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openSourcePJ/File_Commit/"/>
    </mc:Choice>
  </mc:AlternateContent>
  <bookViews>
    <workbookView xWindow="640" yWindow="1180" windowWidth="28160" windowHeight="16880" tabRatio="500" activeTab="2"/>
  </bookViews>
  <sheets>
    <sheet name="Sheet1" sheetId="1" r:id="rId1"/>
    <sheet name="Sheet2" sheetId="2" r:id="rId2"/>
    <sheet name="Sheet3" sheetId="3" r:id="rId3"/>
  </sheets>
  <definedNames>
    <definedName name="PyCount" localSheetId="0">Sheet1!$A$1:$V$177</definedName>
    <definedName name="PyPect" localSheetId="1">Sheet2!$A$1:$BX$179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80" i="3" l="1"/>
  <c r="AP180" i="3"/>
  <c r="AQ180" i="3"/>
  <c r="AR180" i="3"/>
  <c r="AS180" i="3"/>
  <c r="AO181" i="3"/>
  <c r="AP181" i="3"/>
  <c r="AQ181" i="3"/>
  <c r="AR181" i="3"/>
  <c r="AS181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B181" i="3"/>
  <c r="AB180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U173" i="3"/>
  <c r="V173" i="3"/>
  <c r="W173" i="3"/>
  <c r="X173" i="3"/>
  <c r="Y173" i="3"/>
  <c r="Z173" i="3"/>
  <c r="U174" i="3"/>
  <c r="V174" i="3"/>
  <c r="W174" i="3"/>
  <c r="X174" i="3"/>
  <c r="Y174" i="3"/>
  <c r="Z174" i="3"/>
  <c r="U175" i="3"/>
  <c r="V175" i="3"/>
  <c r="W175" i="3"/>
  <c r="X175" i="3"/>
  <c r="Y175" i="3"/>
  <c r="Z175" i="3"/>
  <c r="U176" i="3"/>
  <c r="V176" i="3"/>
  <c r="W176" i="3"/>
  <c r="X176" i="3"/>
  <c r="Y176" i="3"/>
  <c r="Z176" i="3"/>
  <c r="U177" i="3"/>
  <c r="V177" i="3"/>
  <c r="W177" i="3"/>
  <c r="X177" i="3"/>
  <c r="Y177" i="3"/>
  <c r="Z177" i="3"/>
  <c r="U178" i="3"/>
  <c r="V178" i="3"/>
  <c r="W178" i="3"/>
  <c r="X178" i="3"/>
  <c r="Y178" i="3"/>
  <c r="Z178" i="3"/>
  <c r="U166" i="3"/>
  <c r="V166" i="3"/>
  <c r="W166" i="3"/>
  <c r="X166" i="3"/>
  <c r="Y166" i="3"/>
  <c r="Z166" i="3"/>
  <c r="U167" i="3"/>
  <c r="V167" i="3"/>
  <c r="W167" i="3"/>
  <c r="X167" i="3"/>
  <c r="Y167" i="3"/>
  <c r="Z167" i="3"/>
  <c r="U168" i="3"/>
  <c r="V168" i="3"/>
  <c r="W168" i="3"/>
  <c r="X168" i="3"/>
  <c r="Y168" i="3"/>
  <c r="Z168" i="3"/>
  <c r="U169" i="3"/>
  <c r="V169" i="3"/>
  <c r="W169" i="3"/>
  <c r="X169" i="3"/>
  <c r="Y169" i="3"/>
  <c r="Z169" i="3"/>
  <c r="U170" i="3"/>
  <c r="V170" i="3"/>
  <c r="W170" i="3"/>
  <c r="X170" i="3"/>
  <c r="Y170" i="3"/>
  <c r="Z170" i="3"/>
  <c r="U171" i="3"/>
  <c r="V171" i="3"/>
  <c r="W171" i="3"/>
  <c r="X171" i="3"/>
  <c r="Y171" i="3"/>
  <c r="Z171" i="3"/>
  <c r="U172" i="3"/>
  <c r="V172" i="3"/>
  <c r="W172" i="3"/>
  <c r="X172" i="3"/>
  <c r="Y172" i="3"/>
  <c r="Z172" i="3"/>
  <c r="U140" i="3"/>
  <c r="V140" i="3"/>
  <c r="W140" i="3"/>
  <c r="X140" i="3"/>
  <c r="Y140" i="3"/>
  <c r="Z140" i="3"/>
  <c r="U141" i="3"/>
  <c r="V141" i="3"/>
  <c r="W141" i="3"/>
  <c r="X141" i="3"/>
  <c r="Y141" i="3"/>
  <c r="Z141" i="3"/>
  <c r="U142" i="3"/>
  <c r="V142" i="3"/>
  <c r="W142" i="3"/>
  <c r="X142" i="3"/>
  <c r="Y142" i="3"/>
  <c r="Z142" i="3"/>
  <c r="U143" i="3"/>
  <c r="V143" i="3"/>
  <c r="W143" i="3"/>
  <c r="X143" i="3"/>
  <c r="Y143" i="3"/>
  <c r="Z143" i="3"/>
  <c r="U144" i="3"/>
  <c r="V144" i="3"/>
  <c r="W144" i="3"/>
  <c r="X144" i="3"/>
  <c r="Y144" i="3"/>
  <c r="Z144" i="3"/>
  <c r="U145" i="3"/>
  <c r="V145" i="3"/>
  <c r="W145" i="3"/>
  <c r="X145" i="3"/>
  <c r="Y145" i="3"/>
  <c r="Z145" i="3"/>
  <c r="U146" i="3"/>
  <c r="V146" i="3"/>
  <c r="W146" i="3"/>
  <c r="X146" i="3"/>
  <c r="Y146" i="3"/>
  <c r="Z146" i="3"/>
  <c r="U147" i="3"/>
  <c r="V147" i="3"/>
  <c r="W147" i="3"/>
  <c r="X147" i="3"/>
  <c r="Y147" i="3"/>
  <c r="Z147" i="3"/>
  <c r="U148" i="3"/>
  <c r="V148" i="3"/>
  <c r="W148" i="3"/>
  <c r="X148" i="3"/>
  <c r="Y148" i="3"/>
  <c r="Z148" i="3"/>
  <c r="U149" i="3"/>
  <c r="V149" i="3"/>
  <c r="W149" i="3"/>
  <c r="X149" i="3"/>
  <c r="Y149" i="3"/>
  <c r="Z149" i="3"/>
  <c r="U150" i="3"/>
  <c r="V150" i="3"/>
  <c r="W150" i="3"/>
  <c r="X150" i="3"/>
  <c r="Y150" i="3"/>
  <c r="Z150" i="3"/>
  <c r="U151" i="3"/>
  <c r="V151" i="3"/>
  <c r="W151" i="3"/>
  <c r="X151" i="3"/>
  <c r="Y151" i="3"/>
  <c r="Z151" i="3"/>
  <c r="U152" i="3"/>
  <c r="V152" i="3"/>
  <c r="W152" i="3"/>
  <c r="X152" i="3"/>
  <c r="Y152" i="3"/>
  <c r="Z152" i="3"/>
  <c r="U153" i="3"/>
  <c r="V153" i="3"/>
  <c r="W153" i="3"/>
  <c r="X153" i="3"/>
  <c r="Y153" i="3"/>
  <c r="Z153" i="3"/>
  <c r="U154" i="3"/>
  <c r="V154" i="3"/>
  <c r="W154" i="3"/>
  <c r="X154" i="3"/>
  <c r="Y154" i="3"/>
  <c r="Z154" i="3"/>
  <c r="U155" i="3"/>
  <c r="V155" i="3"/>
  <c r="W155" i="3"/>
  <c r="X155" i="3"/>
  <c r="Y155" i="3"/>
  <c r="Z155" i="3"/>
  <c r="U156" i="3"/>
  <c r="V156" i="3"/>
  <c r="W156" i="3"/>
  <c r="X156" i="3"/>
  <c r="Y156" i="3"/>
  <c r="Z156" i="3"/>
  <c r="U157" i="3"/>
  <c r="V157" i="3"/>
  <c r="W157" i="3"/>
  <c r="X157" i="3"/>
  <c r="Y157" i="3"/>
  <c r="Z157" i="3"/>
  <c r="U158" i="3"/>
  <c r="V158" i="3"/>
  <c r="W158" i="3"/>
  <c r="X158" i="3"/>
  <c r="Y158" i="3"/>
  <c r="Z158" i="3"/>
  <c r="U159" i="3"/>
  <c r="V159" i="3"/>
  <c r="W159" i="3"/>
  <c r="X159" i="3"/>
  <c r="Y159" i="3"/>
  <c r="Z159" i="3"/>
  <c r="U160" i="3"/>
  <c r="V160" i="3"/>
  <c r="W160" i="3"/>
  <c r="X160" i="3"/>
  <c r="Y160" i="3"/>
  <c r="Z160" i="3"/>
  <c r="U161" i="3"/>
  <c r="V161" i="3"/>
  <c r="W161" i="3"/>
  <c r="X161" i="3"/>
  <c r="Y161" i="3"/>
  <c r="Z161" i="3"/>
  <c r="U162" i="3"/>
  <c r="V162" i="3"/>
  <c r="W162" i="3"/>
  <c r="X162" i="3"/>
  <c r="Y162" i="3"/>
  <c r="Z162" i="3"/>
  <c r="U163" i="3"/>
  <c r="V163" i="3"/>
  <c r="W163" i="3"/>
  <c r="X163" i="3"/>
  <c r="Y163" i="3"/>
  <c r="Z163" i="3"/>
  <c r="U164" i="3"/>
  <c r="V164" i="3"/>
  <c r="W164" i="3"/>
  <c r="X164" i="3"/>
  <c r="Y164" i="3"/>
  <c r="Z164" i="3"/>
  <c r="U165" i="3"/>
  <c r="V165" i="3"/>
  <c r="W165" i="3"/>
  <c r="X165" i="3"/>
  <c r="Y165" i="3"/>
  <c r="Z165" i="3"/>
  <c r="U117" i="3"/>
  <c r="V117" i="3"/>
  <c r="W117" i="3"/>
  <c r="X117" i="3"/>
  <c r="Y117" i="3"/>
  <c r="Z117" i="3"/>
  <c r="U118" i="3"/>
  <c r="V118" i="3"/>
  <c r="W118" i="3"/>
  <c r="X118" i="3"/>
  <c r="Y118" i="3"/>
  <c r="Z118" i="3"/>
  <c r="U119" i="3"/>
  <c r="V119" i="3"/>
  <c r="W119" i="3"/>
  <c r="X119" i="3"/>
  <c r="Y119" i="3"/>
  <c r="Z119" i="3"/>
  <c r="U120" i="3"/>
  <c r="V120" i="3"/>
  <c r="W120" i="3"/>
  <c r="X120" i="3"/>
  <c r="Y120" i="3"/>
  <c r="Z120" i="3"/>
  <c r="U121" i="3"/>
  <c r="V121" i="3"/>
  <c r="W121" i="3"/>
  <c r="X121" i="3"/>
  <c r="Y121" i="3"/>
  <c r="Z121" i="3"/>
  <c r="U122" i="3"/>
  <c r="V122" i="3"/>
  <c r="W122" i="3"/>
  <c r="X122" i="3"/>
  <c r="Y122" i="3"/>
  <c r="Z122" i="3"/>
  <c r="U123" i="3"/>
  <c r="V123" i="3"/>
  <c r="W123" i="3"/>
  <c r="X123" i="3"/>
  <c r="Y123" i="3"/>
  <c r="Z123" i="3"/>
  <c r="U124" i="3"/>
  <c r="V124" i="3"/>
  <c r="W124" i="3"/>
  <c r="X124" i="3"/>
  <c r="Y124" i="3"/>
  <c r="Z124" i="3"/>
  <c r="U125" i="3"/>
  <c r="V125" i="3"/>
  <c r="W125" i="3"/>
  <c r="X125" i="3"/>
  <c r="Y125" i="3"/>
  <c r="Z125" i="3"/>
  <c r="U126" i="3"/>
  <c r="V126" i="3"/>
  <c r="W126" i="3"/>
  <c r="X126" i="3"/>
  <c r="Y126" i="3"/>
  <c r="Z126" i="3"/>
  <c r="U127" i="3"/>
  <c r="V127" i="3"/>
  <c r="W127" i="3"/>
  <c r="X127" i="3"/>
  <c r="Y127" i="3"/>
  <c r="Z127" i="3"/>
  <c r="U128" i="3"/>
  <c r="V128" i="3"/>
  <c r="W128" i="3"/>
  <c r="X128" i="3"/>
  <c r="Y128" i="3"/>
  <c r="Z128" i="3"/>
  <c r="U129" i="3"/>
  <c r="V129" i="3"/>
  <c r="W129" i="3"/>
  <c r="X129" i="3"/>
  <c r="Y129" i="3"/>
  <c r="Z129" i="3"/>
  <c r="U130" i="3"/>
  <c r="V130" i="3"/>
  <c r="W130" i="3"/>
  <c r="X130" i="3"/>
  <c r="Y130" i="3"/>
  <c r="Z130" i="3"/>
  <c r="U131" i="3"/>
  <c r="V131" i="3"/>
  <c r="W131" i="3"/>
  <c r="X131" i="3"/>
  <c r="Y131" i="3"/>
  <c r="Z131" i="3"/>
  <c r="U132" i="3"/>
  <c r="V132" i="3"/>
  <c r="W132" i="3"/>
  <c r="X132" i="3"/>
  <c r="Y132" i="3"/>
  <c r="Z132" i="3"/>
  <c r="U133" i="3"/>
  <c r="V133" i="3"/>
  <c r="W133" i="3"/>
  <c r="X133" i="3"/>
  <c r="Y133" i="3"/>
  <c r="Z133" i="3"/>
  <c r="U134" i="3"/>
  <c r="V134" i="3"/>
  <c r="W134" i="3"/>
  <c r="X134" i="3"/>
  <c r="Y134" i="3"/>
  <c r="Z134" i="3"/>
  <c r="U135" i="3"/>
  <c r="V135" i="3"/>
  <c r="W135" i="3"/>
  <c r="X135" i="3"/>
  <c r="Y135" i="3"/>
  <c r="Z135" i="3"/>
  <c r="U136" i="3"/>
  <c r="V136" i="3"/>
  <c r="W136" i="3"/>
  <c r="X136" i="3"/>
  <c r="Y136" i="3"/>
  <c r="Z136" i="3"/>
  <c r="U137" i="3"/>
  <c r="V137" i="3"/>
  <c r="W137" i="3"/>
  <c r="X137" i="3"/>
  <c r="Y137" i="3"/>
  <c r="Z137" i="3"/>
  <c r="U138" i="3"/>
  <c r="V138" i="3"/>
  <c r="W138" i="3"/>
  <c r="X138" i="3"/>
  <c r="Y138" i="3"/>
  <c r="Z138" i="3"/>
  <c r="U139" i="3"/>
  <c r="V139" i="3"/>
  <c r="W139" i="3"/>
  <c r="X139" i="3"/>
  <c r="Y139" i="3"/>
  <c r="Z139" i="3"/>
  <c r="U92" i="3"/>
  <c r="V92" i="3"/>
  <c r="W92" i="3"/>
  <c r="X92" i="3"/>
  <c r="Y92" i="3"/>
  <c r="Z92" i="3"/>
  <c r="U93" i="3"/>
  <c r="V93" i="3"/>
  <c r="W93" i="3"/>
  <c r="X93" i="3"/>
  <c r="Y93" i="3"/>
  <c r="Z93" i="3"/>
  <c r="U94" i="3"/>
  <c r="V94" i="3"/>
  <c r="W94" i="3"/>
  <c r="X94" i="3"/>
  <c r="Y94" i="3"/>
  <c r="Z94" i="3"/>
  <c r="U95" i="3"/>
  <c r="V95" i="3"/>
  <c r="W95" i="3"/>
  <c r="X95" i="3"/>
  <c r="Y95" i="3"/>
  <c r="Z95" i="3"/>
  <c r="U96" i="3"/>
  <c r="V96" i="3"/>
  <c r="W96" i="3"/>
  <c r="X96" i="3"/>
  <c r="Y96" i="3"/>
  <c r="Z96" i="3"/>
  <c r="U97" i="3"/>
  <c r="V97" i="3"/>
  <c r="W97" i="3"/>
  <c r="X97" i="3"/>
  <c r="Y97" i="3"/>
  <c r="Z97" i="3"/>
  <c r="U98" i="3"/>
  <c r="V98" i="3"/>
  <c r="W98" i="3"/>
  <c r="X98" i="3"/>
  <c r="Y98" i="3"/>
  <c r="Z98" i="3"/>
  <c r="U99" i="3"/>
  <c r="V99" i="3"/>
  <c r="W99" i="3"/>
  <c r="X99" i="3"/>
  <c r="Y99" i="3"/>
  <c r="Z99" i="3"/>
  <c r="U100" i="3"/>
  <c r="V100" i="3"/>
  <c r="W100" i="3"/>
  <c r="X100" i="3"/>
  <c r="Y100" i="3"/>
  <c r="Z100" i="3"/>
  <c r="U101" i="3"/>
  <c r="V101" i="3"/>
  <c r="W101" i="3"/>
  <c r="X101" i="3"/>
  <c r="Y101" i="3"/>
  <c r="Z101" i="3"/>
  <c r="U102" i="3"/>
  <c r="V102" i="3"/>
  <c r="W102" i="3"/>
  <c r="X102" i="3"/>
  <c r="Y102" i="3"/>
  <c r="Z102" i="3"/>
  <c r="U103" i="3"/>
  <c r="V103" i="3"/>
  <c r="W103" i="3"/>
  <c r="X103" i="3"/>
  <c r="Y103" i="3"/>
  <c r="Z103" i="3"/>
  <c r="U104" i="3"/>
  <c r="V104" i="3"/>
  <c r="W104" i="3"/>
  <c r="X104" i="3"/>
  <c r="Y104" i="3"/>
  <c r="Z104" i="3"/>
  <c r="U105" i="3"/>
  <c r="V105" i="3"/>
  <c r="W105" i="3"/>
  <c r="X105" i="3"/>
  <c r="Y105" i="3"/>
  <c r="Z105" i="3"/>
  <c r="U106" i="3"/>
  <c r="V106" i="3"/>
  <c r="W106" i="3"/>
  <c r="X106" i="3"/>
  <c r="Y106" i="3"/>
  <c r="Z106" i="3"/>
  <c r="U107" i="3"/>
  <c r="V107" i="3"/>
  <c r="W107" i="3"/>
  <c r="X107" i="3"/>
  <c r="Y107" i="3"/>
  <c r="Z107" i="3"/>
  <c r="U108" i="3"/>
  <c r="V108" i="3"/>
  <c r="W108" i="3"/>
  <c r="X108" i="3"/>
  <c r="Y108" i="3"/>
  <c r="Z108" i="3"/>
  <c r="U109" i="3"/>
  <c r="V109" i="3"/>
  <c r="W109" i="3"/>
  <c r="X109" i="3"/>
  <c r="Y109" i="3"/>
  <c r="Z109" i="3"/>
  <c r="U110" i="3"/>
  <c r="V110" i="3"/>
  <c r="W110" i="3"/>
  <c r="X110" i="3"/>
  <c r="Y110" i="3"/>
  <c r="Z110" i="3"/>
  <c r="U111" i="3"/>
  <c r="V111" i="3"/>
  <c r="W111" i="3"/>
  <c r="X111" i="3"/>
  <c r="Y111" i="3"/>
  <c r="Z111" i="3"/>
  <c r="U112" i="3"/>
  <c r="V112" i="3"/>
  <c r="W112" i="3"/>
  <c r="X112" i="3"/>
  <c r="Y112" i="3"/>
  <c r="Z112" i="3"/>
  <c r="U113" i="3"/>
  <c r="V113" i="3"/>
  <c r="W113" i="3"/>
  <c r="X113" i="3"/>
  <c r="Y113" i="3"/>
  <c r="Z113" i="3"/>
  <c r="U114" i="3"/>
  <c r="V114" i="3"/>
  <c r="W114" i="3"/>
  <c r="X114" i="3"/>
  <c r="Y114" i="3"/>
  <c r="Z114" i="3"/>
  <c r="U115" i="3"/>
  <c r="V115" i="3"/>
  <c r="W115" i="3"/>
  <c r="X115" i="3"/>
  <c r="Y115" i="3"/>
  <c r="Z115" i="3"/>
  <c r="U116" i="3"/>
  <c r="V116" i="3"/>
  <c r="W116" i="3"/>
  <c r="X116" i="3"/>
  <c r="Y116" i="3"/>
  <c r="Z116" i="3"/>
  <c r="U76" i="3"/>
  <c r="V76" i="3"/>
  <c r="W76" i="3"/>
  <c r="X76" i="3"/>
  <c r="Y76" i="3"/>
  <c r="Z76" i="3"/>
  <c r="U77" i="3"/>
  <c r="V77" i="3"/>
  <c r="W77" i="3"/>
  <c r="X77" i="3"/>
  <c r="Y77" i="3"/>
  <c r="Z77" i="3"/>
  <c r="U78" i="3"/>
  <c r="V78" i="3"/>
  <c r="W78" i="3"/>
  <c r="X78" i="3"/>
  <c r="Y78" i="3"/>
  <c r="Z78" i="3"/>
  <c r="U79" i="3"/>
  <c r="V79" i="3"/>
  <c r="W79" i="3"/>
  <c r="X79" i="3"/>
  <c r="Y79" i="3"/>
  <c r="Z79" i="3"/>
  <c r="U80" i="3"/>
  <c r="V80" i="3"/>
  <c r="W80" i="3"/>
  <c r="X80" i="3"/>
  <c r="Y80" i="3"/>
  <c r="Z80" i="3"/>
  <c r="U81" i="3"/>
  <c r="V81" i="3"/>
  <c r="W81" i="3"/>
  <c r="X81" i="3"/>
  <c r="Y81" i="3"/>
  <c r="Z81" i="3"/>
  <c r="U82" i="3"/>
  <c r="V82" i="3"/>
  <c r="W82" i="3"/>
  <c r="X82" i="3"/>
  <c r="Y82" i="3"/>
  <c r="Z82" i="3"/>
  <c r="U83" i="3"/>
  <c r="V83" i="3"/>
  <c r="W83" i="3"/>
  <c r="X83" i="3"/>
  <c r="Y83" i="3"/>
  <c r="Z83" i="3"/>
  <c r="U84" i="3"/>
  <c r="V84" i="3"/>
  <c r="W84" i="3"/>
  <c r="X84" i="3"/>
  <c r="Y84" i="3"/>
  <c r="Z84" i="3"/>
  <c r="U85" i="3"/>
  <c r="V85" i="3"/>
  <c r="W85" i="3"/>
  <c r="X85" i="3"/>
  <c r="Y85" i="3"/>
  <c r="Z85" i="3"/>
  <c r="U86" i="3"/>
  <c r="V86" i="3"/>
  <c r="W86" i="3"/>
  <c r="X86" i="3"/>
  <c r="Y86" i="3"/>
  <c r="Z86" i="3"/>
  <c r="U87" i="3"/>
  <c r="V87" i="3"/>
  <c r="W87" i="3"/>
  <c r="X87" i="3"/>
  <c r="Y87" i="3"/>
  <c r="Z87" i="3"/>
  <c r="U88" i="3"/>
  <c r="V88" i="3"/>
  <c r="W88" i="3"/>
  <c r="X88" i="3"/>
  <c r="Y88" i="3"/>
  <c r="Z88" i="3"/>
  <c r="U89" i="3"/>
  <c r="V89" i="3"/>
  <c r="W89" i="3"/>
  <c r="X89" i="3"/>
  <c r="Y89" i="3"/>
  <c r="Z89" i="3"/>
  <c r="U90" i="3"/>
  <c r="V90" i="3"/>
  <c r="W90" i="3"/>
  <c r="X90" i="3"/>
  <c r="Y90" i="3"/>
  <c r="Z90" i="3"/>
  <c r="U91" i="3"/>
  <c r="V91" i="3"/>
  <c r="W91" i="3"/>
  <c r="X91" i="3"/>
  <c r="Y91" i="3"/>
  <c r="Z91" i="3"/>
  <c r="U60" i="3"/>
  <c r="V60" i="3"/>
  <c r="W60" i="3"/>
  <c r="X60" i="3"/>
  <c r="Y60" i="3"/>
  <c r="Z60" i="3"/>
  <c r="U61" i="3"/>
  <c r="V61" i="3"/>
  <c r="W61" i="3"/>
  <c r="X61" i="3"/>
  <c r="Y61" i="3"/>
  <c r="Z61" i="3"/>
  <c r="U62" i="3"/>
  <c r="V62" i="3"/>
  <c r="W62" i="3"/>
  <c r="X62" i="3"/>
  <c r="Y62" i="3"/>
  <c r="Z62" i="3"/>
  <c r="U63" i="3"/>
  <c r="V63" i="3"/>
  <c r="W63" i="3"/>
  <c r="X63" i="3"/>
  <c r="Y63" i="3"/>
  <c r="Z63" i="3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U69" i="3"/>
  <c r="V69" i="3"/>
  <c r="W69" i="3"/>
  <c r="X69" i="3"/>
  <c r="Y69" i="3"/>
  <c r="Z69" i="3"/>
  <c r="U70" i="3"/>
  <c r="V70" i="3"/>
  <c r="W70" i="3"/>
  <c r="X70" i="3"/>
  <c r="Y70" i="3"/>
  <c r="Z70" i="3"/>
  <c r="U71" i="3"/>
  <c r="V71" i="3"/>
  <c r="W71" i="3"/>
  <c r="X71" i="3"/>
  <c r="Y71" i="3"/>
  <c r="Z71" i="3"/>
  <c r="U72" i="3"/>
  <c r="V72" i="3"/>
  <c r="W72" i="3"/>
  <c r="X72" i="3"/>
  <c r="Y72" i="3"/>
  <c r="Z72" i="3"/>
  <c r="U73" i="3"/>
  <c r="V73" i="3"/>
  <c r="W73" i="3"/>
  <c r="X73" i="3"/>
  <c r="Y73" i="3"/>
  <c r="Z73" i="3"/>
  <c r="U74" i="3"/>
  <c r="V74" i="3"/>
  <c r="W74" i="3"/>
  <c r="X74" i="3"/>
  <c r="Y74" i="3"/>
  <c r="Z74" i="3"/>
  <c r="U75" i="3"/>
  <c r="V75" i="3"/>
  <c r="W75" i="3"/>
  <c r="X75" i="3"/>
  <c r="Y75" i="3"/>
  <c r="Z75" i="3"/>
  <c r="U47" i="3"/>
  <c r="V47" i="3"/>
  <c r="W47" i="3"/>
  <c r="X47" i="3"/>
  <c r="Y47" i="3"/>
  <c r="Z47" i="3"/>
  <c r="U48" i="3"/>
  <c r="V48" i="3"/>
  <c r="W48" i="3"/>
  <c r="X48" i="3"/>
  <c r="Y48" i="3"/>
  <c r="Z48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57" i="3"/>
  <c r="V57" i="3"/>
  <c r="W57" i="3"/>
  <c r="X57" i="3"/>
  <c r="Y57" i="3"/>
  <c r="Z57" i="3"/>
  <c r="U58" i="3"/>
  <c r="V58" i="3"/>
  <c r="W58" i="3"/>
  <c r="X58" i="3"/>
  <c r="Y58" i="3"/>
  <c r="Z58" i="3"/>
  <c r="U59" i="3"/>
  <c r="V59" i="3"/>
  <c r="W59" i="3"/>
  <c r="X59" i="3"/>
  <c r="Y59" i="3"/>
  <c r="Z59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U44" i="3"/>
  <c r="V44" i="3"/>
  <c r="W44" i="3"/>
  <c r="X44" i="3"/>
  <c r="Y44" i="3"/>
  <c r="Z44" i="3"/>
  <c r="U45" i="3"/>
  <c r="V45" i="3"/>
  <c r="W45" i="3"/>
  <c r="X45" i="3"/>
  <c r="Y45" i="3"/>
  <c r="Z45" i="3"/>
  <c r="U46" i="3"/>
  <c r="V46" i="3"/>
  <c r="W46" i="3"/>
  <c r="X46" i="3"/>
  <c r="Y46" i="3"/>
  <c r="Z46" i="3"/>
  <c r="U3" i="3"/>
  <c r="V3" i="3"/>
  <c r="W3" i="3"/>
  <c r="X3" i="3"/>
  <c r="Y3" i="3"/>
  <c r="Z3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Z2" i="3"/>
  <c r="Y2" i="3"/>
  <c r="X2" i="3"/>
  <c r="W2" i="3"/>
  <c r="V2" i="3"/>
  <c r="U2" i="3"/>
</calcChain>
</file>

<file path=xl/connections.xml><?xml version="1.0" encoding="utf-8"?>
<connections xmlns="http://schemas.openxmlformats.org/spreadsheetml/2006/main">
  <connection id="1" name="PyCount" type="6" refreshedVersion="0" background="1" saveData="1">
    <textPr fileType="mac" sourceFile="/Users/ting/Doc/ComputerS/Test_objects/openSourcePJ/File_Commit/PyCoun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yPect" type="6" refreshedVersion="0" background="1" saveData="1">
    <textPr fileType="mac" sourceFile="/Users/ting/Doc/ComputerS/Test_objects/openSourcePJ/File_Commit/PyPec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<sst xmlns="http://schemas.openxmlformats.org/spreadsheetml/2006/main" count="7994" uniqueCount="221">
  <si>
    <t>commcare-hq</t>
  </si>
  <si>
    <t>0sec</t>
  </si>
  <si>
    <t>30sec</t>
  </si>
  <si>
    <t>1min</t>
  </si>
  <si>
    <t>5min</t>
  </si>
  <si>
    <t>10min</t>
  </si>
  <si>
    <t>&gt;10min</t>
  </si>
  <si>
    <t>ipython</t>
  </si>
  <si>
    <t>sympy</t>
  </si>
  <si>
    <t>pandas</t>
  </si>
  <si>
    <t>kuma</t>
  </si>
  <si>
    <t>zamboni</t>
  </si>
  <si>
    <t>bedrock</t>
  </si>
  <si>
    <t>socorro</t>
  </si>
  <si>
    <t>kitsune</t>
  </si>
  <si>
    <t>matplotlib</t>
  </si>
  <si>
    <t>addon-sdk</t>
  </si>
  <si>
    <t>django-cms</t>
  </si>
  <si>
    <t>Theano</t>
  </si>
  <si>
    <t>onepercentclub-site</t>
  </si>
  <si>
    <t>virt-test</t>
  </si>
  <si>
    <t>configuration</t>
  </si>
  <si>
    <t>buildbot</t>
  </si>
  <si>
    <t>deis</t>
  </si>
  <si>
    <t>django-rest-framework</t>
  </si>
  <si>
    <t>ka-lite</t>
  </si>
  <si>
    <t>cryptography</t>
  </si>
  <si>
    <t>kivy</t>
  </si>
  <si>
    <t>robottelo</t>
  </si>
  <si>
    <t>ralph</t>
  </si>
  <si>
    <t>zds-site</t>
  </si>
  <si>
    <t>mne-python</t>
  </si>
  <si>
    <t>iris</t>
  </si>
  <si>
    <t>ome-documentation</t>
  </si>
  <si>
    <t>OTM2</t>
  </si>
  <si>
    <t>pylearn2</t>
  </si>
  <si>
    <t>eden</t>
  </si>
  <si>
    <t>pyramid</t>
  </si>
  <si>
    <t>otter</t>
  </si>
  <si>
    <t>scikit-image</t>
  </si>
  <si>
    <t>vumi-go</t>
  </si>
  <si>
    <t>ninja-ide</t>
  </si>
  <si>
    <t>youtube-dl</t>
  </si>
  <si>
    <t>pip</t>
  </si>
  <si>
    <t>remo</t>
  </si>
  <si>
    <t>c2cgeoportal</t>
  </si>
  <si>
    <t>erpnext</t>
  </si>
  <si>
    <t>play1</t>
  </si>
  <si>
    <t>pelican</t>
  </si>
  <si>
    <t>sunpy</t>
  </si>
  <si>
    <t>statsmodels</t>
  </si>
  <si>
    <t>nipype</t>
  </si>
  <si>
    <t>Addon-Tests</t>
  </si>
  <si>
    <t>celery</t>
  </si>
  <si>
    <t>vumi</t>
  </si>
  <si>
    <t>edx-ora2</t>
  </si>
  <si>
    <t>luigi</t>
  </si>
  <si>
    <t>OpenSlides</t>
  </si>
  <si>
    <t>pulp_rpm</t>
  </si>
  <si>
    <t>nikola</t>
  </si>
  <si>
    <t>Pillow</t>
  </si>
  <si>
    <t>topaz</t>
  </si>
  <si>
    <t>web2py</t>
  </si>
  <si>
    <t>invenio</t>
  </si>
  <si>
    <t>webpay</t>
  </si>
  <si>
    <t>flask</t>
  </si>
  <si>
    <t>webview</t>
  </si>
  <si>
    <t>mezzanine</t>
  </si>
  <si>
    <t>symfony-docs-fr</t>
  </si>
  <si>
    <t>shinken</t>
  </si>
  <si>
    <t>gaffer</t>
  </si>
  <si>
    <t>ESP-Website</t>
  </si>
  <si>
    <t>autotest</t>
  </si>
  <si>
    <t>blaze</t>
  </si>
  <si>
    <t>salt-cloud</t>
  </si>
  <si>
    <t>psychopy</t>
  </si>
  <si>
    <t>dkobo</t>
  </si>
  <si>
    <t>fail2ban</t>
  </si>
  <si>
    <t>inasafe</t>
  </si>
  <si>
    <t>scrapy</t>
  </si>
  <si>
    <t>marketplace-tests</t>
  </si>
  <si>
    <t>sentry</t>
  </si>
  <si>
    <t>Kawaz3rd</t>
  </si>
  <si>
    <t>Limnoria</t>
  </si>
  <si>
    <t>fjord</t>
  </si>
  <si>
    <t>rootpy</t>
  </si>
  <si>
    <t>adhocracy</t>
  </si>
  <si>
    <t>hashstack</t>
  </si>
  <si>
    <t>wagtail</t>
  </si>
  <si>
    <t>pybossa</t>
  </si>
  <si>
    <t>beets</t>
  </si>
  <si>
    <t>aws-cli</t>
  </si>
  <si>
    <t>olympia</t>
  </si>
  <si>
    <t>dipy</t>
  </si>
  <si>
    <t>teuthology</t>
  </si>
  <si>
    <t>tp-libvirt</t>
  </si>
  <si>
    <t>libcloud</t>
  </si>
  <si>
    <t>miro</t>
  </si>
  <si>
    <t>mrjob</t>
  </si>
  <si>
    <t>hy</t>
  </si>
  <si>
    <t>backdrop</t>
  </si>
  <si>
    <t>oh-mainline</t>
  </si>
  <si>
    <t>numba</t>
  </si>
  <si>
    <t>scikit-bio</t>
  </si>
  <si>
    <t>cyder</t>
  </si>
  <si>
    <t>girder</t>
  </si>
  <si>
    <t>werkzeug</t>
  </si>
  <si>
    <t>gunicorn</t>
  </si>
  <si>
    <t>qtile</t>
  </si>
  <si>
    <t>pootle</t>
  </si>
  <si>
    <t>ralph_pricing</t>
  </si>
  <si>
    <t>opendata</t>
  </si>
  <si>
    <t>picard</t>
  </si>
  <si>
    <t>onadata</t>
  </si>
  <si>
    <t>readthedocs</t>
  </si>
  <si>
    <t>botocore</t>
  </si>
  <si>
    <t>mopidy</t>
  </si>
  <si>
    <t>networkx</t>
  </si>
  <si>
    <t>cython</t>
  </si>
  <si>
    <t>SimpleCV</t>
  </si>
  <si>
    <t>vispy</t>
  </si>
  <si>
    <t>Minecraft-Overviewer</t>
  </si>
  <si>
    <t>astroquery</t>
  </si>
  <si>
    <t>Flexget</t>
  </si>
  <si>
    <t>django-extensions</t>
  </si>
  <si>
    <t>stacktach</t>
  </si>
  <si>
    <t>pyzmq</t>
  </si>
  <si>
    <t>solitude</t>
  </si>
  <si>
    <t>biopython</t>
  </si>
  <si>
    <t>flask-admin</t>
  </si>
  <si>
    <t>PyOP2</t>
  </si>
  <si>
    <t>write-it</t>
  </si>
  <si>
    <t>django-timepiece</t>
  </si>
  <si>
    <t>cuckoo</t>
  </si>
  <si>
    <t>django-allauth</t>
  </si>
  <si>
    <t>urllib3</t>
  </si>
  <si>
    <t>zipline</t>
  </si>
  <si>
    <t>raven-python</t>
  </si>
  <si>
    <t>osc-plugin-factory</t>
  </si>
  <si>
    <t>pythran</t>
  </si>
  <si>
    <t>mozmill-ci</t>
  </si>
  <si>
    <t>quark</t>
  </si>
  <si>
    <t>pyclaw</t>
  </si>
  <si>
    <t>mackup</t>
  </si>
  <si>
    <t>catkin</t>
  </si>
  <si>
    <t>autotest-docker</t>
  </si>
  <si>
    <t>pombola</t>
  </si>
  <si>
    <t>Socorro-Tests</t>
  </si>
  <si>
    <t>cellcounter</t>
  </si>
  <si>
    <t>coding-events</t>
  </si>
  <si>
    <t>wouso</t>
  </si>
  <si>
    <t>tp-qemu</t>
  </si>
  <si>
    <t>XBlock</t>
  </si>
  <si>
    <t>launchpad</t>
  </si>
  <si>
    <t>riak-python-client</t>
  </si>
  <si>
    <t>dimagi-utils</t>
  </si>
  <si>
    <t>Kotti</t>
  </si>
  <si>
    <t>eutester</t>
  </si>
  <si>
    <t>mongo-python-driver</t>
  </si>
  <si>
    <t>ieee</t>
  </si>
  <si>
    <t>tweepy</t>
  </si>
  <si>
    <t>django-debug-toolbar</t>
  </si>
  <si>
    <t>virtualenv</t>
  </si>
  <si>
    <t>casexml</t>
  </si>
  <si>
    <t>Sylius-Docs</t>
  </si>
  <si>
    <t>pyrax</t>
  </si>
  <si>
    <t>curriculum</t>
  </si>
  <si>
    <t>eve</t>
  </si>
  <si>
    <t>sm</t>
  </si>
  <si>
    <t>ooni-probe</t>
  </si>
  <si>
    <t>supervisor</t>
  </si>
  <si>
    <t>freeseer</t>
  </si>
  <si>
    <t>bcfg2</t>
  </si>
  <si>
    <t>regulations-parser</t>
  </si>
  <si>
    <t>MakeAPI</t>
  </si>
  <si>
    <t>django-filer</t>
  </si>
  <si>
    <t>BinPy</t>
  </si>
  <si>
    <t>spyne</t>
  </si>
  <si>
    <t>cookcountyjail</t>
  </si>
  <si>
    <t>fabric</t>
  </si>
  <si>
    <t>feincms</t>
  </si>
  <si>
    <t>trelby</t>
  </si>
  <si>
    <t>django-userena</t>
  </si>
  <si>
    <t>src</t>
  </si>
  <si>
    <t>0 sec</t>
  </si>
  <si>
    <t>30 sec</t>
  </si>
  <si>
    <t>1 min</t>
  </si>
  <si>
    <t>5 min</t>
  </si>
  <si>
    <t>10 min</t>
  </si>
  <si>
    <t>&gt;10 min</t>
  </si>
  <si>
    <t>test</t>
  </si>
  <si>
    <t>others</t>
  </si>
  <si>
    <t>boto</t>
  </si>
  <si>
    <t>requests</t>
  </si>
  <si>
    <t>src( &lt; 1 sec)</t>
  </si>
  <si>
    <t>src( &lt; 30 sec)</t>
  </si>
  <si>
    <t>src( &lt; 1 min)</t>
  </si>
  <si>
    <t>src( &lt; 5 min)</t>
  </si>
  <si>
    <t>src( &lt; 10 min)</t>
  </si>
  <si>
    <t>src( &gt; 10 min)</t>
  </si>
  <si>
    <t>test ( &lt; 1 sec)</t>
  </si>
  <si>
    <t>test ( &lt; 30 sec)</t>
  </si>
  <si>
    <t>test ( &lt; 1 min)</t>
  </si>
  <si>
    <t>test ( &lt; 5 min)</t>
  </si>
  <si>
    <t>test ( &lt; 10 min)</t>
  </si>
  <si>
    <t>test ( &gt; 10 min)</t>
  </si>
  <si>
    <t>others ( &lt; 1 sec)</t>
  </si>
  <si>
    <t>others ( &lt; 30 sec)</t>
  </si>
  <si>
    <t>others ( &lt; 1 min)</t>
  </si>
  <si>
    <t>others ( &lt; 5 min)</t>
  </si>
  <si>
    <t>others ( &lt; 10 min)</t>
  </si>
  <si>
    <t>others ( &gt; 10 min)</t>
  </si>
  <si>
    <t>0 sec (src, testing, others)</t>
  </si>
  <si>
    <t>30 sec (src, testing, others)</t>
  </si>
  <si>
    <t>1min (src, testing, others)</t>
  </si>
  <si>
    <t>5 min (src, testing, others)</t>
  </si>
  <si>
    <t>10 min (src, testing, others)</t>
  </si>
  <si>
    <t>&gt; 10 min (src, testing, others)</t>
  </si>
  <si>
    <t>mean</t>
  </si>
  <si>
    <t>std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</si>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</sst>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yCou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yPec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R1" sqref="R1:R177"/>
    </sheetView>
  </sheetViews>
  <sheetFormatPr baseColWidth="10" defaultRowHeight="16" x14ac:dyDescent="0.2"/>
  <cols>
    <col min="1" max="1" width="20" bestFit="1" customWidth="1"/>
    <col min="2" max="2" width="4.6640625" bestFit="1" customWidth="1"/>
    <col min="3" max="3" width="12.1640625" bestFit="1" customWidth="1"/>
    <col min="5" max="5" width="5.6640625" bestFit="1" customWidth="1"/>
    <col min="6" max="6" width="12.1640625" bestFit="1" customWidth="1"/>
    <col min="8" max="8" width="5.1640625" bestFit="1" customWidth="1"/>
    <col min="9" max="9" width="12.1640625" bestFit="1" customWidth="1"/>
    <col min="11" max="11" width="5.1640625" bestFit="1" customWidth="1"/>
    <col min="12" max="12" width="12.1640625" bestFit="1" customWidth="1"/>
    <col min="14" max="14" width="6.1640625" bestFit="1" customWidth="1"/>
    <col min="15" max="15" width="12.1640625" bestFit="1" customWidth="1"/>
    <col min="17" max="17" width="7.1640625" bestFit="1" customWidth="1"/>
    <col min="18" max="18" width="12.1640625" bestFit="1" customWidth="1"/>
  </cols>
  <sheetData>
    <row r="1" spans="1:18" x14ac:dyDescent="0.2">
      <c r="A1" t="s">
        <v>0</v>
      </c>
      <c r="B1" t="s">
        <v>1</v>
      </c>
      <c r="C1">
        <v>22.3881136307002</v>
      </c>
      <c r="E1" t="s">
        <v>2</v>
      </c>
      <c r="F1">
        <v>332.87724513811401</v>
      </c>
      <c r="H1" t="s">
        <v>3</v>
      </c>
      <c r="I1">
        <v>341.946140322838</v>
      </c>
      <c r="K1" t="s">
        <v>4</v>
      </c>
      <c r="L1">
        <v>310.79792853874602</v>
      </c>
      <c r="N1" t="s">
        <v>5</v>
      </c>
      <c r="O1">
        <v>308.67851745232099</v>
      </c>
      <c r="Q1" t="s">
        <v>6</v>
      </c>
      <c r="R1">
        <v>313.512766010034</v>
      </c>
    </row>
    <row r="2" spans="1:18" x14ac:dyDescent="0.2">
      <c r="A2" t="s">
        <v>7</v>
      </c>
      <c r="B2" t="s">
        <v>1</v>
      </c>
      <c r="C2">
        <v>2.8089039312678898</v>
      </c>
      <c r="E2" t="s">
        <v>2</v>
      </c>
      <c r="F2">
        <v>11.7869634340222</v>
      </c>
      <c r="H2" t="s">
        <v>3</v>
      </c>
      <c r="I2">
        <v>13.705882352941099</v>
      </c>
      <c r="K2" t="s">
        <v>4</v>
      </c>
      <c r="L2">
        <v>18.3325581395348</v>
      </c>
      <c r="N2" t="s">
        <v>5</v>
      </c>
      <c r="O2">
        <v>28.7411444141689</v>
      </c>
      <c r="Q2" t="s">
        <v>6</v>
      </c>
      <c r="R2">
        <v>53.210636645962701</v>
      </c>
    </row>
    <row r="3" spans="1:18" x14ac:dyDescent="0.2">
      <c r="A3" t="s">
        <v>8</v>
      </c>
      <c r="B3" t="s">
        <v>1</v>
      </c>
      <c r="C3">
        <v>2.41493938208838</v>
      </c>
      <c r="E3" t="s">
        <v>2</v>
      </c>
      <c r="F3">
        <v>7.0167410714285703</v>
      </c>
      <c r="H3" t="s">
        <v>3</v>
      </c>
      <c r="I3">
        <v>10.8796992481203</v>
      </c>
      <c r="K3" t="s">
        <v>4</v>
      </c>
      <c r="L3">
        <v>21.438856729377701</v>
      </c>
      <c r="N3" t="s">
        <v>5</v>
      </c>
      <c r="O3">
        <v>29.909413854351602</v>
      </c>
      <c r="Q3" t="s">
        <v>6</v>
      </c>
      <c r="R3">
        <v>46.475530269553602</v>
      </c>
    </row>
    <row r="4" spans="1:18" x14ac:dyDescent="0.2">
      <c r="A4" t="s">
        <v>9</v>
      </c>
      <c r="B4" t="s">
        <v>1</v>
      </c>
      <c r="C4">
        <v>3.3169705469845701</v>
      </c>
      <c r="E4" t="s">
        <v>2</v>
      </c>
      <c r="F4">
        <v>3.4315789473684202</v>
      </c>
      <c r="H4" t="s">
        <v>3</v>
      </c>
      <c r="I4">
        <v>3.8641304347826</v>
      </c>
      <c r="K4" t="s">
        <v>4</v>
      </c>
      <c r="L4">
        <v>5.3132780082987496</v>
      </c>
      <c r="N4" t="s">
        <v>5</v>
      </c>
      <c r="O4">
        <v>5.3552091878589003</v>
      </c>
      <c r="Q4" t="s">
        <v>6</v>
      </c>
      <c r="R4">
        <v>7.3497644683714602</v>
      </c>
    </row>
    <row r="5" spans="1:18" x14ac:dyDescent="0.2">
      <c r="A5" t="s">
        <v>10</v>
      </c>
      <c r="B5" t="s">
        <v>1</v>
      </c>
      <c r="C5">
        <v>6.4240362811791298</v>
      </c>
      <c r="E5" t="s">
        <v>2</v>
      </c>
      <c r="F5">
        <v>51.348230912476701</v>
      </c>
      <c r="H5" t="s">
        <v>3</v>
      </c>
      <c r="I5">
        <v>25.195583596214501</v>
      </c>
      <c r="K5" t="s">
        <v>4</v>
      </c>
      <c r="L5">
        <v>47.936981757877199</v>
      </c>
      <c r="N5" t="s">
        <v>5</v>
      </c>
      <c r="O5">
        <v>53.9158878504672</v>
      </c>
      <c r="Q5" t="s">
        <v>6</v>
      </c>
      <c r="R5">
        <v>86.726329188289398</v>
      </c>
    </row>
    <row r="6" spans="1:18" x14ac:dyDescent="0.2">
      <c r="A6" t="s">
        <v>11</v>
      </c>
      <c r="B6" t="s">
        <v>1</v>
      </c>
      <c r="C6">
        <v>3.4632352941176401</v>
      </c>
      <c r="E6" t="s">
        <v>2</v>
      </c>
      <c r="F6">
        <v>11.9978425026968</v>
      </c>
      <c r="H6" t="s">
        <v>3</v>
      </c>
      <c r="I6">
        <v>11.6238390092879</v>
      </c>
      <c r="K6" t="s">
        <v>4</v>
      </c>
      <c r="L6">
        <v>11.5283322601416</v>
      </c>
      <c r="N6" t="s">
        <v>5</v>
      </c>
      <c r="O6">
        <v>9.8271255060728695</v>
      </c>
      <c r="Q6" t="s">
        <v>6</v>
      </c>
      <c r="R6">
        <v>11.572275584015101</v>
      </c>
    </row>
    <row r="7" spans="1:18" x14ac:dyDescent="0.2">
      <c r="A7" t="s">
        <v>12</v>
      </c>
      <c r="B7" t="s">
        <v>1</v>
      </c>
      <c r="C7">
        <v>6.2013888888888804</v>
      </c>
      <c r="E7" t="s">
        <v>2</v>
      </c>
      <c r="F7">
        <v>17.361702127659498</v>
      </c>
      <c r="H7" t="s">
        <v>3</v>
      </c>
      <c r="I7">
        <v>18.827777777777701</v>
      </c>
      <c r="K7" t="s">
        <v>4</v>
      </c>
      <c r="L7">
        <v>25.456059204440301</v>
      </c>
      <c r="N7" t="s">
        <v>5</v>
      </c>
      <c r="O7">
        <v>17.203125</v>
      </c>
      <c r="Q7" t="s">
        <v>6</v>
      </c>
      <c r="R7">
        <v>27.310274055293899</v>
      </c>
    </row>
    <row r="8" spans="1:18" x14ac:dyDescent="0.2">
      <c r="A8" t="s">
        <v>13</v>
      </c>
      <c r="B8" t="s">
        <v>1</v>
      </c>
      <c r="C8">
        <v>3.0252525252525202</v>
      </c>
      <c r="E8" t="s">
        <v>2</v>
      </c>
      <c r="F8">
        <v>47.802631578947299</v>
      </c>
      <c r="H8" t="s">
        <v>3</v>
      </c>
      <c r="I8">
        <v>54.226027397260196</v>
      </c>
      <c r="K8" t="s">
        <v>4</v>
      </c>
      <c r="L8">
        <v>85.271276595744595</v>
      </c>
      <c r="N8" t="s">
        <v>5</v>
      </c>
      <c r="O8">
        <v>98.049586776859499</v>
      </c>
      <c r="Q8" t="s">
        <v>6</v>
      </c>
      <c r="R8">
        <v>126.072754641244</v>
      </c>
    </row>
    <row r="9" spans="1:18" x14ac:dyDescent="0.2">
      <c r="A9" t="s">
        <v>14</v>
      </c>
      <c r="B9" t="s">
        <v>1</v>
      </c>
      <c r="C9">
        <v>5.4660377358490502</v>
      </c>
      <c r="E9" t="s">
        <v>2</v>
      </c>
      <c r="F9">
        <v>5.9864864864864797</v>
      </c>
      <c r="H9" t="s">
        <v>3</v>
      </c>
      <c r="I9">
        <v>4.8990825688073398</v>
      </c>
      <c r="K9" t="s">
        <v>4</v>
      </c>
      <c r="L9">
        <v>10.945812807881699</v>
      </c>
      <c r="N9" t="s">
        <v>5</v>
      </c>
      <c r="O9">
        <v>13.485049833887</v>
      </c>
      <c r="Q9" t="s">
        <v>6</v>
      </c>
      <c r="R9">
        <v>15.9920489296636</v>
      </c>
    </row>
    <row r="10" spans="1:18" x14ac:dyDescent="0.2">
      <c r="A10" t="s">
        <v>15</v>
      </c>
      <c r="B10" t="s">
        <v>1</v>
      </c>
      <c r="C10">
        <v>2.6147498710675601</v>
      </c>
      <c r="E10" t="s">
        <v>2</v>
      </c>
      <c r="F10">
        <v>120.394182547642</v>
      </c>
      <c r="H10" t="s">
        <v>3</v>
      </c>
      <c r="I10">
        <v>219.464493597206</v>
      </c>
      <c r="K10" t="s">
        <v>4</v>
      </c>
      <c r="L10">
        <v>208.75683154617701</v>
      </c>
      <c r="N10" t="s">
        <v>5</v>
      </c>
      <c r="O10">
        <v>177.785757031717</v>
      </c>
      <c r="Q10" t="s">
        <v>6</v>
      </c>
      <c r="R10">
        <v>160.28380294716001</v>
      </c>
    </row>
    <row r="11" spans="1:18" x14ac:dyDescent="0.2">
      <c r="A11" t="s">
        <v>16</v>
      </c>
      <c r="B11" t="s">
        <v>1</v>
      </c>
      <c r="C11">
        <v>2.6481481481481399</v>
      </c>
      <c r="E11" t="s">
        <v>2</v>
      </c>
      <c r="F11">
        <v>11.924242424242401</v>
      </c>
      <c r="H11" t="s">
        <v>3</v>
      </c>
      <c r="I11">
        <v>10.1341991341991</v>
      </c>
      <c r="K11" t="s">
        <v>4</v>
      </c>
      <c r="L11">
        <v>8.8665158371040693</v>
      </c>
      <c r="N11" t="s">
        <v>5</v>
      </c>
      <c r="O11">
        <v>11.795880149812699</v>
      </c>
      <c r="Q11" t="s">
        <v>6</v>
      </c>
      <c r="R11">
        <v>14.034188034188</v>
      </c>
    </row>
    <row r="12" spans="1:18" x14ac:dyDescent="0.2">
      <c r="A12" t="s">
        <v>17</v>
      </c>
      <c r="B12" t="s">
        <v>1</v>
      </c>
      <c r="C12">
        <v>3.2532374100719399</v>
      </c>
      <c r="E12" t="s">
        <v>2</v>
      </c>
      <c r="F12">
        <v>16.825386597938099</v>
      </c>
      <c r="H12" t="s">
        <v>3</v>
      </c>
      <c r="I12">
        <v>23.9426829268292</v>
      </c>
      <c r="K12" t="s">
        <v>4</v>
      </c>
      <c r="L12">
        <v>36.240641711229898</v>
      </c>
      <c r="N12" t="s">
        <v>5</v>
      </c>
      <c r="O12">
        <v>35.612377850162801</v>
      </c>
      <c r="Q12" t="s">
        <v>6</v>
      </c>
      <c r="R12">
        <v>54.600856917352502</v>
      </c>
    </row>
    <row r="13" spans="1:18" x14ac:dyDescent="0.2">
      <c r="A13" t="s">
        <v>18</v>
      </c>
      <c r="B13" t="s">
        <v>1</v>
      </c>
      <c r="C13">
        <v>1.67324185248713</v>
      </c>
      <c r="E13" t="s">
        <v>2</v>
      </c>
      <c r="F13">
        <v>3.9128693039559299</v>
      </c>
      <c r="H13" t="s">
        <v>3</v>
      </c>
      <c r="I13">
        <v>3.9019316493313498</v>
      </c>
      <c r="K13" t="s">
        <v>4</v>
      </c>
      <c r="L13">
        <v>8.1684470008216898</v>
      </c>
      <c r="N13" t="s">
        <v>5</v>
      </c>
      <c r="O13">
        <v>13.596212896622299</v>
      </c>
      <c r="Q13" t="s">
        <v>6</v>
      </c>
      <c r="R13">
        <v>18.952357529337299</v>
      </c>
    </row>
    <row r="14" spans="1:18" x14ac:dyDescent="0.2">
      <c r="A14" t="s">
        <v>19</v>
      </c>
      <c r="B14" t="s">
        <v>1</v>
      </c>
      <c r="C14">
        <v>3.8089330024813801</v>
      </c>
      <c r="E14" t="s">
        <v>2</v>
      </c>
      <c r="F14">
        <v>10.7667493796526</v>
      </c>
      <c r="H14" t="s">
        <v>3</v>
      </c>
      <c r="I14">
        <v>13.845481049562601</v>
      </c>
      <c r="K14" t="s">
        <v>4</v>
      </c>
      <c r="L14">
        <v>58.872444807849497</v>
      </c>
      <c r="N14" t="s">
        <v>5</v>
      </c>
      <c r="O14">
        <v>61.342939481267997</v>
      </c>
      <c r="Q14" t="s">
        <v>6</v>
      </c>
      <c r="R14">
        <v>65.063704945515497</v>
      </c>
    </row>
    <row r="15" spans="1:18" x14ac:dyDescent="0.2">
      <c r="A15" t="s">
        <v>20</v>
      </c>
      <c r="B15" t="s">
        <v>1</v>
      </c>
      <c r="C15">
        <v>3.62551928783382</v>
      </c>
      <c r="E15" t="s">
        <v>2</v>
      </c>
      <c r="F15">
        <v>4.1939393939393899</v>
      </c>
      <c r="H15" t="s">
        <v>3</v>
      </c>
      <c r="I15">
        <v>3.0172413793103399</v>
      </c>
      <c r="K15" t="s">
        <v>4</v>
      </c>
      <c r="L15">
        <v>4.7133620689655098</v>
      </c>
      <c r="N15" t="s">
        <v>5</v>
      </c>
      <c r="O15">
        <v>9.9528985507246297</v>
      </c>
      <c r="Q15" t="s">
        <v>6</v>
      </c>
      <c r="R15">
        <v>17.0777065258393</v>
      </c>
    </row>
    <row r="16" spans="1:18" x14ac:dyDescent="0.2">
      <c r="A16" t="s">
        <v>21</v>
      </c>
      <c r="B16" t="s">
        <v>1</v>
      </c>
      <c r="C16">
        <v>2.20599739243807</v>
      </c>
      <c r="E16" t="s">
        <v>2</v>
      </c>
      <c r="F16">
        <v>9.6578249336869995</v>
      </c>
      <c r="H16" t="s">
        <v>3</v>
      </c>
      <c r="I16">
        <v>8.6366906474820109</v>
      </c>
      <c r="K16" t="s">
        <v>4</v>
      </c>
      <c r="L16">
        <v>6.4433150899139902</v>
      </c>
      <c r="N16" t="s">
        <v>5</v>
      </c>
      <c r="O16">
        <v>8.2463235294117592</v>
      </c>
      <c r="Q16" t="s">
        <v>6</v>
      </c>
      <c r="R16">
        <v>11.372481572481499</v>
      </c>
    </row>
    <row r="17" spans="1:18" x14ac:dyDescent="0.2">
      <c r="A17" t="s">
        <v>22</v>
      </c>
      <c r="B17" t="s">
        <v>1</v>
      </c>
      <c r="C17">
        <v>3.3327183271832701</v>
      </c>
      <c r="E17" t="s">
        <v>2</v>
      </c>
      <c r="F17">
        <v>20.643984220907299</v>
      </c>
      <c r="H17" t="s">
        <v>3</v>
      </c>
      <c r="I17">
        <v>29.477832512315199</v>
      </c>
      <c r="K17" t="s">
        <v>4</v>
      </c>
      <c r="L17">
        <v>39.044208664898299</v>
      </c>
      <c r="N17" t="s">
        <v>5</v>
      </c>
      <c r="O17">
        <v>38.993605115907201</v>
      </c>
      <c r="Q17" t="s">
        <v>6</v>
      </c>
      <c r="R17">
        <v>57.619475207023797</v>
      </c>
    </row>
    <row r="18" spans="1:18" x14ac:dyDescent="0.2">
      <c r="A18" t="s">
        <v>23</v>
      </c>
      <c r="B18" t="s">
        <v>1</v>
      </c>
      <c r="C18">
        <v>4.3357271095152603</v>
      </c>
      <c r="E18" t="s">
        <v>2</v>
      </c>
      <c r="F18">
        <v>19.800925925925899</v>
      </c>
      <c r="H18" t="s">
        <v>3</v>
      </c>
      <c r="I18">
        <v>19.564417177914098</v>
      </c>
      <c r="K18" t="s">
        <v>4</v>
      </c>
      <c r="L18">
        <v>28.679661016949101</v>
      </c>
      <c r="N18" t="s">
        <v>5</v>
      </c>
      <c r="O18">
        <v>26.130982367758101</v>
      </c>
      <c r="Q18" t="s">
        <v>6</v>
      </c>
      <c r="R18">
        <v>31.676170546691001</v>
      </c>
    </row>
    <row r="19" spans="1:18" x14ac:dyDescent="0.2">
      <c r="A19" t="s">
        <v>24</v>
      </c>
      <c r="B19" t="s">
        <v>1</v>
      </c>
      <c r="C19">
        <v>1.9375</v>
      </c>
      <c r="E19" t="s">
        <v>2</v>
      </c>
      <c r="F19">
        <v>5.1198910081743803</v>
      </c>
      <c r="H19" t="s">
        <v>3</v>
      </c>
      <c r="I19">
        <v>3.6653846153846099</v>
      </c>
      <c r="K19" t="s">
        <v>4</v>
      </c>
      <c r="L19">
        <v>6.0521114106019702</v>
      </c>
      <c r="N19" t="s">
        <v>5</v>
      </c>
      <c r="O19">
        <v>6.2258522727272698</v>
      </c>
      <c r="Q19" t="s">
        <v>6</v>
      </c>
      <c r="R19">
        <v>9.9075087993742592</v>
      </c>
    </row>
    <row r="20" spans="1:18" x14ac:dyDescent="0.2">
      <c r="A20" t="s">
        <v>25</v>
      </c>
      <c r="B20" t="s">
        <v>1</v>
      </c>
      <c r="C20">
        <v>127.22173274596101</v>
      </c>
      <c r="E20" t="s">
        <v>2</v>
      </c>
      <c r="F20">
        <v>79.233391608391599</v>
      </c>
      <c r="H20" t="s">
        <v>3</v>
      </c>
      <c r="I20">
        <v>81.096009975062302</v>
      </c>
      <c r="K20" t="s">
        <v>4</v>
      </c>
      <c r="L20">
        <v>179.14310197086499</v>
      </c>
      <c r="N20" t="s">
        <v>5</v>
      </c>
      <c r="O20">
        <v>215.614475627769</v>
      </c>
      <c r="Q20" t="s">
        <v>6</v>
      </c>
      <c r="R20">
        <v>273.53614532785798</v>
      </c>
    </row>
    <row r="21" spans="1:18" x14ac:dyDescent="0.2">
      <c r="A21" t="s">
        <v>26</v>
      </c>
      <c r="B21" t="s">
        <v>1</v>
      </c>
      <c r="C21">
        <v>1.82058047493403</v>
      </c>
      <c r="E21" t="s">
        <v>2</v>
      </c>
      <c r="F21">
        <v>4.0225225225225198</v>
      </c>
      <c r="H21" t="s">
        <v>3</v>
      </c>
      <c r="I21">
        <v>5.0189573459715602</v>
      </c>
      <c r="K21" t="s">
        <v>4</v>
      </c>
      <c r="L21">
        <v>4.9419795221843001</v>
      </c>
      <c r="N21" t="s">
        <v>5</v>
      </c>
      <c r="O21">
        <v>4.7078651685393202</v>
      </c>
      <c r="Q21" t="s">
        <v>6</v>
      </c>
      <c r="R21">
        <v>7.0988832487309601</v>
      </c>
    </row>
    <row r="22" spans="1:18" x14ac:dyDescent="0.2">
      <c r="A22" t="s">
        <v>27</v>
      </c>
      <c r="B22" t="s">
        <v>1</v>
      </c>
      <c r="C22">
        <v>1.62912087912087</v>
      </c>
      <c r="E22" t="s">
        <v>2</v>
      </c>
      <c r="F22">
        <v>6.3557377049180301</v>
      </c>
      <c r="H22" t="s">
        <v>3</v>
      </c>
      <c r="I22">
        <v>7.2785714285714196</v>
      </c>
      <c r="K22" t="s">
        <v>4</v>
      </c>
      <c r="L22">
        <v>7.7725925925925896</v>
      </c>
      <c r="N22" t="s">
        <v>5</v>
      </c>
      <c r="O22">
        <v>6.9782330345710601</v>
      </c>
      <c r="Q22" t="s">
        <v>6</v>
      </c>
      <c r="R22">
        <v>17.012310986216999</v>
      </c>
    </row>
    <row r="23" spans="1:18" x14ac:dyDescent="0.2">
      <c r="A23" t="s">
        <v>28</v>
      </c>
      <c r="B23" t="s">
        <v>1</v>
      </c>
      <c r="C23">
        <v>2.96888888888888</v>
      </c>
      <c r="E23" t="s">
        <v>2</v>
      </c>
      <c r="F23">
        <v>5.7590361445783103</v>
      </c>
      <c r="H23" t="s">
        <v>3</v>
      </c>
      <c r="I23">
        <v>3.2993197278911501</v>
      </c>
      <c r="K23" t="s">
        <v>4</v>
      </c>
      <c r="L23">
        <v>5.1215880893300199</v>
      </c>
      <c r="N23" t="s">
        <v>5</v>
      </c>
      <c r="O23">
        <v>5.9481361426256001</v>
      </c>
      <c r="Q23" t="s">
        <v>6</v>
      </c>
      <c r="R23">
        <v>6.8316731042894796</v>
      </c>
    </row>
    <row r="24" spans="1:18" x14ac:dyDescent="0.2">
      <c r="A24" t="s">
        <v>29</v>
      </c>
      <c r="B24" t="s">
        <v>1</v>
      </c>
      <c r="C24">
        <v>3.5</v>
      </c>
      <c r="E24" t="s">
        <v>2</v>
      </c>
      <c r="F24">
        <v>4.625</v>
      </c>
      <c r="H24" t="s">
        <v>3</v>
      </c>
      <c r="I24">
        <v>7.4285714285714199</v>
      </c>
      <c r="K24" t="s">
        <v>4</v>
      </c>
      <c r="L24">
        <v>9.3364485981308398</v>
      </c>
      <c r="N24" t="s">
        <v>5</v>
      </c>
      <c r="O24">
        <v>8</v>
      </c>
      <c r="Q24" t="s">
        <v>6</v>
      </c>
      <c r="R24">
        <v>8.6501930501930495</v>
      </c>
    </row>
    <row r="25" spans="1:18" x14ac:dyDescent="0.2">
      <c r="A25" t="s">
        <v>30</v>
      </c>
      <c r="B25" t="s">
        <v>1</v>
      </c>
      <c r="C25">
        <v>4.4855967078189298</v>
      </c>
      <c r="E25" t="s">
        <v>2</v>
      </c>
      <c r="F25">
        <v>17.514469453376201</v>
      </c>
      <c r="H25" t="s">
        <v>3</v>
      </c>
      <c r="I25">
        <v>19.079365079365001</v>
      </c>
      <c r="K25" t="s">
        <v>4</v>
      </c>
      <c r="L25">
        <v>30.994407158836601</v>
      </c>
      <c r="N25" t="s">
        <v>5</v>
      </c>
      <c r="O25">
        <v>33.033003300330002</v>
      </c>
      <c r="Q25" t="s">
        <v>6</v>
      </c>
      <c r="R25">
        <v>50.342911877394599</v>
      </c>
    </row>
    <row r="26" spans="1:18" x14ac:dyDescent="0.2">
      <c r="A26" t="s">
        <v>31</v>
      </c>
      <c r="B26" t="s">
        <v>1</v>
      </c>
      <c r="C26">
        <v>2.1586500132872701</v>
      </c>
      <c r="E26" t="s">
        <v>2</v>
      </c>
      <c r="F26">
        <v>5.8291457286432102</v>
      </c>
      <c r="H26" t="s">
        <v>3</v>
      </c>
      <c r="I26">
        <v>5.5201612903225801</v>
      </c>
      <c r="K26" t="s">
        <v>4</v>
      </c>
      <c r="L26">
        <v>6.4581712062256802</v>
      </c>
      <c r="N26" t="s">
        <v>5</v>
      </c>
      <c r="O26">
        <v>7.0402384500745097</v>
      </c>
      <c r="Q26" t="s">
        <v>6</v>
      </c>
      <c r="R26">
        <v>12.629062012203701</v>
      </c>
    </row>
    <row r="27" spans="1:18" x14ac:dyDescent="0.2">
      <c r="A27" t="s">
        <v>32</v>
      </c>
      <c r="B27" t="s">
        <v>1</v>
      </c>
      <c r="C27">
        <v>9.0214285714285705</v>
      </c>
      <c r="E27" t="s">
        <v>2</v>
      </c>
      <c r="F27">
        <v>36.873684210526299</v>
      </c>
      <c r="H27" t="s">
        <v>3</v>
      </c>
      <c r="I27">
        <v>48.652173913043399</v>
      </c>
      <c r="K27" t="s">
        <v>4</v>
      </c>
      <c r="L27">
        <v>55.569060773480601</v>
      </c>
      <c r="N27" t="s">
        <v>5</v>
      </c>
      <c r="O27">
        <v>55.401544401544399</v>
      </c>
      <c r="Q27" t="s">
        <v>6</v>
      </c>
      <c r="R27">
        <v>48.3164475793523</v>
      </c>
    </row>
    <row r="28" spans="1:18" x14ac:dyDescent="0.2">
      <c r="A28" t="s">
        <v>33</v>
      </c>
      <c r="B28" t="s">
        <v>1</v>
      </c>
      <c r="C28">
        <v>2.03169014084507</v>
      </c>
      <c r="E28" t="s">
        <v>2</v>
      </c>
      <c r="F28">
        <v>3.7075208913648998</v>
      </c>
      <c r="H28" t="s">
        <v>3</v>
      </c>
      <c r="I28">
        <v>6.0581395348837201</v>
      </c>
      <c r="K28" t="s">
        <v>4</v>
      </c>
      <c r="L28">
        <v>6.8751974723538698</v>
      </c>
      <c r="N28" t="s">
        <v>5</v>
      </c>
      <c r="O28">
        <v>8.7289915966386502</v>
      </c>
      <c r="Q28" t="s">
        <v>6</v>
      </c>
      <c r="R28">
        <v>10.8526970954356</v>
      </c>
    </row>
    <row r="29" spans="1:18" x14ac:dyDescent="0.2">
      <c r="A29" t="s">
        <v>34</v>
      </c>
      <c r="B29" t="s">
        <v>1</v>
      </c>
      <c r="C29">
        <v>2.8421851289832998</v>
      </c>
      <c r="E29" t="s">
        <v>2</v>
      </c>
      <c r="F29">
        <v>4.6415662650602396</v>
      </c>
      <c r="H29" t="s">
        <v>3</v>
      </c>
      <c r="I29">
        <v>6.6019900497512403</v>
      </c>
      <c r="K29" t="s">
        <v>4</v>
      </c>
      <c r="L29">
        <v>5.3701550387596901</v>
      </c>
      <c r="N29" t="s">
        <v>5</v>
      </c>
      <c r="O29">
        <v>6.6425992779783396</v>
      </c>
      <c r="Q29" t="s">
        <v>6</v>
      </c>
      <c r="R29">
        <v>7.5448160535116999</v>
      </c>
    </row>
    <row r="30" spans="1:18" x14ac:dyDescent="0.2">
      <c r="A30" t="s">
        <v>35</v>
      </c>
      <c r="B30" t="s">
        <v>1</v>
      </c>
      <c r="C30">
        <v>1.57462686567164</v>
      </c>
      <c r="E30" t="s">
        <v>2</v>
      </c>
      <c r="F30">
        <v>3.2463312368972699</v>
      </c>
      <c r="H30" t="s">
        <v>3</v>
      </c>
      <c r="I30">
        <v>3.0578158458244098</v>
      </c>
      <c r="K30" t="s">
        <v>4</v>
      </c>
      <c r="L30">
        <v>7.6471264367816003</v>
      </c>
      <c r="N30" t="s">
        <v>5</v>
      </c>
      <c r="O30">
        <v>12.976890756302501</v>
      </c>
      <c r="Q30" t="s">
        <v>6</v>
      </c>
      <c r="R30">
        <v>16.143917307182601</v>
      </c>
    </row>
    <row r="31" spans="1:18" x14ac:dyDescent="0.2">
      <c r="A31" t="s">
        <v>36</v>
      </c>
      <c r="B31" t="s">
        <v>1</v>
      </c>
      <c r="C31">
        <v>7.2941176470588198</v>
      </c>
      <c r="E31" t="s">
        <v>2</v>
      </c>
      <c r="F31">
        <v>10.006688963210699</v>
      </c>
      <c r="H31" t="s">
        <v>3</v>
      </c>
      <c r="I31">
        <v>8.3184931506849296</v>
      </c>
      <c r="K31" t="s">
        <v>4</v>
      </c>
      <c r="L31">
        <v>8.7162592986184908</v>
      </c>
      <c r="N31" t="s">
        <v>5</v>
      </c>
      <c r="O31">
        <v>13.0633484162895</v>
      </c>
      <c r="Q31" t="s">
        <v>6</v>
      </c>
      <c r="R31">
        <v>15.5631150528489</v>
      </c>
    </row>
    <row r="32" spans="1:18" x14ac:dyDescent="0.2">
      <c r="A32" t="s">
        <v>37</v>
      </c>
      <c r="B32" t="s">
        <v>1</v>
      </c>
      <c r="C32">
        <v>1.72677595628415</v>
      </c>
      <c r="E32" t="s">
        <v>2</v>
      </c>
      <c r="F32">
        <v>4.5947136563876603</v>
      </c>
      <c r="H32" t="s">
        <v>3</v>
      </c>
      <c r="I32">
        <v>3.1966527196652699</v>
      </c>
      <c r="K32" t="s">
        <v>4</v>
      </c>
      <c r="L32">
        <v>4.5900383141762404</v>
      </c>
      <c r="N32" t="s">
        <v>5</v>
      </c>
      <c r="O32">
        <v>5.7090090090089998</v>
      </c>
      <c r="Q32" t="s">
        <v>6</v>
      </c>
      <c r="R32">
        <v>10.0546634225466</v>
      </c>
    </row>
    <row r="33" spans="1:18" x14ac:dyDescent="0.2">
      <c r="A33" t="s">
        <v>38</v>
      </c>
      <c r="B33" t="s">
        <v>1</v>
      </c>
      <c r="C33">
        <v>2.5</v>
      </c>
      <c r="E33" t="s">
        <v>2</v>
      </c>
      <c r="F33">
        <v>2.8671096345514901</v>
      </c>
      <c r="H33" t="s">
        <v>3</v>
      </c>
      <c r="I33">
        <v>5.2527964205816504</v>
      </c>
      <c r="K33" t="s">
        <v>4</v>
      </c>
      <c r="L33">
        <v>8.1668806161745806</v>
      </c>
      <c r="N33" t="s">
        <v>5</v>
      </c>
      <c r="O33">
        <v>9.5185546875</v>
      </c>
      <c r="Q33" t="s">
        <v>6</v>
      </c>
      <c r="R33">
        <v>13.0336397418345</v>
      </c>
    </row>
    <row r="34" spans="1:18" x14ac:dyDescent="0.2">
      <c r="A34" t="s">
        <v>39</v>
      </c>
      <c r="B34" t="s">
        <v>1</v>
      </c>
      <c r="C34">
        <v>1.78061224489795</v>
      </c>
      <c r="E34" t="s">
        <v>2</v>
      </c>
      <c r="F34">
        <v>2.7108843537414899</v>
      </c>
      <c r="H34" t="s">
        <v>3</v>
      </c>
      <c r="I34">
        <v>2.8191126279863399</v>
      </c>
      <c r="K34" t="s">
        <v>4</v>
      </c>
      <c r="L34">
        <v>4.3945641986879096</v>
      </c>
      <c r="N34" t="s">
        <v>5</v>
      </c>
      <c r="O34">
        <v>6.0909090909090899</v>
      </c>
      <c r="Q34" t="s">
        <v>6</v>
      </c>
      <c r="R34">
        <v>15.159897077743</v>
      </c>
    </row>
    <row r="35" spans="1:18" x14ac:dyDescent="0.2">
      <c r="A35" t="s">
        <v>40</v>
      </c>
      <c r="B35" t="s">
        <v>1</v>
      </c>
      <c r="C35">
        <v>14.5</v>
      </c>
      <c r="E35" t="s">
        <v>2</v>
      </c>
      <c r="F35">
        <v>17.5132575757575</v>
      </c>
      <c r="H35" t="s">
        <v>3</v>
      </c>
      <c r="I35">
        <v>18.571759259259199</v>
      </c>
      <c r="K35" t="s">
        <v>4</v>
      </c>
      <c r="L35">
        <v>31.535391566265002</v>
      </c>
      <c r="N35" t="s">
        <v>5</v>
      </c>
      <c r="O35">
        <v>32.298360655737703</v>
      </c>
      <c r="Q35" t="s">
        <v>6</v>
      </c>
      <c r="R35">
        <v>33.842490077292602</v>
      </c>
    </row>
    <row r="36" spans="1:18" x14ac:dyDescent="0.2">
      <c r="A36" t="s">
        <v>41</v>
      </c>
      <c r="B36" t="s">
        <v>1</v>
      </c>
      <c r="C36">
        <v>2.703125</v>
      </c>
      <c r="E36" t="s">
        <v>2</v>
      </c>
      <c r="F36">
        <v>3.7007874015748001</v>
      </c>
      <c r="H36" t="s">
        <v>3</v>
      </c>
      <c r="I36">
        <v>3.2276119402985</v>
      </c>
      <c r="K36" t="s">
        <v>4</v>
      </c>
      <c r="L36">
        <v>2.7962382445140999</v>
      </c>
      <c r="N36" t="s">
        <v>5</v>
      </c>
      <c r="O36">
        <v>3.47511312217194</v>
      </c>
      <c r="Q36" t="s">
        <v>6</v>
      </c>
      <c r="R36">
        <v>6.0024096385542096</v>
      </c>
    </row>
    <row r="37" spans="1:18" x14ac:dyDescent="0.2">
      <c r="A37" t="s">
        <v>42</v>
      </c>
      <c r="B37" t="s">
        <v>1</v>
      </c>
      <c r="C37">
        <v>1.5085066162570799</v>
      </c>
      <c r="E37" t="s">
        <v>2</v>
      </c>
      <c r="F37">
        <v>1.8529111338100099</v>
      </c>
      <c r="H37" t="s">
        <v>3</v>
      </c>
      <c r="I37">
        <v>2.4219409282700401</v>
      </c>
      <c r="K37" t="s">
        <v>4</v>
      </c>
      <c r="L37">
        <v>2.3837798696596599</v>
      </c>
      <c r="N37" t="s">
        <v>5</v>
      </c>
      <c r="O37">
        <v>2.8600823045267401</v>
      </c>
      <c r="Q37" t="s">
        <v>6</v>
      </c>
      <c r="R37">
        <v>4.4324381253291198</v>
      </c>
    </row>
    <row r="38" spans="1:18" x14ac:dyDescent="0.2">
      <c r="A38" t="s">
        <v>43</v>
      </c>
      <c r="B38" t="s">
        <v>1</v>
      </c>
      <c r="C38">
        <v>2.0209790209790199</v>
      </c>
      <c r="E38" t="s">
        <v>2</v>
      </c>
      <c r="F38">
        <v>3.5880149812734001</v>
      </c>
      <c r="H38" t="s">
        <v>3</v>
      </c>
      <c r="I38">
        <v>3.6023391812865402</v>
      </c>
      <c r="K38" t="s">
        <v>4</v>
      </c>
      <c r="L38">
        <v>5.2492211838006204</v>
      </c>
      <c r="N38" t="s">
        <v>5</v>
      </c>
      <c r="O38">
        <v>6.0313479623824398</v>
      </c>
      <c r="Q38" t="s">
        <v>6</v>
      </c>
      <c r="R38">
        <v>9.2225441137740294</v>
      </c>
    </row>
    <row r="39" spans="1:18" x14ac:dyDescent="0.2">
      <c r="A39" t="s">
        <v>44</v>
      </c>
      <c r="B39" t="s">
        <v>1</v>
      </c>
      <c r="C39">
        <v>4.04</v>
      </c>
      <c r="E39" t="s">
        <v>2</v>
      </c>
      <c r="F39">
        <v>4.9622641509433896</v>
      </c>
      <c r="H39" t="s">
        <v>3</v>
      </c>
      <c r="I39">
        <v>4.5609756097560901</v>
      </c>
      <c r="K39" t="s">
        <v>4</v>
      </c>
      <c r="L39">
        <v>5.3058419243986199</v>
      </c>
      <c r="N39" t="s">
        <v>5</v>
      </c>
      <c r="O39">
        <v>7.7959183673469301</v>
      </c>
      <c r="Q39" t="s">
        <v>6</v>
      </c>
      <c r="R39">
        <v>8.2745995423340908</v>
      </c>
    </row>
    <row r="40" spans="1:18" x14ac:dyDescent="0.2">
      <c r="A40" t="s">
        <v>45</v>
      </c>
      <c r="B40" t="s">
        <v>1</v>
      </c>
      <c r="C40">
        <v>5.0957562568008701</v>
      </c>
      <c r="E40" t="s">
        <v>2</v>
      </c>
      <c r="F40">
        <v>161.053738317757</v>
      </c>
      <c r="H40" t="s">
        <v>3</v>
      </c>
      <c r="I40">
        <v>70.237179487179404</v>
      </c>
      <c r="K40" t="s">
        <v>4</v>
      </c>
      <c r="L40">
        <v>132.67852437417599</v>
      </c>
      <c r="N40" t="s">
        <v>5</v>
      </c>
      <c r="O40">
        <v>146.81372549019599</v>
      </c>
      <c r="Q40" t="s">
        <v>6</v>
      </c>
      <c r="R40">
        <v>175.789775231379</v>
      </c>
    </row>
    <row r="41" spans="1:18" x14ac:dyDescent="0.2">
      <c r="A41" t="s">
        <v>46</v>
      </c>
      <c r="B41" t="s">
        <v>1</v>
      </c>
      <c r="C41">
        <v>7.58130841121495</v>
      </c>
      <c r="E41" t="s">
        <v>2</v>
      </c>
      <c r="F41">
        <v>70.383214568487702</v>
      </c>
      <c r="H41" t="s">
        <v>3</v>
      </c>
      <c r="I41">
        <v>65.385493619879099</v>
      </c>
      <c r="K41" t="s">
        <v>4</v>
      </c>
      <c r="L41">
        <v>107.41847041846999</v>
      </c>
      <c r="N41" t="s">
        <v>5</v>
      </c>
      <c r="O41">
        <v>106.01418439716301</v>
      </c>
      <c r="Q41" t="s">
        <v>6</v>
      </c>
      <c r="R41">
        <v>141.40870824658199</v>
      </c>
    </row>
    <row r="42" spans="1:18" x14ac:dyDescent="0.2">
      <c r="A42" t="s">
        <v>47</v>
      </c>
      <c r="B42" t="s">
        <v>1</v>
      </c>
      <c r="C42">
        <v>2.7222222222222201</v>
      </c>
      <c r="E42" t="s">
        <v>2</v>
      </c>
      <c r="F42">
        <v>24.259541984732799</v>
      </c>
      <c r="H42" t="s">
        <v>3</v>
      </c>
      <c r="I42">
        <v>63.715517241379303</v>
      </c>
      <c r="K42" t="s">
        <v>4</v>
      </c>
      <c r="L42">
        <v>58.453658536585301</v>
      </c>
      <c r="N42" t="s">
        <v>5</v>
      </c>
      <c r="O42">
        <v>25.393617021276501</v>
      </c>
      <c r="Q42" t="s">
        <v>6</v>
      </c>
      <c r="R42">
        <v>43.963208485250199</v>
      </c>
    </row>
    <row r="43" spans="1:18" x14ac:dyDescent="0.2">
      <c r="A43" t="s">
        <v>48</v>
      </c>
      <c r="B43" t="s">
        <v>1</v>
      </c>
      <c r="C43">
        <v>2.2980132450331099</v>
      </c>
      <c r="E43" t="s">
        <v>2</v>
      </c>
      <c r="F43">
        <v>4.9292929292929202</v>
      </c>
      <c r="H43" t="s">
        <v>3</v>
      </c>
      <c r="I43">
        <v>4.8452380952380896</v>
      </c>
      <c r="K43" t="s">
        <v>4</v>
      </c>
      <c r="L43">
        <v>5.3703703703703702</v>
      </c>
      <c r="N43" t="s">
        <v>5</v>
      </c>
      <c r="O43">
        <v>7.0240963855421601</v>
      </c>
      <c r="Q43" t="s">
        <v>6</v>
      </c>
      <c r="R43">
        <v>7.8774097874443898</v>
      </c>
    </row>
    <row r="44" spans="1:18" x14ac:dyDescent="0.2">
      <c r="A44" t="s">
        <v>49</v>
      </c>
      <c r="B44" t="s">
        <v>1</v>
      </c>
      <c r="C44">
        <v>1.8142444658325301</v>
      </c>
      <c r="E44" t="s">
        <v>2</v>
      </c>
      <c r="F44">
        <v>5</v>
      </c>
      <c r="H44" t="s">
        <v>3</v>
      </c>
      <c r="I44">
        <v>5.9226519337016503</v>
      </c>
      <c r="K44" t="s">
        <v>4</v>
      </c>
      <c r="L44">
        <v>7.1735015772870598</v>
      </c>
      <c r="N44" t="s">
        <v>5</v>
      </c>
      <c r="O44">
        <v>9.3847222222222193</v>
      </c>
      <c r="Q44" t="s">
        <v>6</v>
      </c>
      <c r="R44">
        <v>14.0536824260689</v>
      </c>
    </row>
    <row r="45" spans="1:18" x14ac:dyDescent="0.2">
      <c r="A45" t="s">
        <v>50</v>
      </c>
      <c r="B45" t="s">
        <v>1</v>
      </c>
      <c r="C45">
        <v>2.05607476635514</v>
      </c>
      <c r="E45" t="s">
        <v>2</v>
      </c>
      <c r="F45">
        <v>1.6621253405994501</v>
      </c>
      <c r="H45" t="s">
        <v>3</v>
      </c>
      <c r="I45">
        <v>4.3824701195219102</v>
      </c>
      <c r="K45" t="s">
        <v>4</v>
      </c>
      <c r="L45">
        <v>4.3449477351916297</v>
      </c>
      <c r="N45" t="s">
        <v>5</v>
      </c>
      <c r="O45">
        <v>5.7956989247311803</v>
      </c>
      <c r="Q45" t="s">
        <v>6</v>
      </c>
      <c r="R45">
        <v>7.9133452754142404</v>
      </c>
    </row>
    <row r="46" spans="1:18" x14ac:dyDescent="0.2">
      <c r="A46" t="s">
        <v>51</v>
      </c>
      <c r="B46" t="s">
        <v>1</v>
      </c>
      <c r="C46">
        <v>3.8528389339513298</v>
      </c>
      <c r="E46" t="s">
        <v>2</v>
      </c>
      <c r="F46">
        <v>7.6671214188267296</v>
      </c>
      <c r="H46" t="s">
        <v>3</v>
      </c>
      <c r="I46">
        <v>10.7241379310344</v>
      </c>
      <c r="K46" t="s">
        <v>4</v>
      </c>
      <c r="L46">
        <v>16.860195360195299</v>
      </c>
      <c r="N46" t="s">
        <v>5</v>
      </c>
      <c r="O46">
        <v>21.907553551296498</v>
      </c>
      <c r="Q46" t="s">
        <v>6</v>
      </c>
      <c r="R46">
        <v>30.016179898532801</v>
      </c>
    </row>
    <row r="47" spans="1:18" x14ac:dyDescent="0.2">
      <c r="A47" t="s">
        <v>52</v>
      </c>
      <c r="B47" t="s">
        <v>1</v>
      </c>
      <c r="C47">
        <v>1</v>
      </c>
      <c r="E47" t="s">
        <v>2</v>
      </c>
      <c r="F47">
        <v>4.0192307692307603</v>
      </c>
      <c r="H47" t="s">
        <v>3</v>
      </c>
      <c r="I47">
        <v>4.7</v>
      </c>
      <c r="K47" t="s">
        <v>4</v>
      </c>
      <c r="L47">
        <v>3.9496855345911901</v>
      </c>
      <c r="N47" t="s">
        <v>5</v>
      </c>
      <c r="O47">
        <v>3.52293577981651</v>
      </c>
      <c r="Q47" t="s">
        <v>6</v>
      </c>
      <c r="R47">
        <v>4.4924353343094197</v>
      </c>
    </row>
    <row r="48" spans="1:18" x14ac:dyDescent="0.2">
      <c r="A48" t="s">
        <v>53</v>
      </c>
      <c r="B48" t="s">
        <v>1</v>
      </c>
      <c r="C48">
        <v>3.1357142857142799</v>
      </c>
      <c r="E48" t="s">
        <v>2</v>
      </c>
      <c r="F48">
        <v>22.724662162162101</v>
      </c>
      <c r="H48" t="s">
        <v>3</v>
      </c>
      <c r="I48">
        <v>29.370218579234901</v>
      </c>
      <c r="K48" t="s">
        <v>4</v>
      </c>
      <c r="L48">
        <v>28.897050318102899</v>
      </c>
      <c r="N48" t="s">
        <v>5</v>
      </c>
      <c r="O48">
        <v>20.555685814771302</v>
      </c>
      <c r="Q48" t="s">
        <v>6</v>
      </c>
      <c r="R48">
        <v>20.2875683060109</v>
      </c>
    </row>
    <row r="49" spans="1:18" x14ac:dyDescent="0.2">
      <c r="A49" t="s">
        <v>54</v>
      </c>
      <c r="B49" t="s">
        <v>1</v>
      </c>
      <c r="C49">
        <v>1.9541284403669701</v>
      </c>
      <c r="E49" t="s">
        <v>2</v>
      </c>
      <c r="F49">
        <v>3.3026706231454002</v>
      </c>
      <c r="H49" t="s">
        <v>3</v>
      </c>
      <c r="I49">
        <v>4.2354740061162</v>
      </c>
      <c r="K49" t="s">
        <v>4</v>
      </c>
      <c r="L49">
        <v>4.7113486842105203</v>
      </c>
      <c r="N49" t="s">
        <v>5</v>
      </c>
      <c r="O49">
        <v>5.4325699745547</v>
      </c>
      <c r="Q49" t="s">
        <v>6</v>
      </c>
      <c r="R49">
        <v>7.4832820061592598</v>
      </c>
    </row>
    <row r="50" spans="1:18" x14ac:dyDescent="0.2">
      <c r="A50" t="s">
        <v>55</v>
      </c>
      <c r="B50" t="s">
        <v>1</v>
      </c>
      <c r="C50">
        <v>4.5783783783783703</v>
      </c>
      <c r="E50" t="s">
        <v>2</v>
      </c>
      <c r="F50">
        <v>19.230769230769202</v>
      </c>
      <c r="H50" t="s">
        <v>3</v>
      </c>
      <c r="I50">
        <v>16.681818181818102</v>
      </c>
      <c r="K50" t="s">
        <v>4</v>
      </c>
      <c r="L50">
        <v>26.602678571428498</v>
      </c>
      <c r="N50" t="s">
        <v>5</v>
      </c>
      <c r="O50">
        <v>26</v>
      </c>
      <c r="Q50" t="s">
        <v>6</v>
      </c>
      <c r="R50">
        <v>29.5335526315789</v>
      </c>
    </row>
    <row r="51" spans="1:18" x14ac:dyDescent="0.2">
      <c r="A51" t="s">
        <v>56</v>
      </c>
      <c r="B51" t="s">
        <v>1</v>
      </c>
      <c r="C51">
        <v>3.1116504854368898</v>
      </c>
      <c r="E51" t="s">
        <v>2</v>
      </c>
      <c r="F51">
        <v>3.1277777777777702</v>
      </c>
      <c r="H51" t="s">
        <v>3</v>
      </c>
      <c r="I51">
        <v>2.72527472527472</v>
      </c>
      <c r="K51" t="s">
        <v>4</v>
      </c>
      <c r="L51">
        <v>3.8671096345514901</v>
      </c>
      <c r="N51" t="s">
        <v>5</v>
      </c>
      <c r="O51">
        <v>4.2625000000000002</v>
      </c>
      <c r="Q51" t="s">
        <v>6</v>
      </c>
      <c r="R51">
        <v>5.3383915022761697</v>
      </c>
    </row>
    <row r="52" spans="1:18" x14ac:dyDescent="0.2">
      <c r="A52" t="s">
        <v>57</v>
      </c>
      <c r="B52" t="s">
        <v>1</v>
      </c>
      <c r="C52">
        <v>5.7941176470588198</v>
      </c>
      <c r="E52" t="s">
        <v>2</v>
      </c>
      <c r="F52">
        <v>8.0316205533596801</v>
      </c>
      <c r="H52" t="s">
        <v>3</v>
      </c>
      <c r="I52">
        <v>6.5284974093264196</v>
      </c>
      <c r="K52" t="s">
        <v>4</v>
      </c>
      <c r="L52">
        <v>10.8556291390728</v>
      </c>
      <c r="N52" t="s">
        <v>5</v>
      </c>
      <c r="O52">
        <v>6.9207207207207198</v>
      </c>
      <c r="Q52" t="s">
        <v>6</v>
      </c>
      <c r="R52">
        <v>14.2302651176645</v>
      </c>
    </row>
    <row r="53" spans="1:18" x14ac:dyDescent="0.2">
      <c r="A53" t="s">
        <v>58</v>
      </c>
      <c r="B53" t="s">
        <v>1</v>
      </c>
      <c r="C53">
        <v>70.2</v>
      </c>
      <c r="E53" t="s">
        <v>2</v>
      </c>
      <c r="F53">
        <v>48.235588972431003</v>
      </c>
      <c r="H53" t="s">
        <v>3</v>
      </c>
      <c r="I53">
        <v>40.5555555555555</v>
      </c>
      <c r="K53" t="s">
        <v>4</v>
      </c>
      <c r="L53">
        <v>37.026490066225101</v>
      </c>
      <c r="N53" t="s">
        <v>5</v>
      </c>
      <c r="O53">
        <v>31.086956521739101</v>
      </c>
      <c r="Q53" t="s">
        <v>6</v>
      </c>
      <c r="R53">
        <v>41.480849582172702</v>
      </c>
    </row>
    <row r="54" spans="1:18" x14ac:dyDescent="0.2">
      <c r="A54" t="s">
        <v>59</v>
      </c>
      <c r="B54" t="s">
        <v>1</v>
      </c>
      <c r="C54">
        <v>3.1840000000000002</v>
      </c>
      <c r="E54" t="s">
        <v>2</v>
      </c>
      <c r="F54">
        <v>5.0071770334928196</v>
      </c>
      <c r="H54" t="s">
        <v>3</v>
      </c>
      <c r="I54">
        <v>6.8525469168900797</v>
      </c>
      <c r="K54" t="s">
        <v>4</v>
      </c>
      <c r="L54">
        <v>6.6191460055096396</v>
      </c>
      <c r="N54" t="s">
        <v>5</v>
      </c>
      <c r="O54">
        <v>8.0535506402793899</v>
      </c>
      <c r="Q54" t="s">
        <v>6</v>
      </c>
      <c r="R54">
        <v>8.3338334583645892</v>
      </c>
    </row>
    <row r="55" spans="1:18" x14ac:dyDescent="0.2">
      <c r="A55" t="s">
        <v>60</v>
      </c>
      <c r="B55" t="s">
        <v>1</v>
      </c>
      <c r="C55">
        <v>1.86666666666666</v>
      </c>
      <c r="E55" t="s">
        <v>2</v>
      </c>
      <c r="F55">
        <v>2.8874598070739501</v>
      </c>
      <c r="H55" t="s">
        <v>3</v>
      </c>
      <c r="I55">
        <v>3.3125</v>
      </c>
      <c r="K55" t="s">
        <v>4</v>
      </c>
      <c r="L55">
        <v>4.6643835616438301</v>
      </c>
      <c r="N55" t="s">
        <v>5</v>
      </c>
      <c r="O55">
        <v>6.1584699453551899</v>
      </c>
      <c r="Q55" t="s">
        <v>6</v>
      </c>
      <c r="R55">
        <v>10.3503987651144</v>
      </c>
    </row>
    <row r="56" spans="1:18" x14ac:dyDescent="0.2">
      <c r="A56" t="s">
        <v>61</v>
      </c>
      <c r="B56" t="s">
        <v>1</v>
      </c>
      <c r="C56">
        <v>1.87878787878787</v>
      </c>
      <c r="E56" t="s">
        <v>2</v>
      </c>
      <c r="F56">
        <v>6.9914529914529897</v>
      </c>
      <c r="H56" t="s">
        <v>3</v>
      </c>
      <c r="I56">
        <v>4.16450216450216</v>
      </c>
      <c r="K56" t="s">
        <v>4</v>
      </c>
      <c r="L56">
        <v>7.4138576779026204</v>
      </c>
      <c r="N56" t="s">
        <v>5</v>
      </c>
      <c r="O56">
        <v>8.0218023255813904</v>
      </c>
      <c r="Q56" t="s">
        <v>6</v>
      </c>
      <c r="R56">
        <v>12.1327814569536</v>
      </c>
    </row>
    <row r="57" spans="1:18" x14ac:dyDescent="0.2">
      <c r="A57" t="s">
        <v>62</v>
      </c>
      <c r="B57" t="s">
        <v>1</v>
      </c>
      <c r="C57">
        <v>1.1262262916939101</v>
      </c>
      <c r="E57" t="s">
        <v>2</v>
      </c>
      <c r="F57">
        <v>2.8069620253164498</v>
      </c>
      <c r="H57" t="s">
        <v>3</v>
      </c>
      <c r="I57">
        <v>2.87596899224806</v>
      </c>
      <c r="K57" t="s">
        <v>4</v>
      </c>
      <c r="L57">
        <v>3.7957110609480802</v>
      </c>
      <c r="N57" t="s">
        <v>5</v>
      </c>
      <c r="O57">
        <v>5.7629063097514299</v>
      </c>
      <c r="Q57" t="s">
        <v>6</v>
      </c>
      <c r="R57">
        <v>8.1151911468812798</v>
      </c>
    </row>
    <row r="58" spans="1:18" x14ac:dyDescent="0.2">
      <c r="A58" t="s">
        <v>63</v>
      </c>
      <c r="B58" t="s">
        <v>1</v>
      </c>
      <c r="C58">
        <v>5.4371584699453503</v>
      </c>
      <c r="E58" t="s">
        <v>2</v>
      </c>
      <c r="F58">
        <v>52.110344827586196</v>
      </c>
      <c r="H58" t="s">
        <v>3</v>
      </c>
      <c r="I58">
        <v>65.274760383386507</v>
      </c>
      <c r="K58" t="s">
        <v>4</v>
      </c>
      <c r="L58">
        <v>102.724090280976</v>
      </c>
      <c r="N58" t="s">
        <v>5</v>
      </c>
      <c r="O58">
        <v>120.61392405063199</v>
      </c>
      <c r="Q58" t="s">
        <v>6</v>
      </c>
      <c r="R58">
        <v>159.224066390041</v>
      </c>
    </row>
    <row r="59" spans="1:18" x14ac:dyDescent="0.2">
      <c r="A59" t="s">
        <v>64</v>
      </c>
      <c r="B59" t="s">
        <v>1</v>
      </c>
      <c r="C59">
        <v>91.470588235294102</v>
      </c>
      <c r="E59" t="s">
        <v>2</v>
      </c>
      <c r="F59">
        <v>3.73170731707317</v>
      </c>
      <c r="H59" t="s">
        <v>3</v>
      </c>
      <c r="I59">
        <v>5.4516129032257998</v>
      </c>
      <c r="K59" t="s">
        <v>4</v>
      </c>
      <c r="L59">
        <v>6.8262910798121998</v>
      </c>
      <c r="N59" t="s">
        <v>5</v>
      </c>
      <c r="O59">
        <v>5.4375</v>
      </c>
      <c r="Q59" t="s">
        <v>6</v>
      </c>
      <c r="R59">
        <v>9.0682443588332404</v>
      </c>
    </row>
    <row r="60" spans="1:18" x14ac:dyDescent="0.2">
      <c r="A60" t="s">
        <v>65</v>
      </c>
      <c r="B60" t="s">
        <v>1</v>
      </c>
      <c r="C60">
        <v>3.0816326530612201</v>
      </c>
      <c r="E60" t="s">
        <v>2</v>
      </c>
      <c r="F60">
        <v>6.5235602094240797</v>
      </c>
      <c r="H60" t="s">
        <v>3</v>
      </c>
      <c r="I60">
        <v>3.9241379310344802</v>
      </c>
      <c r="K60" t="s">
        <v>4</v>
      </c>
      <c r="L60">
        <v>5.51867219917012</v>
      </c>
      <c r="N60" t="s">
        <v>5</v>
      </c>
      <c r="O60">
        <v>3.35365853658536</v>
      </c>
      <c r="Q60" t="s">
        <v>6</v>
      </c>
      <c r="R60">
        <v>5.6833003952569099</v>
      </c>
    </row>
    <row r="61" spans="1:18" x14ac:dyDescent="0.2">
      <c r="A61" t="s">
        <v>66</v>
      </c>
      <c r="B61" t="s">
        <v>1</v>
      </c>
      <c r="C61">
        <v>2.6020066889632099</v>
      </c>
      <c r="E61" t="s">
        <v>2</v>
      </c>
      <c r="F61">
        <v>3.3272727272727201</v>
      </c>
      <c r="H61" t="s">
        <v>3</v>
      </c>
      <c r="I61">
        <v>2.5282051282051201</v>
      </c>
      <c r="K61" t="s">
        <v>4</v>
      </c>
      <c r="L61">
        <v>5.9339774557165796</v>
      </c>
      <c r="N61" t="s">
        <v>5</v>
      </c>
      <c r="O61">
        <v>5.89975550122249</v>
      </c>
      <c r="Q61" t="s">
        <v>6</v>
      </c>
      <c r="R61">
        <v>8.1545081967213093</v>
      </c>
    </row>
    <row r="62" spans="1:18" x14ac:dyDescent="0.2">
      <c r="A62" t="s">
        <v>67</v>
      </c>
      <c r="B62" t="s">
        <v>1</v>
      </c>
      <c r="C62">
        <v>2.1875</v>
      </c>
      <c r="E62" t="s">
        <v>2</v>
      </c>
      <c r="F62">
        <v>3.7506775067750602</v>
      </c>
      <c r="H62" t="s">
        <v>3</v>
      </c>
      <c r="I62">
        <v>3.8631178707224301</v>
      </c>
      <c r="K62" t="s">
        <v>4</v>
      </c>
      <c r="L62">
        <v>5.2349650349650299</v>
      </c>
      <c r="N62" t="s">
        <v>5</v>
      </c>
      <c r="O62">
        <v>5.9949494949494904</v>
      </c>
      <c r="Q62" t="s">
        <v>6</v>
      </c>
      <c r="R62">
        <v>17.787841191066999</v>
      </c>
    </row>
    <row r="63" spans="1:18" x14ac:dyDescent="0.2">
      <c r="A63" t="s">
        <v>68</v>
      </c>
      <c r="B63" t="s">
        <v>1</v>
      </c>
      <c r="C63">
        <v>3</v>
      </c>
      <c r="E63" t="s">
        <v>2</v>
      </c>
      <c r="F63">
        <v>33.091891891891798</v>
      </c>
      <c r="H63" t="s">
        <v>3</v>
      </c>
      <c r="I63">
        <v>21.396341463414601</v>
      </c>
      <c r="K63" t="s">
        <v>4</v>
      </c>
      <c r="L63">
        <v>14.6336336336336</v>
      </c>
      <c r="N63" t="s">
        <v>5</v>
      </c>
      <c r="O63">
        <v>7.4553571428571397</v>
      </c>
      <c r="Q63" t="s">
        <v>6</v>
      </c>
      <c r="R63">
        <v>12.0836864406779</v>
      </c>
    </row>
    <row r="64" spans="1:18" x14ac:dyDescent="0.2">
      <c r="A64" t="s">
        <v>69</v>
      </c>
      <c r="B64" t="s">
        <v>1</v>
      </c>
      <c r="C64">
        <v>10.220183486238501</v>
      </c>
      <c r="E64" t="s">
        <v>2</v>
      </c>
      <c r="F64">
        <v>31.566757493188</v>
      </c>
      <c r="H64" t="s">
        <v>3</v>
      </c>
      <c r="I64">
        <v>19.6733333333333</v>
      </c>
      <c r="K64" t="s">
        <v>4</v>
      </c>
      <c r="L64">
        <v>17.853236098450299</v>
      </c>
      <c r="N64" t="s">
        <v>5</v>
      </c>
      <c r="O64">
        <v>20.605263157894701</v>
      </c>
      <c r="Q64" t="s">
        <v>6</v>
      </c>
      <c r="R64">
        <v>37.718014329580299</v>
      </c>
    </row>
    <row r="65" spans="1:18" x14ac:dyDescent="0.2">
      <c r="A65" t="s">
        <v>70</v>
      </c>
      <c r="B65" t="s">
        <v>1</v>
      </c>
      <c r="C65">
        <v>3.26173361522198</v>
      </c>
      <c r="E65" t="s">
        <v>2</v>
      </c>
      <c r="F65">
        <v>5.4226519337016503</v>
      </c>
      <c r="H65" t="s">
        <v>3</v>
      </c>
      <c r="I65">
        <v>6.30803571428571</v>
      </c>
      <c r="K65" t="s">
        <v>4</v>
      </c>
      <c r="L65">
        <v>7.9866342648845601</v>
      </c>
      <c r="N65" t="s">
        <v>5</v>
      </c>
      <c r="O65">
        <v>13.225053078556201</v>
      </c>
      <c r="Q65" t="s">
        <v>6</v>
      </c>
      <c r="R65">
        <v>19.3018597997138</v>
      </c>
    </row>
    <row r="66" spans="1:18" x14ac:dyDescent="0.2">
      <c r="A66" t="s">
        <v>71</v>
      </c>
      <c r="B66" t="s">
        <v>1</v>
      </c>
      <c r="C66">
        <v>2.4198250728862898</v>
      </c>
      <c r="E66" t="s">
        <v>2</v>
      </c>
      <c r="F66">
        <v>26.464197530864102</v>
      </c>
      <c r="H66" t="s">
        <v>3</v>
      </c>
      <c r="I66">
        <v>10.9141914191419</v>
      </c>
      <c r="K66" t="s">
        <v>4</v>
      </c>
      <c r="L66">
        <v>28.456641053786999</v>
      </c>
      <c r="N66" t="s">
        <v>5</v>
      </c>
      <c r="O66">
        <v>65.240229885057403</v>
      </c>
      <c r="Q66" t="s">
        <v>6</v>
      </c>
      <c r="R66">
        <v>97.906244877888795</v>
      </c>
    </row>
    <row r="67" spans="1:18" x14ac:dyDescent="0.2">
      <c r="A67" t="s">
        <v>72</v>
      </c>
      <c r="B67" t="s">
        <v>1</v>
      </c>
      <c r="C67">
        <v>4.1333333333333302</v>
      </c>
      <c r="E67" t="s">
        <v>2</v>
      </c>
      <c r="F67">
        <v>2.4458041958041901</v>
      </c>
      <c r="H67" t="s">
        <v>3</v>
      </c>
      <c r="I67">
        <v>2.1478873239436602</v>
      </c>
      <c r="K67" t="s">
        <v>4</v>
      </c>
      <c r="L67">
        <v>2.6592252133946102</v>
      </c>
      <c r="N67" t="s">
        <v>5</v>
      </c>
      <c r="O67">
        <v>2.38683127572016</v>
      </c>
      <c r="Q67" t="s">
        <v>6</v>
      </c>
      <c r="R67">
        <v>3.42211460855528</v>
      </c>
    </row>
    <row r="68" spans="1:18" x14ac:dyDescent="0.2">
      <c r="A68" t="s">
        <v>73</v>
      </c>
      <c r="B68" t="s">
        <v>1</v>
      </c>
      <c r="C68">
        <v>1.91838487972508</v>
      </c>
      <c r="E68" t="s">
        <v>2</v>
      </c>
      <c r="F68">
        <v>3.3299319727891099</v>
      </c>
      <c r="H68" t="s">
        <v>3</v>
      </c>
      <c r="I68">
        <v>4.3242320819112603</v>
      </c>
      <c r="K68" t="s">
        <v>4</v>
      </c>
      <c r="L68">
        <v>6.4913530010172904</v>
      </c>
      <c r="N68" t="s">
        <v>5</v>
      </c>
      <c r="O68">
        <v>7.1075949367088596</v>
      </c>
      <c r="Q68" t="s">
        <v>6</v>
      </c>
      <c r="R68">
        <v>9.2926632625638206</v>
      </c>
    </row>
    <row r="69" spans="1:18" x14ac:dyDescent="0.2">
      <c r="A69" t="s">
        <v>74</v>
      </c>
      <c r="B69" t="s">
        <v>1</v>
      </c>
      <c r="C69">
        <v>1.59116022099447</v>
      </c>
      <c r="E69" t="s">
        <v>2</v>
      </c>
      <c r="F69">
        <v>1.4774774774774699</v>
      </c>
      <c r="H69" t="s">
        <v>3</v>
      </c>
      <c r="I69">
        <v>1.6634615384615301</v>
      </c>
      <c r="K69" t="s">
        <v>4</v>
      </c>
      <c r="L69">
        <v>1.8239436619718301</v>
      </c>
      <c r="N69" t="s">
        <v>5</v>
      </c>
      <c r="O69">
        <v>2.1989247311827902</v>
      </c>
      <c r="Q69" t="s">
        <v>6</v>
      </c>
      <c r="R69">
        <v>2.8436988543371502</v>
      </c>
    </row>
    <row r="70" spans="1:18" x14ac:dyDescent="0.2">
      <c r="A70" t="s">
        <v>75</v>
      </c>
      <c r="B70" t="s">
        <v>1</v>
      </c>
      <c r="C70">
        <v>6.7862068965517199</v>
      </c>
      <c r="E70" t="s">
        <v>2</v>
      </c>
      <c r="F70">
        <v>5.4735729386892098</v>
      </c>
      <c r="H70" t="s">
        <v>3</v>
      </c>
      <c r="I70">
        <v>9.6178571428571402</v>
      </c>
      <c r="K70" t="s">
        <v>4</v>
      </c>
      <c r="L70">
        <v>8.4272844272844196</v>
      </c>
      <c r="N70" t="s">
        <v>5</v>
      </c>
      <c r="O70">
        <v>9.1244444444444408</v>
      </c>
      <c r="Q70" t="s">
        <v>6</v>
      </c>
      <c r="R70">
        <v>13.1024208566108</v>
      </c>
    </row>
    <row r="71" spans="1:18" x14ac:dyDescent="0.2">
      <c r="A71" t="s">
        <v>76</v>
      </c>
      <c r="B71" t="s">
        <v>1</v>
      </c>
      <c r="C71">
        <v>3.6060606060606002</v>
      </c>
      <c r="E71" t="s">
        <v>2</v>
      </c>
      <c r="F71">
        <v>4.6632653061224403</v>
      </c>
      <c r="H71" t="s">
        <v>3</v>
      </c>
      <c r="I71">
        <v>4.36666666666666</v>
      </c>
      <c r="K71" t="s">
        <v>4</v>
      </c>
      <c r="L71">
        <v>6.2218844984802404</v>
      </c>
      <c r="N71" t="s">
        <v>5</v>
      </c>
      <c r="O71">
        <v>9.1444444444444404</v>
      </c>
      <c r="Q71" t="s">
        <v>6</v>
      </c>
      <c r="R71">
        <v>10.6910256410256</v>
      </c>
    </row>
    <row r="72" spans="1:18" x14ac:dyDescent="0.2">
      <c r="A72" t="s">
        <v>77</v>
      </c>
      <c r="B72" t="s">
        <v>1</v>
      </c>
      <c r="C72">
        <v>2.5957446808510598</v>
      </c>
      <c r="E72" t="s">
        <v>2</v>
      </c>
      <c r="F72">
        <v>6.7004405286343598</v>
      </c>
      <c r="H72" t="s">
        <v>3</v>
      </c>
      <c r="I72">
        <v>10.5414634146341</v>
      </c>
      <c r="K72" t="s">
        <v>4</v>
      </c>
      <c r="L72">
        <v>18.542307692307599</v>
      </c>
      <c r="N72" t="s">
        <v>5</v>
      </c>
      <c r="O72">
        <v>22.871232876712298</v>
      </c>
      <c r="Q72" t="s">
        <v>6</v>
      </c>
      <c r="R72">
        <v>27.592322964923799</v>
      </c>
    </row>
    <row r="73" spans="1:18" x14ac:dyDescent="0.2">
      <c r="A73" t="s">
        <v>78</v>
      </c>
      <c r="B73" t="s">
        <v>1</v>
      </c>
      <c r="C73">
        <v>3.3548387096774102</v>
      </c>
      <c r="E73" t="s">
        <v>2</v>
      </c>
      <c r="F73">
        <v>14.766968325791799</v>
      </c>
      <c r="H73" t="s">
        <v>3</v>
      </c>
      <c r="I73">
        <v>13.308437067773101</v>
      </c>
      <c r="K73" t="s">
        <v>4</v>
      </c>
      <c r="L73">
        <v>16.7370814386109</v>
      </c>
      <c r="N73" t="s">
        <v>5</v>
      </c>
      <c r="O73">
        <v>23.418736692689802</v>
      </c>
      <c r="Q73" t="s">
        <v>6</v>
      </c>
      <c r="R73">
        <v>33.809840875747597</v>
      </c>
    </row>
    <row r="74" spans="1:18" x14ac:dyDescent="0.2">
      <c r="A74" t="s">
        <v>79</v>
      </c>
      <c r="B74" t="s">
        <v>1</v>
      </c>
      <c r="C74">
        <v>3.4579439252336401</v>
      </c>
      <c r="E74" t="s">
        <v>2</v>
      </c>
      <c r="F74">
        <v>13.3170731707317</v>
      </c>
      <c r="H74" t="s">
        <v>3</v>
      </c>
      <c r="I74">
        <v>6.6084656084656004</v>
      </c>
      <c r="K74" t="s">
        <v>4</v>
      </c>
      <c r="L74">
        <v>6.2420289855072397</v>
      </c>
      <c r="N74" t="s">
        <v>5</v>
      </c>
      <c r="O74">
        <v>3.8200934579439201</v>
      </c>
      <c r="Q74" t="s">
        <v>6</v>
      </c>
      <c r="R74">
        <v>7.3258779264214002</v>
      </c>
    </row>
    <row r="75" spans="1:18" x14ac:dyDescent="0.2">
      <c r="A75" t="s">
        <v>80</v>
      </c>
      <c r="B75" t="s">
        <v>1</v>
      </c>
      <c r="C75">
        <v>1.6666666666666601</v>
      </c>
      <c r="E75" t="s">
        <v>2</v>
      </c>
      <c r="F75">
        <v>4.3529411764705799</v>
      </c>
      <c r="H75" t="s">
        <v>3</v>
      </c>
      <c r="I75">
        <v>2.74193548387096</v>
      </c>
      <c r="K75" t="s">
        <v>4</v>
      </c>
      <c r="L75">
        <v>2.7687861271676302</v>
      </c>
      <c r="N75" t="s">
        <v>5</v>
      </c>
      <c r="O75">
        <v>3.1755725190839601</v>
      </c>
      <c r="Q75" t="s">
        <v>6</v>
      </c>
      <c r="R75">
        <v>4.2943485086342204</v>
      </c>
    </row>
    <row r="76" spans="1:18" x14ac:dyDescent="0.2">
      <c r="A76" t="s">
        <v>81</v>
      </c>
      <c r="B76" t="s">
        <v>1</v>
      </c>
      <c r="C76">
        <v>2.8376722817764102</v>
      </c>
      <c r="E76" t="s">
        <v>2</v>
      </c>
      <c r="F76">
        <v>21.865185185185101</v>
      </c>
      <c r="H76" t="s">
        <v>3</v>
      </c>
      <c r="I76">
        <v>18.324050632911302</v>
      </c>
      <c r="K76" t="s">
        <v>4</v>
      </c>
      <c r="L76">
        <v>16.346250348480599</v>
      </c>
      <c r="N76" t="s">
        <v>5</v>
      </c>
      <c r="O76">
        <v>17.892261650277799</v>
      </c>
      <c r="Q76" t="s">
        <v>6</v>
      </c>
      <c r="R76">
        <v>25.8392548841435</v>
      </c>
    </row>
    <row r="77" spans="1:18" x14ac:dyDescent="0.2">
      <c r="A77" t="s">
        <v>82</v>
      </c>
      <c r="B77" t="s">
        <v>1</v>
      </c>
      <c r="C77">
        <v>4.5932721712538198</v>
      </c>
      <c r="E77" t="s">
        <v>2</v>
      </c>
      <c r="F77">
        <v>3.1392405063291098</v>
      </c>
      <c r="H77" t="s">
        <v>3</v>
      </c>
      <c r="I77">
        <v>5.7307692307692299</v>
      </c>
      <c r="K77" t="s">
        <v>4</v>
      </c>
      <c r="L77">
        <v>9.1657608695652097</v>
      </c>
      <c r="N77" t="s">
        <v>5</v>
      </c>
      <c r="O77">
        <v>8.7913279132791295</v>
      </c>
      <c r="Q77" t="s">
        <v>6</v>
      </c>
      <c r="R77">
        <v>9.0235368956742992</v>
      </c>
    </row>
    <row r="78" spans="1:18" x14ac:dyDescent="0.2">
      <c r="A78" t="s">
        <v>83</v>
      </c>
      <c r="B78" t="s">
        <v>1</v>
      </c>
      <c r="C78">
        <v>2.6721311475409801</v>
      </c>
      <c r="E78" t="s">
        <v>2</v>
      </c>
      <c r="F78">
        <v>6.0296191819463996</v>
      </c>
      <c r="H78" t="s">
        <v>3</v>
      </c>
      <c r="I78">
        <v>2.8304552590266798</v>
      </c>
      <c r="K78" t="s">
        <v>4</v>
      </c>
      <c r="L78">
        <v>3.5413612565445001</v>
      </c>
      <c r="N78" t="s">
        <v>5</v>
      </c>
      <c r="O78">
        <v>4.7534883720930203</v>
      </c>
      <c r="Q78" t="s">
        <v>6</v>
      </c>
      <c r="R78">
        <v>15.8787171103845</v>
      </c>
    </row>
    <row r="79" spans="1:18" x14ac:dyDescent="0.2">
      <c r="A79" t="s">
        <v>84</v>
      </c>
      <c r="B79" t="s">
        <v>1</v>
      </c>
      <c r="C79">
        <v>9.9901960784313708</v>
      </c>
      <c r="E79" t="s">
        <v>2</v>
      </c>
      <c r="F79">
        <v>65.358208955223802</v>
      </c>
      <c r="H79" t="s">
        <v>3</v>
      </c>
      <c r="I79">
        <v>6.4</v>
      </c>
      <c r="K79" t="s">
        <v>4</v>
      </c>
      <c r="L79">
        <v>10.2335766423357</v>
      </c>
      <c r="N79" t="s">
        <v>5</v>
      </c>
      <c r="O79">
        <v>2.72463768115942</v>
      </c>
      <c r="Q79" t="s">
        <v>6</v>
      </c>
      <c r="R79">
        <v>9.9177075679647295</v>
      </c>
    </row>
    <row r="80" spans="1:18" x14ac:dyDescent="0.2">
      <c r="A80" t="s">
        <v>85</v>
      </c>
      <c r="B80" t="s">
        <v>1</v>
      </c>
      <c r="C80">
        <v>1.7430025445292601</v>
      </c>
      <c r="E80" t="s">
        <v>2</v>
      </c>
      <c r="F80">
        <v>2.8187702265372101</v>
      </c>
      <c r="H80" t="s">
        <v>3</v>
      </c>
      <c r="I80">
        <v>2.52941176470588</v>
      </c>
      <c r="K80" t="s">
        <v>4</v>
      </c>
      <c r="L80">
        <v>2.8126232741617301</v>
      </c>
      <c r="N80" t="s">
        <v>5</v>
      </c>
      <c r="O80">
        <v>2.1080459770114901</v>
      </c>
      <c r="Q80" t="s">
        <v>6</v>
      </c>
      <c r="R80">
        <v>3.3759433962264098</v>
      </c>
    </row>
    <row r="81" spans="1:18" x14ac:dyDescent="0.2">
      <c r="A81" t="s">
        <v>86</v>
      </c>
      <c r="B81" t="s">
        <v>1</v>
      </c>
      <c r="C81">
        <v>4.3032786885245899</v>
      </c>
      <c r="E81" t="s">
        <v>2</v>
      </c>
      <c r="F81">
        <v>4.2145593869731801</v>
      </c>
      <c r="H81" t="s">
        <v>3</v>
      </c>
      <c r="I81">
        <v>4.2217741935483799</v>
      </c>
      <c r="K81" t="s">
        <v>4</v>
      </c>
      <c r="L81">
        <v>5.3434343434343399</v>
      </c>
      <c r="N81" t="s">
        <v>5</v>
      </c>
      <c r="O81">
        <v>7.7322515212981697</v>
      </c>
      <c r="Q81" t="s">
        <v>6</v>
      </c>
      <c r="R81">
        <v>12.8622994652406</v>
      </c>
    </row>
    <row r="82" spans="1:18" x14ac:dyDescent="0.2">
      <c r="A82" t="s">
        <v>87</v>
      </c>
      <c r="B82" t="s">
        <v>1</v>
      </c>
      <c r="C82">
        <v>1.2627118644067701</v>
      </c>
      <c r="E82" t="s">
        <v>2</v>
      </c>
      <c r="F82">
        <v>1.59</v>
      </c>
      <c r="H82" t="s">
        <v>3</v>
      </c>
      <c r="I82">
        <v>4.4886363636363598</v>
      </c>
      <c r="K82" t="s">
        <v>4</v>
      </c>
      <c r="L82">
        <v>3.14332247557003</v>
      </c>
      <c r="N82" t="s">
        <v>5</v>
      </c>
      <c r="O82">
        <v>2.4375</v>
      </c>
      <c r="Q82" t="s">
        <v>6</v>
      </c>
      <c r="R82">
        <v>6.0840534171248999</v>
      </c>
    </row>
    <row r="83" spans="1:18" x14ac:dyDescent="0.2">
      <c r="A83" t="s">
        <v>88</v>
      </c>
      <c r="B83" t="s">
        <v>1</v>
      </c>
      <c r="C83">
        <v>5.3609375000000004</v>
      </c>
      <c r="E83" t="s">
        <v>2</v>
      </c>
      <c r="F83">
        <v>15.3222958057395</v>
      </c>
      <c r="H83" t="s">
        <v>3</v>
      </c>
      <c r="I83">
        <v>14.898692810457501</v>
      </c>
      <c r="K83" t="s">
        <v>4</v>
      </c>
      <c r="L83">
        <v>16.472434266327301</v>
      </c>
      <c r="N83" t="s">
        <v>5</v>
      </c>
      <c r="O83">
        <v>13.071530758226</v>
      </c>
      <c r="Q83" t="s">
        <v>6</v>
      </c>
      <c r="R83">
        <v>25.962025316455598</v>
      </c>
    </row>
    <row r="84" spans="1:18" x14ac:dyDescent="0.2">
      <c r="A84" t="s">
        <v>89</v>
      </c>
      <c r="B84" t="s">
        <v>1</v>
      </c>
      <c r="C84">
        <v>2.8250000000000002</v>
      </c>
      <c r="E84" t="s">
        <v>2</v>
      </c>
      <c r="F84">
        <v>2.8460291734197698</v>
      </c>
      <c r="H84" t="s">
        <v>3</v>
      </c>
      <c r="I84">
        <v>4.5578512396694197</v>
      </c>
      <c r="K84" t="s">
        <v>4</v>
      </c>
      <c r="L84">
        <v>4.1178343949044498</v>
      </c>
      <c r="N84" t="s">
        <v>5</v>
      </c>
      <c r="O84">
        <v>5.0506454816285897</v>
      </c>
      <c r="Q84" t="s">
        <v>6</v>
      </c>
      <c r="R84">
        <v>7.5116651418115197</v>
      </c>
    </row>
    <row r="85" spans="1:18" x14ac:dyDescent="0.2">
      <c r="A85" t="s">
        <v>90</v>
      </c>
      <c r="B85" t="s">
        <v>1</v>
      </c>
      <c r="C85">
        <v>1.7630769230769201</v>
      </c>
      <c r="E85" t="s">
        <v>2</v>
      </c>
      <c r="F85">
        <v>2.3854748603351901</v>
      </c>
      <c r="H85" t="s">
        <v>3</v>
      </c>
      <c r="I85">
        <v>2.8009049773755601</v>
      </c>
      <c r="K85" t="s">
        <v>4</v>
      </c>
      <c r="L85">
        <v>2.4067930489731402</v>
      </c>
      <c r="N85" t="s">
        <v>5</v>
      </c>
      <c r="O85">
        <v>3.2434679334916798</v>
      </c>
      <c r="Q85" t="s">
        <v>6</v>
      </c>
      <c r="R85">
        <v>5.7960046100653004</v>
      </c>
    </row>
    <row r="86" spans="1:18" x14ac:dyDescent="0.2">
      <c r="A86" t="s">
        <v>91</v>
      </c>
      <c r="B86" t="s">
        <v>1</v>
      </c>
      <c r="C86">
        <v>1.9056603773584899</v>
      </c>
      <c r="E86" t="s">
        <v>2</v>
      </c>
      <c r="F86">
        <v>5.8719211822660098</v>
      </c>
      <c r="H86" t="s">
        <v>3</v>
      </c>
      <c r="I86">
        <v>9.2205882352941106</v>
      </c>
      <c r="K86" t="s">
        <v>4</v>
      </c>
      <c r="L86">
        <v>9.1231979030144092</v>
      </c>
      <c r="N86" t="s">
        <v>5</v>
      </c>
      <c r="O86">
        <v>10.375796178343901</v>
      </c>
      <c r="Q86" t="s">
        <v>6</v>
      </c>
      <c r="R86">
        <v>12.6795527156549</v>
      </c>
    </row>
    <row r="87" spans="1:18" x14ac:dyDescent="0.2">
      <c r="A87" t="s">
        <v>92</v>
      </c>
      <c r="B87" t="s">
        <v>1</v>
      </c>
      <c r="C87">
        <v>4.1847133757961696</v>
      </c>
      <c r="E87" t="s">
        <v>2</v>
      </c>
      <c r="F87">
        <v>6.9987063389391899</v>
      </c>
      <c r="H87" t="s">
        <v>3</v>
      </c>
      <c r="I87">
        <v>10.576814326107399</v>
      </c>
      <c r="K87" t="s">
        <v>4</v>
      </c>
      <c r="L87">
        <v>15.975344644750701</v>
      </c>
      <c r="N87" t="s">
        <v>5</v>
      </c>
      <c r="O87">
        <v>12.6947965310206</v>
      </c>
      <c r="Q87" t="s">
        <v>6</v>
      </c>
      <c r="R87">
        <v>14.7552092085363</v>
      </c>
    </row>
    <row r="88" spans="1:18" x14ac:dyDescent="0.2">
      <c r="A88" t="s">
        <v>93</v>
      </c>
      <c r="B88" t="s">
        <v>1</v>
      </c>
      <c r="C88">
        <v>1.6302623550945601</v>
      </c>
      <c r="E88" t="s">
        <v>2</v>
      </c>
      <c r="F88">
        <v>3.9749103942652302</v>
      </c>
      <c r="H88" t="s">
        <v>3</v>
      </c>
      <c r="I88">
        <v>3.52325581395348</v>
      </c>
      <c r="K88" t="s">
        <v>4</v>
      </c>
      <c r="L88">
        <v>4.0922330097087301</v>
      </c>
      <c r="N88" t="s">
        <v>5</v>
      </c>
      <c r="O88">
        <v>5.7492877492877401</v>
      </c>
      <c r="Q88" t="s">
        <v>6</v>
      </c>
      <c r="R88">
        <v>10.8608141914942</v>
      </c>
    </row>
    <row r="89" spans="1:18" x14ac:dyDescent="0.2">
      <c r="A89" t="s">
        <v>94</v>
      </c>
      <c r="B89" t="s">
        <v>1</v>
      </c>
      <c r="C89">
        <v>1.5519399249061301</v>
      </c>
      <c r="E89" t="s">
        <v>2</v>
      </c>
      <c r="F89">
        <v>2.5669642857142798</v>
      </c>
      <c r="H89" t="s">
        <v>3</v>
      </c>
      <c r="I89">
        <v>1.6</v>
      </c>
      <c r="K89" t="s">
        <v>4</v>
      </c>
      <c r="L89">
        <v>3.2307692307692299</v>
      </c>
      <c r="N89" t="s">
        <v>5</v>
      </c>
      <c r="O89">
        <v>2.3206751054852299</v>
      </c>
      <c r="Q89" t="s">
        <v>6</v>
      </c>
      <c r="R89">
        <v>3.6018128844286101</v>
      </c>
    </row>
    <row r="90" spans="1:18" x14ac:dyDescent="0.2">
      <c r="A90" t="s">
        <v>95</v>
      </c>
      <c r="B90" t="s">
        <v>1</v>
      </c>
      <c r="C90">
        <v>1.5150966183574801</v>
      </c>
      <c r="E90" t="s">
        <v>2</v>
      </c>
      <c r="F90">
        <v>2.4847560975609699</v>
      </c>
      <c r="H90" t="s">
        <v>3</v>
      </c>
      <c r="I90">
        <v>2.3758865248226901</v>
      </c>
      <c r="K90" t="s">
        <v>4</v>
      </c>
      <c r="L90">
        <v>5.25</v>
      </c>
      <c r="N90" t="s">
        <v>5</v>
      </c>
      <c r="O90">
        <v>7.1261538461538398</v>
      </c>
      <c r="Q90" t="s">
        <v>6</v>
      </c>
      <c r="R90">
        <v>13.922043010752599</v>
      </c>
    </row>
    <row r="91" spans="1:18" x14ac:dyDescent="0.2">
      <c r="A91" t="s">
        <v>96</v>
      </c>
      <c r="B91" t="s">
        <v>1</v>
      </c>
      <c r="C91">
        <v>2.2339181286549699</v>
      </c>
      <c r="E91" t="s">
        <v>2</v>
      </c>
      <c r="F91">
        <v>2.5031847133757901</v>
      </c>
      <c r="H91" t="s">
        <v>3</v>
      </c>
      <c r="I91">
        <v>5.41588785046729</v>
      </c>
      <c r="K91" t="s">
        <v>4</v>
      </c>
      <c r="L91">
        <v>3.45526057030481</v>
      </c>
      <c r="N91" t="s">
        <v>5</v>
      </c>
      <c r="O91">
        <v>5.7279843444227003</v>
      </c>
      <c r="Q91" t="s">
        <v>6</v>
      </c>
      <c r="R91">
        <v>10.9485642158409</v>
      </c>
    </row>
    <row r="92" spans="1:18" x14ac:dyDescent="0.2">
      <c r="A92" t="s">
        <v>97</v>
      </c>
      <c r="B92" t="s">
        <v>1</v>
      </c>
      <c r="C92">
        <v>2.8821752265860998</v>
      </c>
      <c r="E92" t="s">
        <v>2</v>
      </c>
      <c r="F92">
        <v>3.5800915331807701</v>
      </c>
      <c r="H92" t="s">
        <v>3</v>
      </c>
      <c r="I92">
        <v>5.8551724137930998</v>
      </c>
      <c r="K92" t="s">
        <v>4</v>
      </c>
      <c r="L92">
        <v>10.6056808688387</v>
      </c>
      <c r="N92" t="s">
        <v>5</v>
      </c>
      <c r="O92">
        <v>5.3299697275479296</v>
      </c>
      <c r="Q92" t="s">
        <v>6</v>
      </c>
      <c r="R92">
        <v>8.8359839878827202</v>
      </c>
    </row>
    <row r="93" spans="1:18" x14ac:dyDescent="0.2">
      <c r="A93" t="s">
        <v>98</v>
      </c>
      <c r="B93" t="s">
        <v>1</v>
      </c>
      <c r="C93">
        <v>1.7619047619047601</v>
      </c>
      <c r="E93" t="s">
        <v>2</v>
      </c>
      <c r="F93">
        <v>10.063492063491999</v>
      </c>
      <c r="H93" t="s">
        <v>3</v>
      </c>
      <c r="I93">
        <v>9.8656126482213402</v>
      </c>
      <c r="K93" t="s">
        <v>4</v>
      </c>
      <c r="L93">
        <v>5.8603053435114498</v>
      </c>
      <c r="N93" t="s">
        <v>5</v>
      </c>
      <c r="O93">
        <v>5.5254237288135597</v>
      </c>
      <c r="Q93" t="s">
        <v>6</v>
      </c>
      <c r="R93">
        <v>8.5877722382576707</v>
      </c>
    </row>
    <row r="94" spans="1:18" x14ac:dyDescent="0.2">
      <c r="A94" t="s">
        <v>99</v>
      </c>
      <c r="B94" t="s">
        <v>1</v>
      </c>
      <c r="C94">
        <v>2.0894308943089399</v>
      </c>
      <c r="E94" t="s">
        <v>2</v>
      </c>
      <c r="F94">
        <v>2.2432432432432399</v>
      </c>
      <c r="H94" t="s">
        <v>3</v>
      </c>
      <c r="I94">
        <v>1.65</v>
      </c>
      <c r="K94" t="s">
        <v>4</v>
      </c>
      <c r="L94">
        <v>2.2687499999999998</v>
      </c>
      <c r="N94" t="s">
        <v>5</v>
      </c>
      <c r="O94">
        <v>2.7192982456140302</v>
      </c>
      <c r="Q94" t="s">
        <v>6</v>
      </c>
      <c r="R94">
        <v>4.0391779062299298</v>
      </c>
    </row>
    <row r="95" spans="1:18" x14ac:dyDescent="0.2">
      <c r="A95" t="s">
        <v>100</v>
      </c>
      <c r="B95" t="s">
        <v>1</v>
      </c>
      <c r="C95">
        <v>3.25</v>
      </c>
      <c r="E95" t="s">
        <v>2</v>
      </c>
      <c r="F95">
        <v>2.82</v>
      </c>
      <c r="H95" t="s">
        <v>3</v>
      </c>
      <c r="I95">
        <v>4.1836734693877498</v>
      </c>
      <c r="K95" t="s">
        <v>4</v>
      </c>
      <c r="L95">
        <v>4.9568627450980296</v>
      </c>
      <c r="N95" t="s">
        <v>5</v>
      </c>
      <c r="O95">
        <v>4.5178571428571397</v>
      </c>
      <c r="Q95" t="s">
        <v>6</v>
      </c>
      <c r="R95">
        <v>5.9651162790697603</v>
      </c>
    </row>
    <row r="96" spans="1:18" x14ac:dyDescent="0.2">
      <c r="A96" t="s">
        <v>101</v>
      </c>
      <c r="B96" t="s">
        <v>1</v>
      </c>
      <c r="C96">
        <v>3.4645247657295801</v>
      </c>
      <c r="E96" t="s">
        <v>2</v>
      </c>
      <c r="F96">
        <v>4.4247933884297499</v>
      </c>
      <c r="H96" t="s">
        <v>3</v>
      </c>
      <c r="I96">
        <v>18.6185286103542</v>
      </c>
      <c r="K96" t="s">
        <v>4</v>
      </c>
      <c r="L96">
        <v>14.0510996119016</v>
      </c>
      <c r="N96" t="s">
        <v>5</v>
      </c>
      <c r="O96">
        <v>7.9480088495575201</v>
      </c>
      <c r="Q96" t="s">
        <v>6</v>
      </c>
      <c r="R96">
        <v>20.4407876230661</v>
      </c>
    </row>
    <row r="97" spans="1:18" x14ac:dyDescent="0.2">
      <c r="A97" t="s">
        <v>102</v>
      </c>
      <c r="B97" t="s">
        <v>1</v>
      </c>
      <c r="C97">
        <v>2.3042212518195</v>
      </c>
      <c r="E97" t="s">
        <v>2</v>
      </c>
      <c r="F97">
        <v>7.6410256410256396</v>
      </c>
      <c r="H97" t="s">
        <v>3</v>
      </c>
      <c r="I97">
        <v>8.7464387464387396</v>
      </c>
      <c r="K97" t="s">
        <v>4</v>
      </c>
      <c r="L97">
        <v>8.4896779521056907</v>
      </c>
      <c r="N97" t="s">
        <v>5</v>
      </c>
      <c r="O97">
        <v>13.144977168949699</v>
      </c>
      <c r="Q97" t="s">
        <v>6</v>
      </c>
      <c r="R97">
        <v>16.834557170687798</v>
      </c>
    </row>
    <row r="98" spans="1:18" x14ac:dyDescent="0.2">
      <c r="A98" t="s">
        <v>103</v>
      </c>
      <c r="B98" t="s">
        <v>1</v>
      </c>
      <c r="C98">
        <v>2.5733333333333301</v>
      </c>
      <c r="E98" t="s">
        <v>2</v>
      </c>
      <c r="F98">
        <v>17.991631799163098</v>
      </c>
      <c r="H98" t="s">
        <v>3</v>
      </c>
      <c r="I98">
        <v>30.471153846153801</v>
      </c>
      <c r="K98" t="s">
        <v>4</v>
      </c>
      <c r="L98">
        <v>14.0524308865586</v>
      </c>
      <c r="N98" t="s">
        <v>5</v>
      </c>
      <c r="O98">
        <v>13.703012912482</v>
      </c>
      <c r="Q98" t="s">
        <v>6</v>
      </c>
      <c r="R98">
        <v>17.9656125268652</v>
      </c>
    </row>
    <row r="99" spans="1:18" x14ac:dyDescent="0.2">
      <c r="A99" t="s">
        <v>104</v>
      </c>
      <c r="B99" t="s">
        <v>1</v>
      </c>
      <c r="C99">
        <v>4.06451612903225</v>
      </c>
      <c r="E99" t="s">
        <v>2</v>
      </c>
      <c r="F99">
        <v>31.005586592178702</v>
      </c>
      <c r="H99" t="s">
        <v>3</v>
      </c>
      <c r="I99">
        <v>13.9333333333333</v>
      </c>
      <c r="K99" t="s">
        <v>4</v>
      </c>
      <c r="L99">
        <v>32.3982758620689</v>
      </c>
      <c r="N99" t="s">
        <v>5</v>
      </c>
      <c r="O99">
        <v>33.1197916666666</v>
      </c>
      <c r="Q99" t="s">
        <v>6</v>
      </c>
      <c r="R99">
        <v>54.9567835635848</v>
      </c>
    </row>
    <row r="100" spans="1:18" x14ac:dyDescent="0.2">
      <c r="A100" t="s">
        <v>105</v>
      </c>
      <c r="B100" t="s">
        <v>1</v>
      </c>
      <c r="C100">
        <v>3.04453870625662</v>
      </c>
      <c r="E100" t="s">
        <v>2</v>
      </c>
      <c r="F100">
        <v>10.2863636363636</v>
      </c>
      <c r="H100" t="s">
        <v>3</v>
      </c>
      <c r="I100">
        <v>17.230769230769202</v>
      </c>
      <c r="K100" t="s">
        <v>4</v>
      </c>
      <c r="L100">
        <v>19.183606557377001</v>
      </c>
      <c r="N100" t="s">
        <v>5</v>
      </c>
      <c r="O100">
        <v>28.1480730223123</v>
      </c>
      <c r="Q100" t="s">
        <v>6</v>
      </c>
      <c r="R100">
        <v>26.372954014029599</v>
      </c>
    </row>
    <row r="101" spans="1:18" x14ac:dyDescent="0.2">
      <c r="A101" t="s">
        <v>106</v>
      </c>
      <c r="B101" t="s">
        <v>1</v>
      </c>
      <c r="C101">
        <v>2.1946902654867202</v>
      </c>
      <c r="E101" t="s">
        <v>2</v>
      </c>
      <c r="F101">
        <v>8.3029315960912005</v>
      </c>
      <c r="H101" t="s">
        <v>3</v>
      </c>
      <c r="I101">
        <v>7.59130434782608</v>
      </c>
      <c r="K101" t="s">
        <v>4</v>
      </c>
      <c r="L101">
        <v>6.7803738317756999</v>
      </c>
      <c r="N101" t="s">
        <v>5</v>
      </c>
      <c r="O101">
        <v>5.85263157894736</v>
      </c>
      <c r="Q101" t="s">
        <v>6</v>
      </c>
      <c r="R101">
        <v>6.1293688054251403</v>
      </c>
    </row>
    <row r="102" spans="1:18" x14ac:dyDescent="0.2">
      <c r="A102" t="s">
        <v>107</v>
      </c>
      <c r="B102" t="s">
        <v>1</v>
      </c>
      <c r="C102">
        <v>3.0260869565217301</v>
      </c>
      <c r="E102" t="s">
        <v>2</v>
      </c>
      <c r="F102">
        <v>1.8260869565217299</v>
      </c>
      <c r="H102" t="s">
        <v>3</v>
      </c>
      <c r="I102">
        <v>1.97058823529411</v>
      </c>
      <c r="K102" t="s">
        <v>4</v>
      </c>
      <c r="L102">
        <v>2.0427631578947301</v>
      </c>
      <c r="N102" t="s">
        <v>5</v>
      </c>
      <c r="O102">
        <v>2.0143540669856401</v>
      </c>
      <c r="Q102" t="s">
        <v>6</v>
      </c>
      <c r="R102">
        <v>3.36504297994269</v>
      </c>
    </row>
    <row r="103" spans="1:18" x14ac:dyDescent="0.2">
      <c r="A103" t="s">
        <v>108</v>
      </c>
      <c r="B103" t="s">
        <v>1</v>
      </c>
      <c r="C103">
        <v>2.3936170212765902</v>
      </c>
      <c r="E103" t="s">
        <v>2</v>
      </c>
      <c r="F103">
        <v>3.13888888888888</v>
      </c>
      <c r="H103" t="s">
        <v>3</v>
      </c>
      <c r="I103">
        <v>5.8852459016393404</v>
      </c>
      <c r="K103" t="s">
        <v>4</v>
      </c>
      <c r="L103">
        <v>3.47388059701492</v>
      </c>
      <c r="N103" t="s">
        <v>5</v>
      </c>
      <c r="O103">
        <v>4.8312499999999998</v>
      </c>
      <c r="Q103" t="s">
        <v>6</v>
      </c>
      <c r="R103">
        <v>7.5467468562055702</v>
      </c>
    </row>
    <row r="104" spans="1:18" x14ac:dyDescent="0.2">
      <c r="A104" t="s">
        <v>109</v>
      </c>
      <c r="B104" t="s">
        <v>1</v>
      </c>
      <c r="C104">
        <v>2.5844882729210998</v>
      </c>
      <c r="E104" t="s">
        <v>2</v>
      </c>
      <c r="F104">
        <v>3.34919124643196</v>
      </c>
      <c r="H104" t="s">
        <v>3</v>
      </c>
      <c r="I104">
        <v>3.1821345707656601</v>
      </c>
      <c r="K104" t="s">
        <v>4</v>
      </c>
      <c r="L104">
        <v>3.05610389610389</v>
      </c>
      <c r="N104" t="s">
        <v>5</v>
      </c>
      <c r="O104">
        <v>3.5642076502732198</v>
      </c>
      <c r="Q104" t="s">
        <v>6</v>
      </c>
      <c r="R104">
        <v>3.5046033035472499</v>
      </c>
    </row>
    <row r="105" spans="1:18" x14ac:dyDescent="0.2">
      <c r="A105" t="s">
        <v>110</v>
      </c>
      <c r="B105" t="s">
        <v>1</v>
      </c>
      <c r="C105">
        <v>32</v>
      </c>
      <c r="E105" t="s">
        <v>2</v>
      </c>
      <c r="F105">
        <v>12.2</v>
      </c>
      <c r="H105" t="s">
        <v>3</v>
      </c>
      <c r="I105">
        <v>8.6575342465753398</v>
      </c>
      <c r="K105" t="s">
        <v>4</v>
      </c>
      <c r="L105">
        <v>9.87843137254902</v>
      </c>
      <c r="N105" t="s">
        <v>5</v>
      </c>
      <c r="O105">
        <v>10.840909090908999</v>
      </c>
      <c r="Q105" t="s">
        <v>6</v>
      </c>
      <c r="R105">
        <v>14.4176570458404</v>
      </c>
    </row>
    <row r="106" spans="1:18" x14ac:dyDescent="0.2">
      <c r="A106" t="s">
        <v>111</v>
      </c>
      <c r="B106" t="s">
        <v>1</v>
      </c>
      <c r="C106">
        <v>4.62025316455696</v>
      </c>
      <c r="E106" t="s">
        <v>2</v>
      </c>
      <c r="F106">
        <v>3.5473684210526302</v>
      </c>
      <c r="H106" t="s">
        <v>3</v>
      </c>
      <c r="I106">
        <v>64.477272727272705</v>
      </c>
      <c r="K106" t="s">
        <v>4</v>
      </c>
      <c r="L106">
        <v>4.75121951219512</v>
      </c>
      <c r="N106" t="s">
        <v>5</v>
      </c>
      <c r="O106">
        <v>2.9375</v>
      </c>
      <c r="Q106" t="s">
        <v>6</v>
      </c>
      <c r="R106">
        <v>5.3945509586276401</v>
      </c>
    </row>
    <row r="107" spans="1:18" x14ac:dyDescent="0.2">
      <c r="A107" t="s">
        <v>112</v>
      </c>
      <c r="B107" t="s">
        <v>1</v>
      </c>
      <c r="C107">
        <v>1.70744680851063</v>
      </c>
      <c r="E107" t="s">
        <v>2</v>
      </c>
      <c r="F107">
        <v>3.4155251141552498</v>
      </c>
      <c r="H107" t="s">
        <v>3</v>
      </c>
      <c r="I107">
        <v>4.4661016949152499</v>
      </c>
      <c r="K107" t="s">
        <v>4</v>
      </c>
      <c r="L107">
        <v>4.2672413793103399</v>
      </c>
      <c r="N107" t="s">
        <v>5</v>
      </c>
      <c r="O107">
        <v>4.5953079178885599</v>
      </c>
      <c r="Q107" t="s">
        <v>6</v>
      </c>
      <c r="R107">
        <v>7.3779179810725504</v>
      </c>
    </row>
    <row r="108" spans="1:18" x14ac:dyDescent="0.2">
      <c r="A108" t="s">
        <v>113</v>
      </c>
      <c r="B108" t="s">
        <v>1</v>
      </c>
      <c r="C108">
        <v>3.31001076426264</v>
      </c>
      <c r="E108" t="s">
        <v>2</v>
      </c>
      <c r="F108">
        <v>7.4859154929577398</v>
      </c>
      <c r="H108" t="s">
        <v>3</v>
      </c>
      <c r="I108">
        <v>5.4319526627218897</v>
      </c>
      <c r="K108" t="s">
        <v>4</v>
      </c>
      <c r="L108">
        <v>7.8302493966210696</v>
      </c>
      <c r="N108" t="s">
        <v>5</v>
      </c>
      <c r="O108">
        <v>8.2621848739495807</v>
      </c>
      <c r="Q108" t="s">
        <v>6</v>
      </c>
      <c r="R108">
        <v>10.200941915227601</v>
      </c>
    </row>
    <row r="109" spans="1:18" x14ac:dyDescent="0.2">
      <c r="A109" t="s">
        <v>114</v>
      </c>
      <c r="B109" t="s">
        <v>1</v>
      </c>
      <c r="C109">
        <v>2.1688311688311601</v>
      </c>
      <c r="E109" t="s">
        <v>2</v>
      </c>
      <c r="F109">
        <v>5</v>
      </c>
      <c r="H109" t="s">
        <v>3</v>
      </c>
      <c r="I109">
        <v>5.5994475138121498</v>
      </c>
      <c r="K109" t="s">
        <v>4</v>
      </c>
      <c r="L109">
        <v>5.2021963824289399</v>
      </c>
      <c r="N109" t="s">
        <v>5</v>
      </c>
      <c r="O109">
        <v>5.1880630630630602</v>
      </c>
      <c r="Q109" t="s">
        <v>6</v>
      </c>
      <c r="R109">
        <v>9.4177656133366501</v>
      </c>
    </row>
    <row r="110" spans="1:18" x14ac:dyDescent="0.2">
      <c r="A110" t="s">
        <v>115</v>
      </c>
      <c r="B110" t="s">
        <v>1</v>
      </c>
      <c r="C110">
        <v>1.6770833333333299</v>
      </c>
      <c r="E110" t="s">
        <v>2</v>
      </c>
      <c r="F110">
        <v>12.364406779661</v>
      </c>
      <c r="H110" t="s">
        <v>3</v>
      </c>
      <c r="I110">
        <v>9.1170212765957395</v>
      </c>
      <c r="K110" t="s">
        <v>4</v>
      </c>
      <c r="L110">
        <v>6.8998109640831702</v>
      </c>
      <c r="N110" t="s">
        <v>5</v>
      </c>
      <c r="O110">
        <v>5.0509803921568599</v>
      </c>
      <c r="Q110" t="s">
        <v>6</v>
      </c>
      <c r="R110">
        <v>8.0872560275545293</v>
      </c>
    </row>
    <row r="111" spans="1:18" x14ac:dyDescent="0.2">
      <c r="A111" t="s">
        <v>116</v>
      </c>
      <c r="B111" t="s">
        <v>1</v>
      </c>
      <c r="C111">
        <v>2.1247563352826502</v>
      </c>
      <c r="E111" t="s">
        <v>2</v>
      </c>
      <c r="F111">
        <v>5.4105090311986803</v>
      </c>
      <c r="H111" t="s">
        <v>3</v>
      </c>
      <c r="I111">
        <v>7.7192118226600899</v>
      </c>
      <c r="K111" t="s">
        <v>4</v>
      </c>
      <c r="L111">
        <v>7.5875000000000004</v>
      </c>
      <c r="N111" t="s">
        <v>5</v>
      </c>
      <c r="O111">
        <v>6.1278928136418997</v>
      </c>
      <c r="Q111" t="s">
        <v>6</v>
      </c>
      <c r="R111">
        <v>9.7572531274953391</v>
      </c>
    </row>
    <row r="112" spans="1:18" x14ac:dyDescent="0.2">
      <c r="A112" t="s">
        <v>117</v>
      </c>
      <c r="B112" t="s">
        <v>1</v>
      </c>
      <c r="C112">
        <v>3.2926829268292601</v>
      </c>
      <c r="E112" t="s">
        <v>2</v>
      </c>
      <c r="F112">
        <v>2.62878787878787</v>
      </c>
      <c r="H112" t="s">
        <v>3</v>
      </c>
      <c r="I112">
        <v>7.00584795321637</v>
      </c>
      <c r="K112" t="s">
        <v>4</v>
      </c>
      <c r="L112">
        <v>3.5286713286713201</v>
      </c>
      <c r="N112" t="s">
        <v>5</v>
      </c>
      <c r="O112">
        <v>5.9223529411764702</v>
      </c>
      <c r="Q112" t="s">
        <v>6</v>
      </c>
      <c r="R112">
        <v>10.629115226337399</v>
      </c>
    </row>
    <row r="113" spans="1:18" x14ac:dyDescent="0.2">
      <c r="A113" t="s">
        <v>118</v>
      </c>
      <c r="B113" t="s">
        <v>1</v>
      </c>
      <c r="C113">
        <v>8.4337899543379002</v>
      </c>
      <c r="E113" t="s">
        <v>2</v>
      </c>
      <c r="F113">
        <v>20.326530612244898</v>
      </c>
      <c r="H113" t="s">
        <v>3</v>
      </c>
      <c r="I113">
        <v>14.857512953367801</v>
      </c>
      <c r="K113" t="s">
        <v>4</v>
      </c>
      <c r="L113">
        <v>14.152300712896899</v>
      </c>
      <c r="N113" t="s">
        <v>5</v>
      </c>
      <c r="O113">
        <v>12.8174523570712</v>
      </c>
      <c r="Q113" t="s">
        <v>6</v>
      </c>
      <c r="R113">
        <v>20.635531539479398</v>
      </c>
    </row>
    <row r="114" spans="1:18" x14ac:dyDescent="0.2">
      <c r="A114" t="s">
        <v>119</v>
      </c>
      <c r="B114" t="s">
        <v>1</v>
      </c>
      <c r="C114">
        <v>1.9523809523809501</v>
      </c>
      <c r="E114" t="s">
        <v>2</v>
      </c>
      <c r="F114">
        <v>10.2866666666666</v>
      </c>
      <c r="H114" t="s">
        <v>3</v>
      </c>
      <c r="I114">
        <v>3.9669421487603298</v>
      </c>
      <c r="K114" t="s">
        <v>4</v>
      </c>
      <c r="L114">
        <v>10.1079365079365</v>
      </c>
      <c r="N114" t="s">
        <v>5</v>
      </c>
      <c r="O114">
        <v>16.5763546798029</v>
      </c>
      <c r="Q114" t="s">
        <v>6</v>
      </c>
      <c r="R114">
        <v>15.0673289183222</v>
      </c>
    </row>
    <row r="115" spans="1:18" x14ac:dyDescent="0.2">
      <c r="A115" t="s">
        <v>120</v>
      </c>
      <c r="B115" t="s">
        <v>1</v>
      </c>
      <c r="C115">
        <v>2.7067209775967398</v>
      </c>
      <c r="E115" t="s">
        <v>2</v>
      </c>
      <c r="F115">
        <v>9.1959459459459403</v>
      </c>
      <c r="H115" t="s">
        <v>3</v>
      </c>
      <c r="I115">
        <v>7.16279069767441</v>
      </c>
      <c r="K115" t="s">
        <v>4</v>
      </c>
      <c r="L115">
        <v>10.322137404580101</v>
      </c>
      <c r="N115" t="s">
        <v>5</v>
      </c>
      <c r="O115">
        <v>13.7131367292225</v>
      </c>
      <c r="Q115" t="s">
        <v>6</v>
      </c>
      <c r="R115">
        <v>19.922858046158701</v>
      </c>
    </row>
    <row r="116" spans="1:18" x14ac:dyDescent="0.2">
      <c r="A116" t="s">
        <v>121</v>
      </c>
      <c r="B116" t="s">
        <v>1</v>
      </c>
      <c r="C116">
        <v>2.25454545454545</v>
      </c>
      <c r="E116" t="s">
        <v>2</v>
      </c>
      <c r="F116">
        <v>3.7555555555555502</v>
      </c>
      <c r="H116" t="s">
        <v>3</v>
      </c>
      <c r="I116">
        <v>5.7857142857142803</v>
      </c>
      <c r="K116" t="s">
        <v>4</v>
      </c>
      <c r="L116">
        <v>5.0560344827586201</v>
      </c>
      <c r="N116" t="s">
        <v>5</v>
      </c>
      <c r="O116">
        <v>4.3291139240506302</v>
      </c>
      <c r="Q116" t="s">
        <v>6</v>
      </c>
      <c r="R116">
        <v>6.5206521739130396</v>
      </c>
    </row>
    <row r="117" spans="1:18" x14ac:dyDescent="0.2">
      <c r="A117" t="s">
        <v>122</v>
      </c>
      <c r="B117" t="s">
        <v>1</v>
      </c>
      <c r="C117">
        <v>1.6158445440956599</v>
      </c>
      <c r="E117" t="s">
        <v>2</v>
      </c>
      <c r="F117">
        <v>3.7871287128712798</v>
      </c>
      <c r="H117" t="s">
        <v>3</v>
      </c>
      <c r="I117">
        <v>2.5903614457831301</v>
      </c>
      <c r="K117" t="s">
        <v>4</v>
      </c>
      <c r="L117">
        <v>3.8846880907372401</v>
      </c>
      <c r="N117" t="s">
        <v>5</v>
      </c>
      <c r="O117">
        <v>4.9611650485436796</v>
      </c>
      <c r="Q117" t="s">
        <v>6</v>
      </c>
      <c r="R117">
        <v>11.545611759619501</v>
      </c>
    </row>
    <row r="118" spans="1:18" x14ac:dyDescent="0.2">
      <c r="A118" t="s">
        <v>123</v>
      </c>
      <c r="B118" t="s">
        <v>1</v>
      </c>
      <c r="C118">
        <v>2.6811254396248501</v>
      </c>
      <c r="E118" t="s">
        <v>2</v>
      </c>
      <c r="F118">
        <v>16.714652956298199</v>
      </c>
      <c r="H118" t="s">
        <v>3</v>
      </c>
      <c r="I118">
        <v>15.9044368600682</v>
      </c>
      <c r="K118" t="s">
        <v>4</v>
      </c>
      <c r="L118">
        <v>20.440187646598901</v>
      </c>
      <c r="N118" t="s">
        <v>5</v>
      </c>
      <c r="O118">
        <v>21.914085914085899</v>
      </c>
      <c r="Q118" t="s">
        <v>6</v>
      </c>
      <c r="R118">
        <v>18.548914260129798</v>
      </c>
    </row>
    <row r="119" spans="1:18" x14ac:dyDescent="0.2">
      <c r="A119" t="s">
        <v>124</v>
      </c>
      <c r="B119" t="s">
        <v>1</v>
      </c>
      <c r="C119">
        <v>1.375</v>
      </c>
      <c r="E119" t="s">
        <v>2</v>
      </c>
      <c r="F119">
        <v>2.3106060606060601</v>
      </c>
      <c r="H119" t="s">
        <v>3</v>
      </c>
      <c r="I119">
        <v>2.03669724770642</v>
      </c>
      <c r="K119" t="s">
        <v>4</v>
      </c>
      <c r="L119">
        <v>1.75074183976261</v>
      </c>
      <c r="N119" t="s">
        <v>5</v>
      </c>
      <c r="O119">
        <v>1.9621621621621601</v>
      </c>
      <c r="Q119" t="s">
        <v>6</v>
      </c>
      <c r="R119">
        <v>3.2014176018901299</v>
      </c>
    </row>
    <row r="120" spans="1:18" x14ac:dyDescent="0.2">
      <c r="A120" t="s">
        <v>125</v>
      </c>
      <c r="B120" t="s">
        <v>1</v>
      </c>
      <c r="C120">
        <v>3.0714285714285698</v>
      </c>
      <c r="E120" t="s">
        <v>2</v>
      </c>
      <c r="F120">
        <v>4</v>
      </c>
      <c r="H120" t="s">
        <v>3</v>
      </c>
      <c r="I120">
        <v>1.7250000000000001</v>
      </c>
      <c r="K120" t="s">
        <v>4</v>
      </c>
      <c r="L120">
        <v>2.6</v>
      </c>
      <c r="N120" t="s">
        <v>5</v>
      </c>
      <c r="O120">
        <v>2.0357142857142798</v>
      </c>
      <c r="Q120" t="s">
        <v>6</v>
      </c>
      <c r="R120">
        <v>5.94188376753507</v>
      </c>
    </row>
    <row r="121" spans="1:18" x14ac:dyDescent="0.2">
      <c r="A121" t="s">
        <v>126</v>
      </c>
      <c r="B121" t="s">
        <v>1</v>
      </c>
      <c r="C121">
        <v>1.9945054945054901</v>
      </c>
      <c r="E121" t="s">
        <v>2</v>
      </c>
      <c r="F121">
        <v>2.6689655172413702</v>
      </c>
      <c r="H121" t="s">
        <v>3</v>
      </c>
      <c r="I121">
        <v>2.5487804878048701</v>
      </c>
      <c r="K121" t="s">
        <v>4</v>
      </c>
      <c r="L121">
        <v>2.7392996108949399</v>
      </c>
      <c r="N121" t="s">
        <v>5</v>
      </c>
      <c r="O121">
        <v>3</v>
      </c>
      <c r="Q121" t="s">
        <v>6</v>
      </c>
      <c r="R121">
        <v>3.8619791666666599</v>
      </c>
    </row>
    <row r="122" spans="1:18" x14ac:dyDescent="0.2">
      <c r="A122" t="s">
        <v>127</v>
      </c>
      <c r="B122" t="s">
        <v>1</v>
      </c>
      <c r="C122">
        <v>2.5</v>
      </c>
      <c r="E122" t="s">
        <v>2</v>
      </c>
      <c r="F122">
        <v>3.38805970149253</v>
      </c>
      <c r="H122" t="s">
        <v>3</v>
      </c>
      <c r="I122">
        <v>2.375</v>
      </c>
      <c r="K122" t="s">
        <v>4</v>
      </c>
      <c r="L122">
        <v>2.4759358288770001</v>
      </c>
      <c r="N122" t="s">
        <v>5</v>
      </c>
      <c r="O122">
        <v>2.7</v>
      </c>
      <c r="Q122" t="s">
        <v>6</v>
      </c>
      <c r="R122">
        <v>3.98267716535433</v>
      </c>
    </row>
    <row r="123" spans="1:18" x14ac:dyDescent="0.2">
      <c r="A123" t="s">
        <v>128</v>
      </c>
      <c r="B123" t="s">
        <v>1</v>
      </c>
      <c r="C123">
        <v>2.1663504111321901</v>
      </c>
      <c r="E123" t="s">
        <v>2</v>
      </c>
      <c r="F123">
        <v>4.9730538922155603</v>
      </c>
      <c r="H123" t="s">
        <v>3</v>
      </c>
      <c r="I123">
        <v>2.7438423645320098</v>
      </c>
      <c r="K123" t="s">
        <v>4</v>
      </c>
      <c r="L123">
        <v>3.4430135222150602</v>
      </c>
      <c r="N123" t="s">
        <v>5</v>
      </c>
      <c r="O123">
        <v>4.7484848484848401</v>
      </c>
      <c r="Q123" t="s">
        <v>6</v>
      </c>
      <c r="R123">
        <v>8.4209031525134908</v>
      </c>
    </row>
    <row r="124" spans="1:18" x14ac:dyDescent="0.2">
      <c r="A124" t="s">
        <v>129</v>
      </c>
      <c r="B124" t="s">
        <v>1</v>
      </c>
      <c r="C124">
        <v>2.2727272727272698</v>
      </c>
      <c r="E124" t="s">
        <v>2</v>
      </c>
      <c r="F124">
        <v>5.2289156626505999</v>
      </c>
      <c r="H124" t="s">
        <v>3</v>
      </c>
      <c r="I124">
        <v>2.5714285714285698</v>
      </c>
      <c r="K124" t="s">
        <v>4</v>
      </c>
      <c r="L124">
        <v>2.0666666666666602</v>
      </c>
      <c r="N124" t="s">
        <v>5</v>
      </c>
      <c r="O124">
        <v>2.3798449612403099</v>
      </c>
      <c r="Q124" t="s">
        <v>6</v>
      </c>
      <c r="R124">
        <v>7.6912065439672803</v>
      </c>
    </row>
    <row r="125" spans="1:18" x14ac:dyDescent="0.2">
      <c r="A125" t="s">
        <v>130</v>
      </c>
      <c r="B125" t="s">
        <v>1</v>
      </c>
      <c r="C125">
        <v>1.69482884195193</v>
      </c>
      <c r="E125" t="s">
        <v>2</v>
      </c>
      <c r="F125">
        <v>1.8333333333333299</v>
      </c>
      <c r="H125" t="s">
        <v>3</v>
      </c>
      <c r="I125">
        <v>2.1111111111111098</v>
      </c>
      <c r="K125" t="s">
        <v>4</v>
      </c>
      <c r="L125">
        <v>2.3697478991596599</v>
      </c>
      <c r="N125" t="s">
        <v>5</v>
      </c>
      <c r="O125">
        <v>2.3333333333333299</v>
      </c>
      <c r="Q125" t="s">
        <v>6</v>
      </c>
      <c r="R125">
        <v>2.92439594699922</v>
      </c>
    </row>
    <row r="126" spans="1:18" x14ac:dyDescent="0.2">
      <c r="A126" t="s">
        <v>131</v>
      </c>
      <c r="B126" t="s">
        <v>1</v>
      </c>
      <c r="C126">
        <v>3.3190184049079701</v>
      </c>
      <c r="E126" t="s">
        <v>2</v>
      </c>
      <c r="F126">
        <v>6.5596330275229304</v>
      </c>
      <c r="H126" t="s">
        <v>3</v>
      </c>
      <c r="I126">
        <v>4.8965517241379297</v>
      </c>
      <c r="K126" t="s">
        <v>4</v>
      </c>
      <c r="L126">
        <v>5.6620879120879097</v>
      </c>
      <c r="N126" t="s">
        <v>5</v>
      </c>
      <c r="O126">
        <v>4.0337078651685303</v>
      </c>
      <c r="Q126" t="s">
        <v>6</v>
      </c>
      <c r="R126">
        <v>6.0214231063504204</v>
      </c>
    </row>
    <row r="127" spans="1:18" x14ac:dyDescent="0.2">
      <c r="A127" t="s">
        <v>132</v>
      </c>
      <c r="B127" t="s">
        <v>1</v>
      </c>
      <c r="C127">
        <v>2.6779661016949099</v>
      </c>
      <c r="E127" t="s">
        <v>2</v>
      </c>
      <c r="F127">
        <v>6.2517482517482499</v>
      </c>
      <c r="H127" t="s">
        <v>3</v>
      </c>
      <c r="I127">
        <v>8.78991596638655</v>
      </c>
      <c r="K127" t="s">
        <v>4</v>
      </c>
      <c r="L127">
        <v>17.1388888888888</v>
      </c>
      <c r="N127" t="s">
        <v>5</v>
      </c>
      <c r="O127">
        <v>22.728187919463</v>
      </c>
      <c r="Q127" t="s">
        <v>6</v>
      </c>
      <c r="R127">
        <v>12.960024984384701</v>
      </c>
    </row>
    <row r="128" spans="1:18" x14ac:dyDescent="0.2">
      <c r="A128" t="s">
        <v>133</v>
      </c>
      <c r="B128" t="s">
        <v>1</v>
      </c>
      <c r="C128">
        <v>2.1947890818858502</v>
      </c>
      <c r="E128" t="s">
        <v>2</v>
      </c>
      <c r="F128">
        <v>5.7051282051282</v>
      </c>
      <c r="H128" t="s">
        <v>3</v>
      </c>
      <c r="I128">
        <v>6.3148788927335602</v>
      </c>
      <c r="K128" t="s">
        <v>4</v>
      </c>
      <c r="L128">
        <v>11.3759011328527</v>
      </c>
      <c r="N128" t="s">
        <v>5</v>
      </c>
      <c r="O128">
        <v>13.0858208955223</v>
      </c>
      <c r="Q128" t="s">
        <v>6</v>
      </c>
      <c r="R128">
        <v>48.853538736325</v>
      </c>
    </row>
    <row r="129" spans="1:18" x14ac:dyDescent="0.2">
      <c r="A129" t="s">
        <v>134</v>
      </c>
      <c r="B129" t="s">
        <v>1</v>
      </c>
      <c r="C129">
        <v>4.0588235294117601</v>
      </c>
      <c r="E129" t="s">
        <v>2</v>
      </c>
      <c r="F129">
        <v>1.8245614035087701</v>
      </c>
      <c r="H129" t="s">
        <v>3</v>
      </c>
      <c r="I129">
        <v>6.8196721311475397</v>
      </c>
      <c r="K129" t="s">
        <v>4</v>
      </c>
      <c r="L129">
        <v>3.8613861386138599</v>
      </c>
      <c r="N129" t="s">
        <v>5</v>
      </c>
      <c r="O129">
        <v>3.5369127516778498</v>
      </c>
      <c r="Q129" t="s">
        <v>6</v>
      </c>
      <c r="R129">
        <v>5.2948627726952804</v>
      </c>
    </row>
    <row r="130" spans="1:18" x14ac:dyDescent="0.2">
      <c r="A130" t="s">
        <v>135</v>
      </c>
      <c r="B130" t="s">
        <v>1</v>
      </c>
      <c r="C130">
        <v>1.53374233128834</v>
      </c>
      <c r="E130" t="s">
        <v>2</v>
      </c>
      <c r="F130">
        <v>2.5537190082644599</v>
      </c>
      <c r="H130" t="s">
        <v>3</v>
      </c>
      <c r="I130">
        <v>1.7244094488188899</v>
      </c>
      <c r="K130" t="s">
        <v>4</v>
      </c>
      <c r="L130">
        <v>1.99579831932773</v>
      </c>
      <c r="N130" t="s">
        <v>5</v>
      </c>
      <c r="O130">
        <v>2.08936170212765</v>
      </c>
      <c r="Q130" t="s">
        <v>6</v>
      </c>
      <c r="R130">
        <v>3.2778372591006399</v>
      </c>
    </row>
    <row r="131" spans="1:18" x14ac:dyDescent="0.2">
      <c r="A131" t="s">
        <v>136</v>
      </c>
      <c r="B131" t="s">
        <v>1</v>
      </c>
      <c r="C131">
        <v>2.2555425904317299</v>
      </c>
      <c r="E131" t="s">
        <v>2</v>
      </c>
      <c r="F131">
        <v>3.3553299492385702</v>
      </c>
      <c r="H131" t="s">
        <v>3</v>
      </c>
      <c r="I131">
        <v>3.1043478260869501</v>
      </c>
      <c r="K131" t="s">
        <v>4</v>
      </c>
      <c r="L131">
        <v>3.5</v>
      </c>
      <c r="N131" t="s">
        <v>5</v>
      </c>
      <c r="O131">
        <v>5.0330882352941098</v>
      </c>
      <c r="Q131" t="s">
        <v>6</v>
      </c>
      <c r="R131">
        <v>5.1750871080139298</v>
      </c>
    </row>
    <row r="132" spans="1:18" x14ac:dyDescent="0.2">
      <c r="A132" t="s">
        <v>137</v>
      </c>
      <c r="B132" t="s">
        <v>1</v>
      </c>
      <c r="C132">
        <v>2.0384615384615299</v>
      </c>
      <c r="E132" t="s">
        <v>2</v>
      </c>
      <c r="F132">
        <v>2.23300970873786</v>
      </c>
      <c r="H132" t="s">
        <v>3</v>
      </c>
      <c r="I132">
        <v>3.24074074074074</v>
      </c>
      <c r="K132" t="s">
        <v>4</v>
      </c>
      <c r="L132">
        <v>2.03877221324717</v>
      </c>
      <c r="N132" t="s">
        <v>5</v>
      </c>
      <c r="O132">
        <v>2.5149253731343202</v>
      </c>
      <c r="Q132" t="s">
        <v>6</v>
      </c>
      <c r="R132">
        <v>3.4860442733397399</v>
      </c>
    </row>
    <row r="133" spans="1:18" x14ac:dyDescent="0.2">
      <c r="A133" t="s">
        <v>138</v>
      </c>
      <c r="B133" t="s">
        <v>1</v>
      </c>
      <c r="C133">
        <v>1.4418103448275801</v>
      </c>
      <c r="E133" t="s">
        <v>2</v>
      </c>
      <c r="F133">
        <v>1.34955752212389</v>
      </c>
      <c r="H133" t="s">
        <v>3</v>
      </c>
      <c r="I133">
        <v>1.8828125</v>
      </c>
      <c r="K133" t="s">
        <v>4</v>
      </c>
      <c r="L133">
        <v>2.0931989924433201</v>
      </c>
      <c r="N133" t="s">
        <v>5</v>
      </c>
      <c r="O133">
        <v>1.7958333333333301</v>
      </c>
      <c r="Q133" t="s">
        <v>6</v>
      </c>
      <c r="R133">
        <v>2.7643835616438301</v>
      </c>
    </row>
    <row r="134" spans="1:18" x14ac:dyDescent="0.2">
      <c r="A134" t="s">
        <v>139</v>
      </c>
      <c r="B134" t="s">
        <v>1</v>
      </c>
      <c r="C134">
        <v>7.3382624768946396</v>
      </c>
      <c r="E134" t="s">
        <v>2</v>
      </c>
      <c r="F134">
        <v>4.5217391304347796</v>
      </c>
      <c r="H134" t="s">
        <v>3</v>
      </c>
      <c r="I134">
        <v>5.9666666666666597</v>
      </c>
      <c r="K134" t="s">
        <v>4</v>
      </c>
      <c r="L134">
        <v>9.9754098360655696</v>
      </c>
      <c r="N134" t="s">
        <v>5</v>
      </c>
      <c r="O134">
        <v>38.3055555555555</v>
      </c>
      <c r="Q134" t="s">
        <v>6</v>
      </c>
      <c r="R134">
        <v>52.474299065420503</v>
      </c>
    </row>
    <row r="135" spans="1:18" x14ac:dyDescent="0.2">
      <c r="A135" t="s">
        <v>140</v>
      </c>
      <c r="B135" t="s">
        <v>1</v>
      </c>
      <c r="C135">
        <v>1.3</v>
      </c>
      <c r="E135" t="s">
        <v>2</v>
      </c>
      <c r="F135">
        <v>11.5</v>
      </c>
      <c r="H135" t="s">
        <v>3</v>
      </c>
      <c r="I135">
        <v>5.9166666666666599</v>
      </c>
      <c r="K135" t="s">
        <v>4</v>
      </c>
      <c r="L135">
        <v>5.05555555555555</v>
      </c>
      <c r="N135" t="s">
        <v>5</v>
      </c>
      <c r="O135">
        <v>4.8857142857142799</v>
      </c>
      <c r="Q135" t="s">
        <v>6</v>
      </c>
      <c r="R135">
        <v>6.7936802973977697</v>
      </c>
    </row>
    <row r="136" spans="1:18" x14ac:dyDescent="0.2">
      <c r="A136" t="s">
        <v>141</v>
      </c>
      <c r="B136" t="s">
        <v>1</v>
      </c>
      <c r="C136">
        <v>1.8333333333333299</v>
      </c>
      <c r="E136" t="s">
        <v>2</v>
      </c>
      <c r="F136">
        <v>2.9714285714285702</v>
      </c>
      <c r="H136" t="s">
        <v>3</v>
      </c>
      <c r="I136">
        <v>4.125</v>
      </c>
      <c r="K136" t="s">
        <v>4</v>
      </c>
      <c r="L136">
        <v>2.4624999999999999</v>
      </c>
      <c r="N136" t="s">
        <v>5</v>
      </c>
      <c r="O136">
        <v>3.9545454545454501</v>
      </c>
      <c r="Q136" t="s">
        <v>6</v>
      </c>
      <c r="R136">
        <v>5.2452043369474497</v>
      </c>
    </row>
    <row r="137" spans="1:18" x14ac:dyDescent="0.2">
      <c r="A137" t="s">
        <v>142</v>
      </c>
      <c r="B137" t="s">
        <v>1</v>
      </c>
      <c r="C137">
        <v>3.9295774647887298</v>
      </c>
      <c r="E137" t="s">
        <v>2</v>
      </c>
      <c r="F137">
        <v>21.648148148148099</v>
      </c>
      <c r="H137" t="s">
        <v>3</v>
      </c>
      <c r="I137">
        <v>18.915254237288099</v>
      </c>
      <c r="K137" t="s">
        <v>4</v>
      </c>
      <c r="L137">
        <v>19.790816326530599</v>
      </c>
      <c r="N137" t="s">
        <v>5</v>
      </c>
      <c r="O137">
        <v>5.2941176470588198</v>
      </c>
      <c r="Q137" t="s">
        <v>6</v>
      </c>
      <c r="R137">
        <v>15.5007215007215</v>
      </c>
    </row>
    <row r="138" spans="1:18" x14ac:dyDescent="0.2">
      <c r="A138" t="s">
        <v>143</v>
      </c>
      <c r="B138" t="s">
        <v>1</v>
      </c>
      <c r="C138">
        <v>1.6666666666666601</v>
      </c>
      <c r="E138" t="s">
        <v>2</v>
      </c>
      <c r="F138">
        <v>1.13836477987421</v>
      </c>
      <c r="H138" t="s">
        <v>3</v>
      </c>
      <c r="I138">
        <v>2.46534653465346</v>
      </c>
      <c r="K138" t="s">
        <v>4</v>
      </c>
      <c r="L138">
        <v>2.24235294117647</v>
      </c>
      <c r="N138" t="s">
        <v>5</v>
      </c>
      <c r="O138">
        <v>2.2000000000000002</v>
      </c>
      <c r="Q138" t="s">
        <v>6</v>
      </c>
      <c r="R138">
        <v>3.8340471092077002</v>
      </c>
    </row>
    <row r="139" spans="1:18" x14ac:dyDescent="0.2">
      <c r="A139" t="s">
        <v>144</v>
      </c>
      <c r="B139" t="s">
        <v>1</v>
      </c>
      <c r="C139">
        <v>2.1864406779660999</v>
      </c>
      <c r="E139" t="s">
        <v>2</v>
      </c>
      <c r="F139">
        <v>3.1264367816091898</v>
      </c>
      <c r="H139" t="s">
        <v>3</v>
      </c>
      <c r="I139">
        <v>3.3428571428571399</v>
      </c>
      <c r="K139" t="s">
        <v>4</v>
      </c>
      <c r="L139">
        <v>2.8844621513944202</v>
      </c>
      <c r="N139" t="s">
        <v>5</v>
      </c>
      <c r="O139">
        <v>2.8866666666666601</v>
      </c>
      <c r="Q139" t="s">
        <v>6</v>
      </c>
      <c r="R139">
        <v>3.58986814712005</v>
      </c>
    </row>
    <row r="140" spans="1:18" x14ac:dyDescent="0.2">
      <c r="A140" t="s">
        <v>145</v>
      </c>
      <c r="B140" t="s">
        <v>1</v>
      </c>
      <c r="C140">
        <v>2.8975409836065502</v>
      </c>
      <c r="E140" t="s">
        <v>2</v>
      </c>
      <c r="F140">
        <v>3.3620689655172402</v>
      </c>
      <c r="H140" t="s">
        <v>3</v>
      </c>
      <c r="I140">
        <v>1.8571428571428501</v>
      </c>
      <c r="K140" t="s">
        <v>4</v>
      </c>
      <c r="L140">
        <v>5.55555555555555</v>
      </c>
      <c r="N140" t="s">
        <v>5</v>
      </c>
      <c r="O140">
        <v>2.7882352941176398</v>
      </c>
      <c r="Q140" t="s">
        <v>6</v>
      </c>
      <c r="R140">
        <v>5.43226600985221</v>
      </c>
    </row>
    <row r="141" spans="1:18" x14ac:dyDescent="0.2">
      <c r="A141" t="s">
        <v>146</v>
      </c>
      <c r="B141" t="s">
        <v>1</v>
      </c>
      <c r="C141">
        <v>2.8697829716193599</v>
      </c>
      <c r="E141" t="s">
        <v>2</v>
      </c>
      <c r="F141">
        <v>4.1543026706231396</v>
      </c>
      <c r="H141" t="s">
        <v>3</v>
      </c>
      <c r="I141">
        <v>4.2959183673469301</v>
      </c>
      <c r="K141" t="s">
        <v>4</v>
      </c>
      <c r="L141">
        <v>4.4051282051282001</v>
      </c>
      <c r="N141" t="s">
        <v>5</v>
      </c>
      <c r="O141">
        <v>6.4297520661157002</v>
      </c>
      <c r="Q141" t="s">
        <v>6</v>
      </c>
      <c r="R141">
        <v>7.52045028142589</v>
      </c>
    </row>
    <row r="142" spans="1:18" x14ac:dyDescent="0.2">
      <c r="A142" t="s">
        <v>147</v>
      </c>
      <c r="B142" t="s">
        <v>1</v>
      </c>
      <c r="C142">
        <v>1</v>
      </c>
      <c r="E142" t="s">
        <v>2</v>
      </c>
      <c r="F142">
        <v>2.63636363636363</v>
      </c>
      <c r="H142" t="s">
        <v>3</v>
      </c>
      <c r="I142">
        <v>2.2608695652173898</v>
      </c>
      <c r="K142" t="s">
        <v>4</v>
      </c>
      <c r="L142">
        <v>1.9807692307692299</v>
      </c>
      <c r="N142" t="s">
        <v>5</v>
      </c>
      <c r="O142">
        <v>1.7662337662337599</v>
      </c>
      <c r="Q142" t="s">
        <v>6</v>
      </c>
      <c r="R142">
        <v>2.3602015113350099</v>
      </c>
    </row>
    <row r="143" spans="1:18" x14ac:dyDescent="0.2">
      <c r="A143" t="s">
        <v>148</v>
      </c>
      <c r="B143" t="s">
        <v>1</v>
      </c>
      <c r="C143">
        <v>0</v>
      </c>
      <c r="E143" t="s">
        <v>2</v>
      </c>
      <c r="F143">
        <v>2.4052631578947299</v>
      </c>
      <c r="H143" t="s">
        <v>3</v>
      </c>
      <c r="I143">
        <v>2.11029411764705</v>
      </c>
      <c r="K143" t="s">
        <v>4</v>
      </c>
      <c r="L143">
        <v>3.1458885941644499</v>
      </c>
      <c r="N143" t="s">
        <v>5</v>
      </c>
      <c r="O143">
        <v>3.36241610738255</v>
      </c>
      <c r="Q143" t="s">
        <v>6</v>
      </c>
      <c r="R143">
        <v>4.9823874755381601</v>
      </c>
    </row>
    <row r="144" spans="1:18" x14ac:dyDescent="0.2">
      <c r="A144" t="s">
        <v>149</v>
      </c>
      <c r="B144" t="s">
        <v>1</v>
      </c>
      <c r="C144">
        <v>250</v>
      </c>
      <c r="E144" t="s">
        <v>2</v>
      </c>
      <c r="F144">
        <v>6.5384615384615303</v>
      </c>
      <c r="H144" t="s">
        <v>3</v>
      </c>
      <c r="I144">
        <v>7.8333333333333304</v>
      </c>
      <c r="K144" t="s">
        <v>4</v>
      </c>
      <c r="L144">
        <v>5.0662020905923297</v>
      </c>
      <c r="N144" t="s">
        <v>5</v>
      </c>
      <c r="O144">
        <v>4.8670886075949298</v>
      </c>
      <c r="Q144" t="s">
        <v>6</v>
      </c>
      <c r="R144">
        <v>6.0736377025036798</v>
      </c>
    </row>
    <row r="145" spans="1:18" x14ac:dyDescent="0.2">
      <c r="A145" t="s">
        <v>150</v>
      </c>
      <c r="B145" t="s">
        <v>1</v>
      </c>
      <c r="C145">
        <v>2.6468842729970299</v>
      </c>
      <c r="E145" t="s">
        <v>2</v>
      </c>
      <c r="F145">
        <v>4.5416666666666599</v>
      </c>
      <c r="H145" t="s">
        <v>3</v>
      </c>
      <c r="I145">
        <v>4.4972972972972904</v>
      </c>
      <c r="K145" t="s">
        <v>4</v>
      </c>
      <c r="L145">
        <v>4.7516339869281001</v>
      </c>
      <c r="N145" t="s">
        <v>5</v>
      </c>
      <c r="O145">
        <v>4.6400966183574797</v>
      </c>
      <c r="Q145" t="s">
        <v>6</v>
      </c>
      <c r="R145">
        <v>10.297157622739</v>
      </c>
    </row>
    <row r="146" spans="1:18" x14ac:dyDescent="0.2">
      <c r="A146" t="s">
        <v>151</v>
      </c>
      <c r="B146" t="s">
        <v>1</v>
      </c>
      <c r="C146">
        <v>2.0006079027355601</v>
      </c>
      <c r="E146" t="s">
        <v>2</v>
      </c>
      <c r="F146">
        <v>2.8526645768024999</v>
      </c>
      <c r="H146" t="s">
        <v>3</v>
      </c>
      <c r="I146">
        <v>1.5284552845528401</v>
      </c>
      <c r="K146" t="s">
        <v>4</v>
      </c>
      <c r="L146">
        <v>4.2840909090909003</v>
      </c>
      <c r="N146" t="s">
        <v>5</v>
      </c>
      <c r="O146">
        <v>8.4831081081080999</v>
      </c>
      <c r="Q146" t="s">
        <v>6</v>
      </c>
      <c r="R146">
        <v>11.202506596306</v>
      </c>
    </row>
    <row r="147" spans="1:18" x14ac:dyDescent="0.2">
      <c r="A147" t="s">
        <v>152</v>
      </c>
      <c r="B147" t="s">
        <v>1</v>
      </c>
      <c r="C147">
        <v>3.2</v>
      </c>
      <c r="E147" t="s">
        <v>2</v>
      </c>
      <c r="F147">
        <v>3.5454545454545401</v>
      </c>
      <c r="H147" t="s">
        <v>3</v>
      </c>
      <c r="I147">
        <v>2.3181818181818099</v>
      </c>
      <c r="K147" t="s">
        <v>4</v>
      </c>
      <c r="L147">
        <v>4.5416666666666599</v>
      </c>
      <c r="N147" t="s">
        <v>5</v>
      </c>
      <c r="O147">
        <v>3.7532467532467502</v>
      </c>
      <c r="Q147" t="s">
        <v>6</v>
      </c>
      <c r="R147">
        <v>4.78761061946902</v>
      </c>
    </row>
    <row r="148" spans="1:18" x14ac:dyDescent="0.2">
      <c r="A148" t="s">
        <v>153</v>
      </c>
      <c r="B148" t="s">
        <v>1</v>
      </c>
      <c r="C148">
        <v>3.4285714285714199</v>
      </c>
      <c r="E148" t="s">
        <v>2</v>
      </c>
      <c r="F148">
        <v>3.9375</v>
      </c>
      <c r="H148" t="s">
        <v>3</v>
      </c>
      <c r="I148">
        <v>2.4117647058823501</v>
      </c>
      <c r="K148" t="s">
        <v>4</v>
      </c>
      <c r="L148">
        <v>1.88446215139442</v>
      </c>
      <c r="N148" t="s">
        <v>5</v>
      </c>
      <c r="O148">
        <v>2.1730769230769198</v>
      </c>
      <c r="Q148" t="s">
        <v>6</v>
      </c>
      <c r="R148">
        <v>2.6244653550042698</v>
      </c>
    </row>
    <row r="149" spans="1:18" x14ac:dyDescent="0.2">
      <c r="A149" t="s">
        <v>154</v>
      </c>
      <c r="B149" t="s">
        <v>1</v>
      </c>
      <c r="C149">
        <v>2.9661016949152499</v>
      </c>
      <c r="E149" t="s">
        <v>2</v>
      </c>
      <c r="F149">
        <v>2.5333333333333301</v>
      </c>
      <c r="H149" t="s">
        <v>3</v>
      </c>
      <c r="I149">
        <v>3.3947368421052602</v>
      </c>
      <c r="K149" t="s">
        <v>4</v>
      </c>
      <c r="L149">
        <v>2.7948717948717898</v>
      </c>
      <c r="N149" t="s">
        <v>5</v>
      </c>
      <c r="O149">
        <v>4.94545454545454</v>
      </c>
      <c r="Q149" t="s">
        <v>6</v>
      </c>
      <c r="R149">
        <v>5.1161473087818701</v>
      </c>
    </row>
    <row r="150" spans="1:18" x14ac:dyDescent="0.2">
      <c r="A150" t="s">
        <v>155</v>
      </c>
      <c r="B150" t="s">
        <v>1</v>
      </c>
      <c r="C150">
        <v>1.1176470588235199</v>
      </c>
      <c r="E150" t="s">
        <v>2</v>
      </c>
      <c r="F150">
        <v>3.12</v>
      </c>
      <c r="H150" t="s">
        <v>3</v>
      </c>
      <c r="I150">
        <v>1.55555555555555</v>
      </c>
      <c r="K150" t="s">
        <v>4</v>
      </c>
      <c r="L150">
        <v>1.752</v>
      </c>
      <c r="N150" t="s">
        <v>5</v>
      </c>
      <c r="O150">
        <v>1.7464788732394301</v>
      </c>
      <c r="Q150" t="s">
        <v>6</v>
      </c>
      <c r="R150">
        <v>2.2932405566600398</v>
      </c>
    </row>
    <row r="151" spans="1:18" x14ac:dyDescent="0.2">
      <c r="A151" t="s">
        <v>156</v>
      </c>
      <c r="B151" t="s">
        <v>1</v>
      </c>
      <c r="C151">
        <v>2.5446428571428501</v>
      </c>
      <c r="E151" t="s">
        <v>2</v>
      </c>
      <c r="F151">
        <v>4.25</v>
      </c>
      <c r="H151" t="s">
        <v>3</v>
      </c>
      <c r="I151">
        <v>4.55</v>
      </c>
      <c r="K151" t="s">
        <v>4</v>
      </c>
      <c r="L151">
        <v>3.85253456221198</v>
      </c>
      <c r="N151" t="s">
        <v>5</v>
      </c>
      <c r="O151">
        <v>4.6886792452830104</v>
      </c>
      <c r="Q151" t="s">
        <v>6</v>
      </c>
      <c r="R151">
        <v>6.1844284925455497</v>
      </c>
    </row>
    <row r="152" spans="1:18" x14ac:dyDescent="0.2">
      <c r="A152" t="s">
        <v>157</v>
      </c>
      <c r="B152" t="s">
        <v>1</v>
      </c>
      <c r="C152">
        <v>1.9090909090909001</v>
      </c>
      <c r="E152" t="s">
        <v>2</v>
      </c>
      <c r="F152">
        <v>5.0633484162895899</v>
      </c>
      <c r="H152" t="s">
        <v>3</v>
      </c>
      <c r="I152">
        <v>4.2040816326530601</v>
      </c>
      <c r="K152" t="s">
        <v>4</v>
      </c>
      <c r="L152">
        <v>5.3684210526315699</v>
      </c>
      <c r="N152" t="s">
        <v>5</v>
      </c>
      <c r="O152">
        <v>5.9330708661417297</v>
      </c>
      <c r="Q152" t="s">
        <v>6</v>
      </c>
      <c r="R152">
        <v>7.6480117820324001</v>
      </c>
    </row>
    <row r="153" spans="1:18" x14ac:dyDescent="0.2">
      <c r="A153" t="s">
        <v>158</v>
      </c>
      <c r="B153" t="s">
        <v>1</v>
      </c>
      <c r="C153">
        <v>2.8328981723237598</v>
      </c>
      <c r="E153" t="s">
        <v>2</v>
      </c>
      <c r="F153">
        <v>1.8181818181818099</v>
      </c>
      <c r="H153" t="s">
        <v>3</v>
      </c>
      <c r="I153">
        <v>1.95588235294117</v>
      </c>
      <c r="K153" t="s">
        <v>4</v>
      </c>
      <c r="L153">
        <v>1.8695652173913</v>
      </c>
      <c r="N153" t="s">
        <v>5</v>
      </c>
      <c r="O153">
        <v>2.2888888888888799</v>
      </c>
      <c r="Q153" t="s">
        <v>6</v>
      </c>
      <c r="R153">
        <v>3.5939479239971801</v>
      </c>
    </row>
    <row r="154" spans="1:18" x14ac:dyDescent="0.2">
      <c r="A154" t="s">
        <v>159</v>
      </c>
      <c r="B154" t="s">
        <v>1</v>
      </c>
      <c r="C154">
        <v>2</v>
      </c>
      <c r="E154" t="s">
        <v>2</v>
      </c>
      <c r="F154">
        <v>2.390625</v>
      </c>
      <c r="H154" t="s">
        <v>3</v>
      </c>
      <c r="I154">
        <v>3.5606060606060601</v>
      </c>
      <c r="K154" t="s">
        <v>4</v>
      </c>
      <c r="L154">
        <v>4.0447761194029797</v>
      </c>
      <c r="N154" t="s">
        <v>5</v>
      </c>
      <c r="O154">
        <v>7.0566037735849001</v>
      </c>
      <c r="Q154" t="s">
        <v>6</v>
      </c>
      <c r="R154">
        <v>9.2265446224256298</v>
      </c>
    </row>
    <row r="155" spans="1:18" x14ac:dyDescent="0.2">
      <c r="A155" t="s">
        <v>160</v>
      </c>
      <c r="B155" t="s">
        <v>1</v>
      </c>
      <c r="C155">
        <v>6.1428571428571397</v>
      </c>
      <c r="E155" t="s">
        <v>2</v>
      </c>
      <c r="F155">
        <v>1.5384615384615301</v>
      </c>
      <c r="H155" t="s">
        <v>3</v>
      </c>
      <c r="I155">
        <v>1.5161290322580601</v>
      </c>
      <c r="K155" t="s">
        <v>4</v>
      </c>
      <c r="L155">
        <v>1.5844155844155801</v>
      </c>
      <c r="N155" t="s">
        <v>5</v>
      </c>
      <c r="O155">
        <v>2.7191011235954998</v>
      </c>
      <c r="Q155" t="s">
        <v>6</v>
      </c>
      <c r="R155">
        <v>2.6088657105606199</v>
      </c>
    </row>
    <row r="156" spans="1:18" x14ac:dyDescent="0.2">
      <c r="A156" t="s">
        <v>161</v>
      </c>
      <c r="B156" t="s">
        <v>1</v>
      </c>
      <c r="C156">
        <v>3.35135135135135</v>
      </c>
      <c r="E156" t="s">
        <v>2</v>
      </c>
      <c r="F156">
        <v>2.7926829268292601</v>
      </c>
      <c r="H156" t="s">
        <v>3</v>
      </c>
      <c r="I156">
        <v>2.01351351351351</v>
      </c>
      <c r="K156" t="s">
        <v>4</v>
      </c>
      <c r="L156">
        <v>2.9353233830845702</v>
      </c>
      <c r="N156" t="s">
        <v>5</v>
      </c>
      <c r="O156">
        <v>4.1190476190476097</v>
      </c>
      <c r="Q156" t="s">
        <v>6</v>
      </c>
      <c r="R156">
        <v>4.0125725338491298</v>
      </c>
    </row>
    <row r="157" spans="1:18" x14ac:dyDescent="0.2">
      <c r="A157" t="s">
        <v>162</v>
      </c>
      <c r="B157" t="s">
        <v>1</v>
      </c>
      <c r="C157">
        <v>1.125</v>
      </c>
      <c r="E157" t="s">
        <v>2</v>
      </c>
      <c r="F157">
        <v>1.6239316239316199</v>
      </c>
      <c r="H157" t="s">
        <v>3</v>
      </c>
      <c r="I157">
        <v>1.9431818181818099</v>
      </c>
      <c r="K157" t="s">
        <v>4</v>
      </c>
      <c r="L157">
        <v>1.7554744525547401</v>
      </c>
      <c r="N157" t="s">
        <v>5</v>
      </c>
      <c r="O157">
        <v>1.9122807017543799</v>
      </c>
      <c r="Q157" t="s">
        <v>6</v>
      </c>
      <c r="R157">
        <v>2.1259500542888099</v>
      </c>
    </row>
    <row r="158" spans="1:18" x14ac:dyDescent="0.2">
      <c r="A158" t="s">
        <v>163</v>
      </c>
      <c r="B158" t="s">
        <v>1</v>
      </c>
      <c r="C158">
        <v>4</v>
      </c>
      <c r="E158" t="s">
        <v>2</v>
      </c>
      <c r="F158">
        <v>3.9230769230769198</v>
      </c>
      <c r="H158" t="s">
        <v>3</v>
      </c>
      <c r="I158">
        <v>5</v>
      </c>
      <c r="K158" t="s">
        <v>4</v>
      </c>
      <c r="L158">
        <v>3.1391304347825999</v>
      </c>
      <c r="N158" t="s">
        <v>5</v>
      </c>
      <c r="O158">
        <v>4.0961538461538396</v>
      </c>
      <c r="Q158" t="s">
        <v>6</v>
      </c>
      <c r="R158">
        <v>5.0971502590673499</v>
      </c>
    </row>
    <row r="159" spans="1:18" x14ac:dyDescent="0.2">
      <c r="A159" t="s">
        <v>164</v>
      </c>
      <c r="B159" t="s">
        <v>1</v>
      </c>
      <c r="C159">
        <v>5.4117647058823497</v>
      </c>
      <c r="E159" t="s">
        <v>2</v>
      </c>
      <c r="F159">
        <v>8</v>
      </c>
      <c r="H159" t="s">
        <v>3</v>
      </c>
      <c r="I159">
        <v>2.5</v>
      </c>
      <c r="K159" t="s">
        <v>4</v>
      </c>
      <c r="L159">
        <v>14.846153846153801</v>
      </c>
      <c r="N159" t="s">
        <v>5</v>
      </c>
      <c r="O159">
        <v>6.13559322033898</v>
      </c>
      <c r="Q159" t="s">
        <v>6</v>
      </c>
      <c r="R159">
        <v>7.2774869109947602</v>
      </c>
    </row>
    <row r="160" spans="1:18" x14ac:dyDescent="0.2">
      <c r="A160" t="s">
        <v>165</v>
      </c>
      <c r="B160" t="s">
        <v>1</v>
      </c>
      <c r="C160">
        <v>3.3846153846153801</v>
      </c>
      <c r="E160" t="s">
        <v>2</v>
      </c>
      <c r="F160">
        <v>19.229885057471201</v>
      </c>
      <c r="H160" t="s">
        <v>3</v>
      </c>
      <c r="I160">
        <v>2.4423076923076898</v>
      </c>
      <c r="K160" t="s">
        <v>4</v>
      </c>
      <c r="L160">
        <v>11.6984126984126</v>
      </c>
      <c r="N160" t="s">
        <v>5</v>
      </c>
      <c r="O160">
        <v>24.2612612612612</v>
      </c>
      <c r="Q160" t="s">
        <v>6</v>
      </c>
      <c r="R160">
        <v>10.960465116279</v>
      </c>
    </row>
    <row r="161" spans="1:18" x14ac:dyDescent="0.2">
      <c r="A161" t="s">
        <v>166</v>
      </c>
      <c r="B161" t="s">
        <v>1</v>
      </c>
      <c r="C161">
        <v>0</v>
      </c>
      <c r="E161" t="s">
        <v>2</v>
      </c>
      <c r="F161">
        <v>1.8048780487804801</v>
      </c>
      <c r="H161" t="s">
        <v>3</v>
      </c>
      <c r="I161">
        <v>1.2391304347826</v>
      </c>
      <c r="K161" t="s">
        <v>4</v>
      </c>
      <c r="L161">
        <v>2.0735294117646998</v>
      </c>
      <c r="N161" t="s">
        <v>5</v>
      </c>
      <c r="O161">
        <v>1.47887323943661</v>
      </c>
      <c r="Q161" t="s">
        <v>6</v>
      </c>
      <c r="R161">
        <v>3.68248772504091</v>
      </c>
    </row>
    <row r="162" spans="1:18" x14ac:dyDescent="0.2">
      <c r="A162" t="s">
        <v>167</v>
      </c>
      <c r="B162" t="s">
        <v>1</v>
      </c>
      <c r="C162">
        <v>2.17204301075268</v>
      </c>
      <c r="E162" t="s">
        <v>2</v>
      </c>
      <c r="F162">
        <v>1.48135593220338</v>
      </c>
      <c r="H162" t="s">
        <v>3</v>
      </c>
      <c r="I162">
        <v>2.6397515527950302</v>
      </c>
      <c r="K162" t="s">
        <v>4</v>
      </c>
      <c r="L162">
        <v>2.7698209718669999</v>
      </c>
      <c r="N162" t="s">
        <v>5</v>
      </c>
      <c r="O162">
        <v>3.2041884816753901</v>
      </c>
      <c r="Q162" t="s">
        <v>6</v>
      </c>
      <c r="R162">
        <v>4.8485254691688997</v>
      </c>
    </row>
    <row r="163" spans="1:18" x14ac:dyDescent="0.2">
      <c r="A163" t="s">
        <v>168</v>
      </c>
      <c r="B163" t="s">
        <v>1</v>
      </c>
      <c r="C163">
        <v>1.8450704225352099</v>
      </c>
      <c r="E163" t="s">
        <v>2</v>
      </c>
      <c r="F163">
        <v>1.8172043010752601</v>
      </c>
      <c r="H163" t="s">
        <v>3</v>
      </c>
      <c r="I163">
        <v>1.3571428571428501</v>
      </c>
      <c r="K163" t="s">
        <v>4</v>
      </c>
      <c r="L163">
        <v>2.2235294117647002</v>
      </c>
      <c r="N163" t="s">
        <v>5</v>
      </c>
      <c r="O163">
        <v>2.1538461538461502</v>
      </c>
      <c r="Q163" t="s">
        <v>6</v>
      </c>
      <c r="R163">
        <v>2.9711934156378601</v>
      </c>
    </row>
    <row r="164" spans="1:18" x14ac:dyDescent="0.2">
      <c r="A164" t="s">
        <v>169</v>
      </c>
      <c r="B164" t="s">
        <v>1</v>
      </c>
      <c r="C164">
        <v>2.1970021413276202</v>
      </c>
      <c r="E164" t="s">
        <v>2</v>
      </c>
      <c r="F164">
        <v>3.25</v>
      </c>
      <c r="H164" t="s">
        <v>3</v>
      </c>
      <c r="I164">
        <v>3.5</v>
      </c>
      <c r="K164" t="s">
        <v>4</v>
      </c>
      <c r="L164">
        <v>4.4615384615384599</v>
      </c>
      <c r="N164" t="s">
        <v>5</v>
      </c>
      <c r="O164">
        <v>5.2350230414746504</v>
      </c>
      <c r="Q164" t="s">
        <v>6</v>
      </c>
      <c r="R164">
        <v>8.4721878862793503</v>
      </c>
    </row>
    <row r="165" spans="1:18" x14ac:dyDescent="0.2">
      <c r="A165" t="s">
        <v>170</v>
      </c>
      <c r="B165" t="s">
        <v>1</v>
      </c>
      <c r="C165">
        <v>6.1818181818181799</v>
      </c>
      <c r="E165" t="s">
        <v>2</v>
      </c>
      <c r="F165">
        <v>1.2068965517241299</v>
      </c>
      <c r="H165" t="s">
        <v>3</v>
      </c>
      <c r="I165">
        <v>2.78666666666666</v>
      </c>
      <c r="K165" t="s">
        <v>4</v>
      </c>
      <c r="L165">
        <v>1.9661016949152501</v>
      </c>
      <c r="N165" t="s">
        <v>5</v>
      </c>
      <c r="O165">
        <v>2.81675392670157</v>
      </c>
      <c r="Q165" t="s">
        <v>6</v>
      </c>
      <c r="R165">
        <v>4.3374012921751603</v>
      </c>
    </row>
    <row r="166" spans="1:18" x14ac:dyDescent="0.2">
      <c r="A166" t="s">
        <v>171</v>
      </c>
      <c r="B166" t="s">
        <v>1</v>
      </c>
      <c r="C166">
        <v>2.4882629107981198</v>
      </c>
      <c r="E166" t="s">
        <v>2</v>
      </c>
      <c r="F166">
        <v>2.2967032967032899</v>
      </c>
      <c r="H166" t="s">
        <v>3</v>
      </c>
      <c r="I166">
        <v>2.9795918367346901</v>
      </c>
      <c r="K166" t="s">
        <v>4</v>
      </c>
      <c r="L166">
        <v>11.5207373271889</v>
      </c>
      <c r="N166" t="s">
        <v>5</v>
      </c>
      <c r="O166">
        <v>10.927152317880701</v>
      </c>
      <c r="Q166" t="s">
        <v>6</v>
      </c>
      <c r="R166">
        <v>24.613636363636299</v>
      </c>
    </row>
    <row r="167" spans="1:18" x14ac:dyDescent="0.2">
      <c r="A167" t="s">
        <v>172</v>
      </c>
      <c r="B167" t="s">
        <v>1</v>
      </c>
      <c r="C167">
        <v>1.5556161395856001</v>
      </c>
      <c r="E167" t="s">
        <v>2</v>
      </c>
      <c r="F167">
        <v>10.2815789473684</v>
      </c>
      <c r="H167" t="s">
        <v>3</v>
      </c>
      <c r="I167">
        <v>18.086734693877499</v>
      </c>
      <c r="K167" t="s">
        <v>4</v>
      </c>
      <c r="L167">
        <v>21.860353130016001</v>
      </c>
      <c r="N167" t="s">
        <v>5</v>
      </c>
      <c r="O167">
        <v>14.9247058823529</v>
      </c>
      <c r="Q167" t="s">
        <v>6</v>
      </c>
      <c r="R167">
        <v>25.2060606060606</v>
      </c>
    </row>
    <row r="168" spans="1:18" x14ac:dyDescent="0.2">
      <c r="A168" t="s">
        <v>173</v>
      </c>
      <c r="B168" t="s">
        <v>1</v>
      </c>
      <c r="C168">
        <v>2</v>
      </c>
      <c r="E168" t="s">
        <v>2</v>
      </c>
      <c r="F168">
        <v>3.6521739130434701</v>
      </c>
      <c r="H168" t="s">
        <v>3</v>
      </c>
      <c r="I168">
        <v>3.5454545454545401</v>
      </c>
      <c r="K168" t="s">
        <v>4</v>
      </c>
      <c r="L168">
        <v>7.8843930635838104</v>
      </c>
      <c r="N168" t="s">
        <v>5</v>
      </c>
      <c r="O168">
        <v>4.859375</v>
      </c>
      <c r="Q168" t="s">
        <v>6</v>
      </c>
      <c r="R168">
        <v>7.4594059405940598</v>
      </c>
    </row>
    <row r="169" spans="1:18" x14ac:dyDescent="0.2">
      <c r="A169" t="s">
        <v>174</v>
      </c>
      <c r="B169" t="s">
        <v>1</v>
      </c>
      <c r="C169">
        <v>1.7</v>
      </c>
      <c r="E169" t="s">
        <v>2</v>
      </c>
      <c r="F169">
        <v>1.25714285714285</v>
      </c>
      <c r="H169" t="s">
        <v>3</v>
      </c>
      <c r="I169">
        <v>1.0526315789473599</v>
      </c>
      <c r="K169" t="s">
        <v>4</v>
      </c>
      <c r="L169">
        <v>1.2156862745098</v>
      </c>
      <c r="N169" t="s">
        <v>5</v>
      </c>
      <c r="O169">
        <v>1.8409090909090899</v>
      </c>
      <c r="Q169" t="s">
        <v>6</v>
      </c>
      <c r="R169">
        <v>3.1479452054794499</v>
      </c>
    </row>
    <row r="170" spans="1:18" x14ac:dyDescent="0.2">
      <c r="A170" t="s">
        <v>175</v>
      </c>
      <c r="B170" t="s">
        <v>1</v>
      </c>
      <c r="C170">
        <v>2.59375</v>
      </c>
      <c r="E170" t="s">
        <v>2</v>
      </c>
      <c r="F170">
        <v>3.47445255474452</v>
      </c>
      <c r="H170" t="s">
        <v>3</v>
      </c>
      <c r="I170">
        <v>3.88888888888888</v>
      </c>
      <c r="K170" t="s">
        <v>4</v>
      </c>
      <c r="L170">
        <v>5.53664921465968</v>
      </c>
      <c r="N170" t="s">
        <v>5</v>
      </c>
      <c r="O170">
        <v>4.4789473684210499</v>
      </c>
      <c r="Q170" t="s">
        <v>6</v>
      </c>
      <c r="R170">
        <v>7.29754385964912</v>
      </c>
    </row>
    <row r="171" spans="1:18" x14ac:dyDescent="0.2">
      <c r="A171" t="s">
        <v>176</v>
      </c>
      <c r="B171" t="s">
        <v>1</v>
      </c>
      <c r="C171">
        <v>4.8559999999999999</v>
      </c>
      <c r="E171" t="s">
        <v>2</v>
      </c>
      <c r="F171">
        <v>2.0958904109589001</v>
      </c>
      <c r="H171" t="s">
        <v>3</v>
      </c>
      <c r="I171">
        <v>5.8356164383561602</v>
      </c>
      <c r="K171" t="s">
        <v>4</v>
      </c>
      <c r="L171">
        <v>5.1965317919075096</v>
      </c>
      <c r="N171" t="s">
        <v>5</v>
      </c>
      <c r="O171">
        <v>10.3670886075949</v>
      </c>
      <c r="Q171" t="s">
        <v>6</v>
      </c>
      <c r="R171">
        <v>8.9362101313320803</v>
      </c>
    </row>
    <row r="172" spans="1:18" x14ac:dyDescent="0.2">
      <c r="A172" t="s">
        <v>177</v>
      </c>
      <c r="B172" t="s">
        <v>1</v>
      </c>
      <c r="C172">
        <v>1.7313266443701201</v>
      </c>
      <c r="E172" t="s">
        <v>2</v>
      </c>
      <c r="F172">
        <v>4.3217960710944796</v>
      </c>
      <c r="H172" t="s">
        <v>3</v>
      </c>
      <c r="I172">
        <v>4.2239185750636103</v>
      </c>
      <c r="K172" t="s">
        <v>4</v>
      </c>
      <c r="L172">
        <v>5.8967391304347796</v>
      </c>
      <c r="N172" t="s">
        <v>5</v>
      </c>
      <c r="O172">
        <v>4.9331550802138997</v>
      </c>
      <c r="Q172" t="s">
        <v>6</v>
      </c>
      <c r="R172">
        <v>6.2439544807965799</v>
      </c>
    </row>
    <row r="173" spans="1:18" x14ac:dyDescent="0.2">
      <c r="A173" t="s">
        <v>178</v>
      </c>
      <c r="B173" t="s">
        <v>1</v>
      </c>
      <c r="C173">
        <v>0</v>
      </c>
      <c r="E173" t="s">
        <v>2</v>
      </c>
      <c r="F173">
        <v>1.8214285714285701</v>
      </c>
      <c r="H173" t="s">
        <v>3</v>
      </c>
      <c r="I173">
        <v>1.44444444444444</v>
      </c>
      <c r="K173" t="s">
        <v>4</v>
      </c>
      <c r="L173">
        <v>1.8818181818181801</v>
      </c>
      <c r="N173" t="s">
        <v>5</v>
      </c>
      <c r="O173">
        <v>1.6938775510204001</v>
      </c>
      <c r="Q173" t="s">
        <v>6</v>
      </c>
      <c r="R173">
        <v>2.5449591280653898</v>
      </c>
    </row>
    <row r="174" spans="1:18" x14ac:dyDescent="0.2">
      <c r="A174" t="s">
        <v>179</v>
      </c>
      <c r="B174" t="s">
        <v>1</v>
      </c>
      <c r="C174">
        <v>4.0384615384615303</v>
      </c>
      <c r="E174" t="s">
        <v>2</v>
      </c>
      <c r="F174">
        <v>12.0085178875638</v>
      </c>
      <c r="H174" t="s">
        <v>3</v>
      </c>
      <c r="I174">
        <v>9.1385281385281392</v>
      </c>
      <c r="K174" t="s">
        <v>4</v>
      </c>
      <c r="L174">
        <v>7.35413153456998</v>
      </c>
      <c r="N174" t="s">
        <v>5</v>
      </c>
      <c r="O174">
        <v>5.7832699619771804</v>
      </c>
      <c r="Q174" t="s">
        <v>6</v>
      </c>
      <c r="R174">
        <v>8.41446028513238</v>
      </c>
    </row>
    <row r="175" spans="1:18" x14ac:dyDescent="0.2">
      <c r="A175" t="s">
        <v>180</v>
      </c>
      <c r="B175" t="s">
        <v>1</v>
      </c>
      <c r="C175">
        <v>2.1428571428571401</v>
      </c>
      <c r="E175" t="s">
        <v>2</v>
      </c>
      <c r="F175">
        <v>9.3636363636363598</v>
      </c>
      <c r="H175" t="s">
        <v>3</v>
      </c>
      <c r="I175">
        <v>11.534090909090899</v>
      </c>
      <c r="K175" t="s">
        <v>4</v>
      </c>
      <c r="L175">
        <v>9.0834724540901508</v>
      </c>
      <c r="N175" t="s">
        <v>5</v>
      </c>
      <c r="O175">
        <v>4.1362229102167101</v>
      </c>
      <c r="Q175" t="s">
        <v>6</v>
      </c>
      <c r="R175">
        <v>11.1638709677419</v>
      </c>
    </row>
    <row r="176" spans="1:18" x14ac:dyDescent="0.2">
      <c r="A176" t="s">
        <v>181</v>
      </c>
      <c r="B176" t="s">
        <v>1</v>
      </c>
      <c r="C176">
        <v>1.93548387096774</v>
      </c>
      <c r="E176" t="s">
        <v>2</v>
      </c>
      <c r="F176">
        <v>1.75</v>
      </c>
      <c r="H176" t="s">
        <v>3</v>
      </c>
      <c r="I176">
        <v>2</v>
      </c>
      <c r="K176" t="s">
        <v>4</v>
      </c>
      <c r="L176">
        <v>1.93548387096774</v>
      </c>
      <c r="N176" t="s">
        <v>5</v>
      </c>
      <c r="O176">
        <v>3.5344827586206802</v>
      </c>
      <c r="Q176" t="s">
        <v>6</v>
      </c>
      <c r="R176">
        <v>2.6286701208981</v>
      </c>
    </row>
    <row r="177" spans="1:18" x14ac:dyDescent="0.2">
      <c r="A177" t="s">
        <v>182</v>
      </c>
      <c r="B177" t="s">
        <v>1</v>
      </c>
      <c r="C177">
        <v>2.5714285714285698</v>
      </c>
      <c r="E177" t="s">
        <v>2</v>
      </c>
      <c r="F177">
        <v>4.6097560975609699</v>
      </c>
      <c r="H177" t="s">
        <v>3</v>
      </c>
      <c r="I177">
        <v>2.8620689655172402</v>
      </c>
      <c r="K177" t="s">
        <v>4</v>
      </c>
      <c r="L177">
        <v>4.19819819819819</v>
      </c>
      <c r="N177" t="s">
        <v>5</v>
      </c>
      <c r="O177">
        <v>2.5142857142857098</v>
      </c>
      <c r="Q177" t="s">
        <v>6</v>
      </c>
      <c r="R177">
        <v>5.3506097560975601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9"/>
  <sheetViews>
    <sheetView workbookViewId="0">
      <selection activeCell="H25" sqref="H25"/>
    </sheetView>
  </sheetViews>
  <sheetFormatPr baseColWidth="10" defaultRowHeight="16" x14ac:dyDescent="0.2"/>
  <cols>
    <col min="1" max="1" width="20" bestFit="1" customWidth="1"/>
    <col min="2" max="2" width="3.33203125" bestFit="1" customWidth="1"/>
    <col min="3" max="3" width="5.1640625" bestFit="1" customWidth="1"/>
    <col min="4" max="4" width="12.1640625" bestFit="1" customWidth="1"/>
    <col min="6" max="6" width="3.33203125" bestFit="1" customWidth="1"/>
    <col min="7" max="7" width="6.1640625" bestFit="1" customWidth="1"/>
    <col min="8" max="8" width="12.1640625" bestFit="1" customWidth="1"/>
    <col min="10" max="10" width="3.33203125" bestFit="1" customWidth="1"/>
    <col min="11" max="11" width="5.6640625" bestFit="1" customWidth="1"/>
    <col min="12" max="12" width="12.1640625" bestFit="1" customWidth="1"/>
    <col min="14" max="14" width="3.33203125" bestFit="1" customWidth="1"/>
    <col min="15" max="15" width="5.6640625" bestFit="1" customWidth="1"/>
    <col min="16" max="16" width="12.1640625" bestFit="1" customWidth="1"/>
    <col min="18" max="18" width="3.33203125" bestFit="1" customWidth="1"/>
    <col min="19" max="19" width="6.6640625" bestFit="1" customWidth="1"/>
    <col min="20" max="20" width="12.1640625" bestFit="1" customWidth="1"/>
    <col min="22" max="22" width="3.33203125" bestFit="1" customWidth="1"/>
    <col min="23" max="23" width="7.6640625" bestFit="1" customWidth="1"/>
    <col min="24" max="24" width="12.1640625" bestFit="1" customWidth="1"/>
    <col min="26" max="26" width="4.1640625" bestFit="1" customWidth="1"/>
    <col min="27" max="27" width="5.1640625" bestFit="1" customWidth="1"/>
    <col min="28" max="28" width="12.1640625" bestFit="1" customWidth="1"/>
    <col min="30" max="30" width="4.1640625" bestFit="1" customWidth="1"/>
    <col min="31" max="31" width="6.1640625" bestFit="1" customWidth="1"/>
    <col min="32" max="32" width="12.1640625" bestFit="1" customWidth="1"/>
    <col min="34" max="34" width="4.1640625" bestFit="1" customWidth="1"/>
    <col min="35" max="35" width="5.6640625" bestFit="1" customWidth="1"/>
    <col min="36" max="36" width="12.1640625" bestFit="1" customWidth="1"/>
    <col min="38" max="38" width="4.1640625" bestFit="1" customWidth="1"/>
    <col min="39" max="39" width="5.6640625" bestFit="1" customWidth="1"/>
    <col min="40" max="40" width="12.1640625" bestFit="1" customWidth="1"/>
    <col min="42" max="42" width="4.1640625" bestFit="1" customWidth="1"/>
    <col min="43" max="43" width="6.6640625" bestFit="1" customWidth="1"/>
    <col min="44" max="44" width="12.1640625" bestFit="1" customWidth="1"/>
    <col min="46" max="46" width="4.1640625" bestFit="1" customWidth="1"/>
    <col min="47" max="47" width="7.6640625" bestFit="1" customWidth="1"/>
    <col min="48" max="48" width="12.1640625" bestFit="1" customWidth="1"/>
    <col min="50" max="50" width="6.33203125" bestFit="1" customWidth="1"/>
    <col min="51" max="51" width="5.1640625" bestFit="1" customWidth="1"/>
    <col min="52" max="52" width="12.1640625" bestFit="1" customWidth="1"/>
    <col min="54" max="54" width="6.33203125" bestFit="1" customWidth="1"/>
    <col min="55" max="55" width="6.1640625" bestFit="1" customWidth="1"/>
    <col min="56" max="56" width="12.1640625" bestFit="1" customWidth="1"/>
    <col min="58" max="58" width="6.33203125" bestFit="1" customWidth="1"/>
    <col min="59" max="59" width="5.6640625" bestFit="1" customWidth="1"/>
    <col min="60" max="60" width="12.1640625" bestFit="1" customWidth="1"/>
    <col min="62" max="62" width="6.33203125" bestFit="1" customWidth="1"/>
    <col min="63" max="63" width="5.6640625" bestFit="1" customWidth="1"/>
    <col min="64" max="64" width="12.1640625" bestFit="1" customWidth="1"/>
    <col min="66" max="66" width="6.33203125" bestFit="1" customWidth="1"/>
    <col min="67" max="67" width="6.6640625" bestFit="1" customWidth="1"/>
    <col min="68" max="68" width="12.1640625" bestFit="1" customWidth="1"/>
    <col min="70" max="70" width="6.33203125" bestFit="1" customWidth="1"/>
    <col min="71" max="71" width="7.6640625" bestFit="1" customWidth="1"/>
    <col min="72" max="72" width="12.1640625" bestFit="1" customWidth="1"/>
  </cols>
  <sheetData>
    <row r="1" spans="1:72" x14ac:dyDescent="0.2">
      <c r="A1" t="s">
        <v>0</v>
      </c>
      <c r="B1" t="s">
        <v>183</v>
      </c>
      <c r="C1" t="s">
        <v>184</v>
      </c>
      <c r="D1">
        <v>4.2345966546686401E-4</v>
      </c>
      <c r="F1" t="s">
        <v>183</v>
      </c>
      <c r="G1" t="s">
        <v>185</v>
      </c>
      <c r="H1">
        <v>1.52974804149904E-2</v>
      </c>
      <c r="J1" t="s">
        <v>183</v>
      </c>
      <c r="K1" t="s">
        <v>186</v>
      </c>
      <c r="L1">
        <v>1.3497776836756299E-2</v>
      </c>
      <c r="N1" t="s">
        <v>183</v>
      </c>
      <c r="O1" t="s">
        <v>187</v>
      </c>
      <c r="P1">
        <v>8.7497353377090803E-2</v>
      </c>
      <c r="R1" t="s">
        <v>183</v>
      </c>
      <c r="S1" t="s">
        <v>188</v>
      </c>
      <c r="T1">
        <v>6.61126402710141E-2</v>
      </c>
      <c r="V1" t="s">
        <v>183</v>
      </c>
      <c r="W1" t="s">
        <v>189</v>
      </c>
      <c r="X1">
        <v>0.188174888841837</v>
      </c>
      <c r="Z1" t="s">
        <v>190</v>
      </c>
      <c r="AA1" t="s">
        <v>184</v>
      </c>
      <c r="AB1">
        <v>7.0400169383866102E-3</v>
      </c>
      <c r="AD1" t="s">
        <v>190</v>
      </c>
      <c r="AE1" t="s">
        <v>185</v>
      </c>
      <c r="AF1">
        <v>7.4158373914884598E-2</v>
      </c>
      <c r="AH1" t="s">
        <v>190</v>
      </c>
      <c r="AI1" t="s">
        <v>186</v>
      </c>
      <c r="AJ1">
        <v>5.7643446961676899E-2</v>
      </c>
      <c r="AL1" t="s">
        <v>190</v>
      </c>
      <c r="AM1" t="s">
        <v>187</v>
      </c>
      <c r="AN1">
        <v>0.1800232902816</v>
      </c>
      <c r="AP1" t="s">
        <v>190</v>
      </c>
      <c r="AQ1" t="s">
        <v>188</v>
      </c>
      <c r="AR1">
        <v>0.104329875079398</v>
      </c>
      <c r="AT1" t="s">
        <v>190</v>
      </c>
      <c r="AU1" t="s">
        <v>189</v>
      </c>
      <c r="AV1">
        <v>0.34834850730467898</v>
      </c>
      <c r="AX1" t="s">
        <v>191</v>
      </c>
      <c r="AY1" t="s">
        <v>184</v>
      </c>
      <c r="AZ1">
        <v>0.41737243277577801</v>
      </c>
      <c r="BB1" t="s">
        <v>191</v>
      </c>
      <c r="BC1" t="s">
        <v>185</v>
      </c>
      <c r="BD1">
        <v>0.337867880584374</v>
      </c>
      <c r="BF1" t="s">
        <v>191</v>
      </c>
      <c r="BG1" t="s">
        <v>186</v>
      </c>
      <c r="BH1">
        <v>0.260057167054838</v>
      </c>
      <c r="BJ1" t="s">
        <v>191</v>
      </c>
      <c r="BK1" t="s">
        <v>187</v>
      </c>
      <c r="BL1">
        <v>1.00502858352741</v>
      </c>
      <c r="BN1" t="s">
        <v>191</v>
      </c>
      <c r="BO1" t="s">
        <v>188</v>
      </c>
      <c r="BP1">
        <v>0.565053991107347</v>
      </c>
      <c r="BR1" t="s">
        <v>191</v>
      </c>
      <c r="BS1" t="s">
        <v>189</v>
      </c>
      <c r="BT1">
        <v>1.60507092949396</v>
      </c>
    </row>
    <row r="2" spans="1:72" x14ac:dyDescent="0.2">
      <c r="A2" t="s">
        <v>7</v>
      </c>
      <c r="B2" t="s">
        <v>183</v>
      </c>
      <c r="C2" t="s">
        <v>184</v>
      </c>
      <c r="D2">
        <v>7.7281388947702699E-3</v>
      </c>
      <c r="F2" t="s">
        <v>183</v>
      </c>
      <c r="G2" t="s">
        <v>185</v>
      </c>
      <c r="H2">
        <v>4.4463264874020697E-3</v>
      </c>
      <c r="J2" t="s">
        <v>183</v>
      </c>
      <c r="K2" t="s">
        <v>186</v>
      </c>
      <c r="L2">
        <v>3.8640694473851302E-3</v>
      </c>
      <c r="N2" t="s">
        <v>183</v>
      </c>
      <c r="O2" t="s">
        <v>187</v>
      </c>
      <c r="P2">
        <v>2.4190133389794598E-2</v>
      </c>
      <c r="R2" t="s">
        <v>183</v>
      </c>
      <c r="S2" t="s">
        <v>188</v>
      </c>
      <c r="T2">
        <v>2.00084691933093E-2</v>
      </c>
      <c r="V2" t="s">
        <v>183</v>
      </c>
      <c r="W2" t="s">
        <v>189</v>
      </c>
      <c r="X2">
        <v>0.16837814948126101</v>
      </c>
      <c r="Z2" t="s">
        <v>190</v>
      </c>
      <c r="AA2" t="s">
        <v>184</v>
      </c>
      <c r="AB2">
        <v>2.1172983273343201E-4</v>
      </c>
      <c r="AD2" t="s">
        <v>190</v>
      </c>
      <c r="AE2" t="s">
        <v>185</v>
      </c>
      <c r="AF2">
        <v>3.17594749100148E-4</v>
      </c>
      <c r="AH2" t="s">
        <v>190</v>
      </c>
      <c r="AI2" t="s">
        <v>186</v>
      </c>
      <c r="AJ2">
        <v>3.70527207283506E-4</v>
      </c>
      <c r="AL2" t="s">
        <v>190</v>
      </c>
      <c r="AM2" t="s">
        <v>187</v>
      </c>
      <c r="AN2">
        <v>1.6409062036840899E-3</v>
      </c>
      <c r="AP2" t="s">
        <v>190</v>
      </c>
      <c r="AQ2" t="s">
        <v>188</v>
      </c>
      <c r="AR2">
        <v>1.74677112005081E-3</v>
      </c>
      <c r="AT2" t="s">
        <v>190</v>
      </c>
      <c r="AU2" t="s">
        <v>189</v>
      </c>
      <c r="AV2">
        <v>2.63603641753123E-2</v>
      </c>
      <c r="AX2" t="s">
        <v>191</v>
      </c>
      <c r="AY2" t="s">
        <v>184</v>
      </c>
      <c r="AZ2">
        <v>0.19537370315477401</v>
      </c>
      <c r="BB2" t="s">
        <v>191</v>
      </c>
      <c r="BC2" t="s">
        <v>185</v>
      </c>
      <c r="BD2">
        <v>2.8530594960829901E-2</v>
      </c>
      <c r="BF2" t="s">
        <v>191</v>
      </c>
      <c r="BG2" t="s">
        <v>186</v>
      </c>
      <c r="BH2">
        <v>2.8160067753546399E-2</v>
      </c>
      <c r="BJ2" t="s">
        <v>191</v>
      </c>
      <c r="BK2" t="s">
        <v>187</v>
      </c>
      <c r="BL2">
        <v>0.110734702519585</v>
      </c>
      <c r="BN2" t="s">
        <v>191</v>
      </c>
      <c r="BO2" t="s">
        <v>188</v>
      </c>
      <c r="BP2">
        <v>7.5375820453101802E-2</v>
      </c>
      <c r="BR2" t="s">
        <v>191</v>
      </c>
      <c r="BS2" t="s">
        <v>189</v>
      </c>
      <c r="BT2">
        <v>0.48703154774507701</v>
      </c>
    </row>
    <row r="3" spans="1:72" x14ac:dyDescent="0.2">
      <c r="A3" t="s">
        <v>8</v>
      </c>
      <c r="B3" t="s">
        <v>183</v>
      </c>
      <c r="C3" t="s">
        <v>184</v>
      </c>
      <c r="D3">
        <v>1.72030489095913E-2</v>
      </c>
      <c r="F3" t="s">
        <v>183</v>
      </c>
      <c r="G3" t="s">
        <v>185</v>
      </c>
      <c r="H3">
        <v>1.04806267203048E-2</v>
      </c>
      <c r="J3" t="s">
        <v>183</v>
      </c>
      <c r="K3" t="s">
        <v>186</v>
      </c>
      <c r="L3">
        <v>5.92843531653609E-3</v>
      </c>
      <c r="N3" t="s">
        <v>183</v>
      </c>
      <c r="O3" t="s">
        <v>187</v>
      </c>
      <c r="P3">
        <v>3.5729409273766603E-2</v>
      </c>
      <c r="R3" t="s">
        <v>183</v>
      </c>
      <c r="S3" t="s">
        <v>188</v>
      </c>
      <c r="T3">
        <v>2.6042769426212101E-2</v>
      </c>
      <c r="V3" t="s">
        <v>183</v>
      </c>
      <c r="W3" t="s">
        <v>189</v>
      </c>
      <c r="X3">
        <v>0.39027101418589799</v>
      </c>
      <c r="Z3" t="s">
        <v>190</v>
      </c>
      <c r="AA3" t="s">
        <v>184</v>
      </c>
      <c r="AB3">
        <v>4.2345966546686401E-4</v>
      </c>
      <c r="AD3" t="s">
        <v>190</v>
      </c>
      <c r="AE3" t="s">
        <v>185</v>
      </c>
      <c r="AF3">
        <v>3.17594749100148E-4</v>
      </c>
      <c r="AH3" t="s">
        <v>190</v>
      </c>
      <c r="AI3" t="s">
        <v>186</v>
      </c>
      <c r="AJ3">
        <v>2.6466229091678999E-4</v>
      </c>
      <c r="AL3" t="s">
        <v>190</v>
      </c>
      <c r="AM3" t="s">
        <v>187</v>
      </c>
      <c r="AN3">
        <v>1.7997035782341699E-3</v>
      </c>
      <c r="AP3" t="s">
        <v>190</v>
      </c>
      <c r="AQ3" t="s">
        <v>188</v>
      </c>
      <c r="AR3">
        <v>1.58797374550074E-3</v>
      </c>
      <c r="AT3" t="s">
        <v>190</v>
      </c>
      <c r="AU3" t="s">
        <v>189</v>
      </c>
      <c r="AV3">
        <v>2.6519161549862301E-2</v>
      </c>
      <c r="AX3" t="s">
        <v>191</v>
      </c>
      <c r="AY3" t="s">
        <v>184</v>
      </c>
      <c r="AZ3">
        <v>0.25307008257463398</v>
      </c>
      <c r="BB3" t="s">
        <v>191</v>
      </c>
      <c r="BC3" t="s">
        <v>185</v>
      </c>
      <c r="BD3">
        <v>8.4056743595172498E-2</v>
      </c>
      <c r="BF3" t="s">
        <v>191</v>
      </c>
      <c r="BG3" t="s">
        <v>186</v>
      </c>
      <c r="BH3">
        <v>2.9006987084480199E-2</v>
      </c>
      <c r="BJ3" t="s">
        <v>191</v>
      </c>
      <c r="BK3" t="s">
        <v>187</v>
      </c>
      <c r="BL3">
        <v>0.1087762015668</v>
      </c>
      <c r="BN3" t="s">
        <v>191</v>
      </c>
      <c r="BO3" t="s">
        <v>188</v>
      </c>
      <c r="BP3">
        <v>6.1772178699978801E-2</v>
      </c>
      <c r="BR3" t="s">
        <v>191</v>
      </c>
      <c r="BS3" t="s">
        <v>189</v>
      </c>
      <c r="BT3">
        <v>0.54149904721575204</v>
      </c>
    </row>
    <row r="4" spans="1:72" x14ac:dyDescent="0.2">
      <c r="A4" t="s">
        <v>9</v>
      </c>
      <c r="B4" t="s">
        <v>183</v>
      </c>
      <c r="C4" t="s">
        <v>184</v>
      </c>
      <c r="D4">
        <v>1.1698073258522099E-2</v>
      </c>
      <c r="F4" t="s">
        <v>183</v>
      </c>
      <c r="G4" t="s">
        <v>185</v>
      </c>
      <c r="H4">
        <v>8.0457336438704199E-3</v>
      </c>
      <c r="J4" t="s">
        <v>183</v>
      </c>
      <c r="K4" t="s">
        <v>186</v>
      </c>
      <c r="L4">
        <v>7.9398687275037006E-3</v>
      </c>
      <c r="N4" t="s">
        <v>183</v>
      </c>
      <c r="O4" t="s">
        <v>187</v>
      </c>
      <c r="P4">
        <v>5.0338767732373398E-2</v>
      </c>
      <c r="R4" t="s">
        <v>183</v>
      </c>
      <c r="S4" t="s">
        <v>188</v>
      </c>
      <c r="T4">
        <v>3.2235867033665003E-2</v>
      </c>
      <c r="V4" t="s">
        <v>183</v>
      </c>
      <c r="W4" t="s">
        <v>189</v>
      </c>
      <c r="X4">
        <v>0.32299385983485002</v>
      </c>
      <c r="Z4" t="s">
        <v>190</v>
      </c>
      <c r="AA4" t="s">
        <v>184</v>
      </c>
      <c r="AB4" s="1">
        <v>5.2932458183358002E-5</v>
      </c>
      <c r="AD4" t="s">
        <v>190</v>
      </c>
      <c r="AE4" t="s">
        <v>185</v>
      </c>
      <c r="AF4">
        <v>2.1172983273343201E-4</v>
      </c>
      <c r="AH4" t="s">
        <v>190</v>
      </c>
      <c r="AI4" t="s">
        <v>186</v>
      </c>
      <c r="AJ4" s="1">
        <v>5.2932458183358002E-5</v>
      </c>
      <c r="AL4" t="s">
        <v>190</v>
      </c>
      <c r="AM4" t="s">
        <v>187</v>
      </c>
      <c r="AN4">
        <v>1.21744653821723E-3</v>
      </c>
      <c r="AP4" t="s">
        <v>190</v>
      </c>
      <c r="AQ4" t="s">
        <v>188</v>
      </c>
      <c r="AR4">
        <v>4.7639212365022202E-4</v>
      </c>
      <c r="AT4" t="s">
        <v>190</v>
      </c>
      <c r="AU4" t="s">
        <v>189</v>
      </c>
      <c r="AV4">
        <v>9.9513021384713095E-3</v>
      </c>
      <c r="AX4" t="s">
        <v>191</v>
      </c>
      <c r="AY4" t="s">
        <v>184</v>
      </c>
      <c r="AZ4">
        <v>2.5989836968028701E-2</v>
      </c>
      <c r="BB4" t="s">
        <v>191</v>
      </c>
      <c r="BC4" t="s">
        <v>185</v>
      </c>
      <c r="BD4">
        <v>1.6885454160491201E-2</v>
      </c>
      <c r="BF4" t="s">
        <v>191</v>
      </c>
      <c r="BG4" t="s">
        <v>186</v>
      </c>
      <c r="BH4">
        <v>1.14863434257886E-2</v>
      </c>
      <c r="BJ4" t="s">
        <v>191</v>
      </c>
      <c r="BK4" t="s">
        <v>187</v>
      </c>
      <c r="BL4">
        <v>5.0497565106923499E-2</v>
      </c>
      <c r="BN4" t="s">
        <v>191</v>
      </c>
      <c r="BO4" t="s">
        <v>188</v>
      </c>
      <c r="BP4">
        <v>3.1812407368198098E-2</v>
      </c>
      <c r="BR4" t="s">
        <v>191</v>
      </c>
      <c r="BS4" t="s">
        <v>189</v>
      </c>
      <c r="BT4">
        <v>0.29631590091043802</v>
      </c>
    </row>
    <row r="5" spans="1:72" x14ac:dyDescent="0.2">
      <c r="A5" t="s">
        <v>10</v>
      </c>
      <c r="B5" t="s">
        <v>183</v>
      </c>
      <c r="C5" t="s">
        <v>184</v>
      </c>
      <c r="D5">
        <v>7.6222739784035497E-3</v>
      </c>
      <c r="F5" t="s">
        <v>183</v>
      </c>
      <c r="G5" t="s">
        <v>185</v>
      </c>
      <c r="H5">
        <v>3.17594749100148E-4</v>
      </c>
      <c r="J5" t="s">
        <v>183</v>
      </c>
      <c r="K5" t="s">
        <v>186</v>
      </c>
      <c r="L5">
        <v>1.11158162185051E-3</v>
      </c>
      <c r="N5" t="s">
        <v>183</v>
      </c>
      <c r="O5" t="s">
        <v>187</v>
      </c>
      <c r="P5">
        <v>2.48782553461782E-3</v>
      </c>
      <c r="R5" t="s">
        <v>183</v>
      </c>
      <c r="S5" t="s">
        <v>188</v>
      </c>
      <c r="T5">
        <v>1.69383866186745E-3</v>
      </c>
      <c r="V5" t="s">
        <v>183</v>
      </c>
      <c r="W5" t="s">
        <v>189</v>
      </c>
      <c r="X5">
        <v>1.434469616769E-2</v>
      </c>
      <c r="Z5" t="s">
        <v>190</v>
      </c>
      <c r="AA5" t="s">
        <v>184</v>
      </c>
      <c r="AB5">
        <v>4.7639212365022202E-4</v>
      </c>
      <c r="AD5" t="s">
        <v>190</v>
      </c>
      <c r="AE5" t="s">
        <v>185</v>
      </c>
      <c r="AF5">
        <v>3.70527207283506E-4</v>
      </c>
      <c r="AH5" t="s">
        <v>190</v>
      </c>
      <c r="AI5" t="s">
        <v>186</v>
      </c>
      <c r="AJ5">
        <v>1.05864916366716E-4</v>
      </c>
      <c r="AL5" t="s">
        <v>190</v>
      </c>
      <c r="AM5" t="s">
        <v>187</v>
      </c>
      <c r="AN5">
        <v>7.4105441456701201E-4</v>
      </c>
      <c r="AP5" t="s">
        <v>190</v>
      </c>
      <c r="AQ5" t="s">
        <v>188</v>
      </c>
      <c r="AR5">
        <v>7.4105441456701201E-4</v>
      </c>
      <c r="AT5" t="s">
        <v>190</v>
      </c>
      <c r="AU5" t="s">
        <v>189</v>
      </c>
      <c r="AV5">
        <v>9.4749100148210797E-3</v>
      </c>
      <c r="AX5" t="s">
        <v>191</v>
      </c>
      <c r="AY5" t="s">
        <v>184</v>
      </c>
      <c r="AZ5">
        <v>3.8587762015667999E-2</v>
      </c>
      <c r="BB5" t="s">
        <v>191</v>
      </c>
      <c r="BC5" t="s">
        <v>185</v>
      </c>
      <c r="BD5">
        <v>2.7736608088079599E-2</v>
      </c>
      <c r="BF5" t="s">
        <v>191</v>
      </c>
      <c r="BG5" t="s">
        <v>186</v>
      </c>
      <c r="BH5">
        <v>1.55621427059072E-2</v>
      </c>
      <c r="BJ5" t="s">
        <v>191</v>
      </c>
      <c r="BK5" t="s">
        <v>187</v>
      </c>
      <c r="BL5">
        <v>6.06076646199449E-2</v>
      </c>
      <c r="BN5" t="s">
        <v>191</v>
      </c>
      <c r="BO5" t="s">
        <v>188</v>
      </c>
      <c r="BP5">
        <v>4.8539064154139298E-2</v>
      </c>
      <c r="BR5" t="s">
        <v>191</v>
      </c>
      <c r="BS5" t="s">
        <v>189</v>
      </c>
      <c r="BT5">
        <v>0.51677958924412404</v>
      </c>
    </row>
    <row r="6" spans="1:72" x14ac:dyDescent="0.2">
      <c r="A6" t="s">
        <v>11</v>
      </c>
      <c r="B6" t="s">
        <v>183</v>
      </c>
      <c r="C6" t="s">
        <v>184</v>
      </c>
      <c r="D6">
        <v>2.1172983273343201E-4</v>
      </c>
      <c r="F6" t="s">
        <v>183</v>
      </c>
      <c r="G6" t="s">
        <v>185</v>
      </c>
      <c r="H6" s="1">
        <v>5.2932458183358002E-5</v>
      </c>
      <c r="J6" t="s">
        <v>183</v>
      </c>
      <c r="K6" t="s">
        <v>186</v>
      </c>
      <c r="L6" s="1">
        <v>5.2932458183358002E-5</v>
      </c>
      <c r="N6" t="s">
        <v>183</v>
      </c>
      <c r="O6" t="s">
        <v>187</v>
      </c>
      <c r="P6">
        <v>1.58797374550074E-4</v>
      </c>
      <c r="R6" t="s">
        <v>183</v>
      </c>
      <c r="S6" t="s">
        <v>188</v>
      </c>
      <c r="T6" s="1">
        <v>5.2932458183358002E-5</v>
      </c>
      <c r="V6" t="s">
        <v>183</v>
      </c>
      <c r="W6" t="s">
        <v>189</v>
      </c>
      <c r="X6">
        <v>7.4105441456701201E-4</v>
      </c>
      <c r="Z6" t="s">
        <v>190</v>
      </c>
      <c r="AA6" t="s">
        <v>184</v>
      </c>
      <c r="AB6">
        <v>1.05864916366716E-4</v>
      </c>
      <c r="AD6" t="s">
        <v>190</v>
      </c>
      <c r="AE6" t="s">
        <v>185</v>
      </c>
      <c r="AF6">
        <v>4.7639212365022202E-4</v>
      </c>
      <c r="AH6" t="s">
        <v>190</v>
      </c>
      <c r="AI6" t="s">
        <v>186</v>
      </c>
      <c r="AJ6">
        <v>2.1172983273343201E-4</v>
      </c>
      <c r="AL6" t="s">
        <v>190</v>
      </c>
      <c r="AM6" t="s">
        <v>187</v>
      </c>
      <c r="AN6">
        <v>1.9055684946008801E-3</v>
      </c>
      <c r="AP6" t="s">
        <v>190</v>
      </c>
      <c r="AQ6" t="s">
        <v>188</v>
      </c>
      <c r="AR6">
        <v>1.42917637095066E-3</v>
      </c>
      <c r="AT6" t="s">
        <v>190</v>
      </c>
      <c r="AU6" t="s">
        <v>189</v>
      </c>
      <c r="AV6">
        <v>9.3161126402710095E-3</v>
      </c>
      <c r="AX6" t="s">
        <v>191</v>
      </c>
      <c r="AY6" t="s">
        <v>184</v>
      </c>
      <c r="AZ6">
        <v>6.4471734067330005E-2</v>
      </c>
      <c r="BB6" t="s">
        <v>191</v>
      </c>
      <c r="BC6" t="s">
        <v>185</v>
      </c>
      <c r="BD6">
        <v>4.8539064154139298E-2</v>
      </c>
      <c r="BF6" t="s">
        <v>191</v>
      </c>
      <c r="BG6" t="s">
        <v>186</v>
      </c>
      <c r="BH6">
        <v>3.3929705695532497E-2</v>
      </c>
      <c r="BJ6" t="s">
        <v>191</v>
      </c>
      <c r="BK6" t="s">
        <v>187</v>
      </c>
      <c r="BL6">
        <v>0.16234384924835901</v>
      </c>
      <c r="BN6" t="s">
        <v>191</v>
      </c>
      <c r="BO6" t="s">
        <v>188</v>
      </c>
      <c r="BP6">
        <v>0.12926106288375999</v>
      </c>
      <c r="BR6" t="s">
        <v>191</v>
      </c>
      <c r="BS6" t="s">
        <v>189</v>
      </c>
      <c r="BT6">
        <v>0.88270167266567801</v>
      </c>
    </row>
    <row r="7" spans="1:72" x14ac:dyDescent="0.2">
      <c r="A7" t="s">
        <v>12</v>
      </c>
      <c r="B7" t="s">
        <v>183</v>
      </c>
      <c r="C7" t="s">
        <v>184</v>
      </c>
      <c r="D7" s="1">
        <v>5.2932458183358002E-5</v>
      </c>
      <c r="F7" t="s">
        <v>183</v>
      </c>
      <c r="G7" t="s">
        <v>185</v>
      </c>
      <c r="H7">
        <v>1.21744653821723E-3</v>
      </c>
      <c r="J7" t="s">
        <v>183</v>
      </c>
      <c r="K7" t="s">
        <v>186</v>
      </c>
      <c r="L7">
        <v>4.7639212365022202E-4</v>
      </c>
      <c r="N7" t="s">
        <v>183</v>
      </c>
      <c r="O7" t="s">
        <v>187</v>
      </c>
      <c r="P7">
        <v>2.7524878255346099E-3</v>
      </c>
      <c r="R7" t="s">
        <v>183</v>
      </c>
      <c r="S7" t="s">
        <v>188</v>
      </c>
      <c r="T7">
        <v>2.0643658691509598E-3</v>
      </c>
      <c r="V7" t="s">
        <v>183</v>
      </c>
      <c r="W7" t="s">
        <v>189</v>
      </c>
      <c r="X7">
        <v>2.2125767520643599E-2</v>
      </c>
      <c r="Z7" t="s">
        <v>190</v>
      </c>
      <c r="AA7" t="s">
        <v>184</v>
      </c>
      <c r="AB7">
        <v>1.58797374550074E-4</v>
      </c>
      <c r="AD7" t="s">
        <v>190</v>
      </c>
      <c r="AE7" t="s">
        <v>185</v>
      </c>
      <c r="AF7">
        <v>2.1172983273343201E-4</v>
      </c>
      <c r="AH7" t="s">
        <v>190</v>
      </c>
      <c r="AI7" t="s">
        <v>186</v>
      </c>
      <c r="AJ7">
        <v>2.1172983273343201E-4</v>
      </c>
      <c r="AL7" t="s">
        <v>190</v>
      </c>
      <c r="AM7" t="s">
        <v>187</v>
      </c>
      <c r="AN7">
        <v>1.9055684946008801E-3</v>
      </c>
      <c r="AP7" t="s">
        <v>190</v>
      </c>
      <c r="AQ7" t="s">
        <v>188</v>
      </c>
      <c r="AR7">
        <v>2.5936904509845401E-3</v>
      </c>
      <c r="AT7" t="s">
        <v>190</v>
      </c>
      <c r="AU7" t="s">
        <v>189</v>
      </c>
      <c r="AV7">
        <v>1.92144823205589E-2</v>
      </c>
      <c r="AX7" t="s">
        <v>191</v>
      </c>
      <c r="AY7" t="s">
        <v>184</v>
      </c>
      <c r="AZ7">
        <v>1.50328181240736E-2</v>
      </c>
      <c r="BB7" t="s">
        <v>191</v>
      </c>
      <c r="BC7" t="s">
        <v>185</v>
      </c>
      <c r="BD7">
        <v>1.10099513021384E-2</v>
      </c>
      <c r="BF7" t="s">
        <v>191</v>
      </c>
      <c r="BG7" t="s">
        <v>186</v>
      </c>
      <c r="BH7">
        <v>8.8397205166207901E-3</v>
      </c>
      <c r="BJ7" t="s">
        <v>191</v>
      </c>
      <c r="BK7" t="s">
        <v>187</v>
      </c>
      <c r="BL7">
        <v>5.2561930976074499E-2</v>
      </c>
      <c r="BN7" t="s">
        <v>191</v>
      </c>
      <c r="BO7" t="s">
        <v>188</v>
      </c>
      <c r="BP7">
        <v>4.61571035358882E-2</v>
      </c>
      <c r="BR7" t="s">
        <v>191</v>
      </c>
      <c r="BS7" t="s">
        <v>189</v>
      </c>
      <c r="BT7">
        <v>0.39709930129155102</v>
      </c>
    </row>
    <row r="8" spans="1:72" x14ac:dyDescent="0.2">
      <c r="A8" t="s">
        <v>13</v>
      </c>
      <c r="B8" t="s">
        <v>183</v>
      </c>
      <c r="C8" t="s">
        <v>184</v>
      </c>
      <c r="D8">
        <v>0</v>
      </c>
      <c r="F8" t="s">
        <v>183</v>
      </c>
      <c r="G8" t="s">
        <v>185</v>
      </c>
      <c r="H8">
        <v>1.58797374550074E-4</v>
      </c>
      <c r="J8" t="s">
        <v>183</v>
      </c>
      <c r="K8" t="s">
        <v>186</v>
      </c>
      <c r="L8" s="1">
        <v>5.2932458183358002E-5</v>
      </c>
      <c r="N8" t="s">
        <v>183</v>
      </c>
      <c r="O8" t="s">
        <v>187</v>
      </c>
      <c r="P8">
        <v>5.2932458183357998E-4</v>
      </c>
      <c r="R8" t="s">
        <v>183</v>
      </c>
      <c r="S8" t="s">
        <v>188</v>
      </c>
      <c r="T8">
        <v>4.2345966546686401E-4</v>
      </c>
      <c r="V8" t="s">
        <v>183</v>
      </c>
      <c r="W8" t="s">
        <v>189</v>
      </c>
      <c r="X8">
        <v>6.4577598983696803E-3</v>
      </c>
      <c r="Z8" t="s">
        <v>190</v>
      </c>
      <c r="AA8" t="s">
        <v>184</v>
      </c>
      <c r="AB8">
        <v>7.4105441456701201E-4</v>
      </c>
      <c r="AD8" t="s">
        <v>190</v>
      </c>
      <c r="AE8" t="s">
        <v>185</v>
      </c>
      <c r="AF8">
        <v>4.7639212365022202E-4</v>
      </c>
      <c r="AH8" t="s">
        <v>190</v>
      </c>
      <c r="AI8" t="s">
        <v>186</v>
      </c>
      <c r="AJ8">
        <v>3.70527207283506E-4</v>
      </c>
      <c r="AL8" t="s">
        <v>190</v>
      </c>
      <c r="AM8" t="s">
        <v>187</v>
      </c>
      <c r="AN8">
        <v>2.80542028371797E-3</v>
      </c>
      <c r="AP8" t="s">
        <v>190</v>
      </c>
      <c r="AQ8" t="s">
        <v>188</v>
      </c>
      <c r="AR8">
        <v>2.0114334109676002E-3</v>
      </c>
      <c r="AT8" t="s">
        <v>190</v>
      </c>
      <c r="AU8" t="s">
        <v>189</v>
      </c>
      <c r="AV8">
        <v>3.0753758204530999E-2</v>
      </c>
      <c r="AX8" t="s">
        <v>191</v>
      </c>
      <c r="AY8" t="s">
        <v>184</v>
      </c>
      <c r="AZ8">
        <v>3.0700825746347599E-2</v>
      </c>
      <c r="BB8" t="s">
        <v>191</v>
      </c>
      <c r="BC8" t="s">
        <v>185</v>
      </c>
      <c r="BD8">
        <v>1.54562777895405E-2</v>
      </c>
      <c r="BF8" t="s">
        <v>191</v>
      </c>
      <c r="BG8" t="s">
        <v>186</v>
      </c>
      <c r="BH8">
        <v>1.50328181240736E-2</v>
      </c>
      <c r="BJ8" t="s">
        <v>191</v>
      </c>
      <c r="BK8" t="s">
        <v>187</v>
      </c>
      <c r="BL8">
        <v>5.6373067965276302E-2</v>
      </c>
      <c r="BN8" t="s">
        <v>191</v>
      </c>
      <c r="BO8" t="s">
        <v>188</v>
      </c>
      <c r="BP8">
        <v>3.59940715646834E-2</v>
      </c>
      <c r="BR8" t="s">
        <v>191</v>
      </c>
      <c r="BS8" t="s">
        <v>189</v>
      </c>
      <c r="BT8">
        <v>0.38476603853482899</v>
      </c>
    </row>
    <row r="9" spans="1:72" x14ac:dyDescent="0.2">
      <c r="A9" t="s">
        <v>14</v>
      </c>
      <c r="B9" t="s">
        <v>183</v>
      </c>
      <c r="C9" t="s">
        <v>184</v>
      </c>
      <c r="D9">
        <v>6.88121956383654E-4</v>
      </c>
      <c r="F9" t="s">
        <v>183</v>
      </c>
      <c r="G9" t="s">
        <v>185</v>
      </c>
      <c r="H9">
        <v>2.1172983273343201E-4</v>
      </c>
      <c r="J9" t="s">
        <v>183</v>
      </c>
      <c r="K9" t="s">
        <v>186</v>
      </c>
      <c r="L9">
        <v>0</v>
      </c>
      <c r="N9" t="s">
        <v>183</v>
      </c>
      <c r="O9" t="s">
        <v>187</v>
      </c>
      <c r="P9">
        <v>4.7639212365022202E-4</v>
      </c>
      <c r="R9" t="s">
        <v>183</v>
      </c>
      <c r="S9" t="s">
        <v>188</v>
      </c>
      <c r="T9">
        <v>7.4105441456701201E-4</v>
      </c>
      <c r="V9" t="s">
        <v>183</v>
      </c>
      <c r="W9" t="s">
        <v>189</v>
      </c>
      <c r="X9">
        <v>8.0986661020537795E-3</v>
      </c>
      <c r="Z9" t="s">
        <v>190</v>
      </c>
      <c r="AA9" t="s">
        <v>184</v>
      </c>
      <c r="AB9">
        <v>1.58797374550074E-4</v>
      </c>
      <c r="AD9" t="s">
        <v>190</v>
      </c>
      <c r="AE9" t="s">
        <v>185</v>
      </c>
      <c r="AF9">
        <v>0</v>
      </c>
      <c r="AH9" t="s">
        <v>190</v>
      </c>
      <c r="AI9" t="s">
        <v>186</v>
      </c>
      <c r="AJ9">
        <v>0</v>
      </c>
      <c r="AL9" t="s">
        <v>190</v>
      </c>
      <c r="AM9" t="s">
        <v>187</v>
      </c>
      <c r="AN9">
        <v>2.6466229091678999E-4</v>
      </c>
      <c r="AP9" t="s">
        <v>190</v>
      </c>
      <c r="AQ9" t="s">
        <v>188</v>
      </c>
      <c r="AR9">
        <v>1.05864916366716E-4</v>
      </c>
      <c r="AT9" t="s">
        <v>190</v>
      </c>
      <c r="AU9" t="s">
        <v>189</v>
      </c>
      <c r="AV9">
        <v>4.4992589455854302E-3</v>
      </c>
      <c r="AX9" t="s">
        <v>191</v>
      </c>
      <c r="AY9" t="s">
        <v>184</v>
      </c>
      <c r="AZ9">
        <v>2.7207283506245999E-2</v>
      </c>
      <c r="BB9" t="s">
        <v>191</v>
      </c>
      <c r="BC9" t="s">
        <v>185</v>
      </c>
      <c r="BD9">
        <v>1.1539275883972E-2</v>
      </c>
      <c r="BF9" t="s">
        <v>191</v>
      </c>
      <c r="BG9" t="s">
        <v>186</v>
      </c>
      <c r="BH9">
        <v>5.7696379419860198E-3</v>
      </c>
      <c r="BJ9" t="s">
        <v>191</v>
      </c>
      <c r="BK9" t="s">
        <v>187</v>
      </c>
      <c r="BL9">
        <v>2.07495236078763E-2</v>
      </c>
      <c r="BN9" t="s">
        <v>191</v>
      </c>
      <c r="BO9" t="s">
        <v>188</v>
      </c>
      <c r="BP9">
        <v>1.5085750582257E-2</v>
      </c>
      <c r="BR9" t="s">
        <v>191</v>
      </c>
      <c r="BS9" t="s">
        <v>189</v>
      </c>
      <c r="BT9">
        <v>0.24703578234173099</v>
      </c>
    </row>
    <row r="10" spans="1:72" x14ac:dyDescent="0.2">
      <c r="A10" t="s">
        <v>15</v>
      </c>
      <c r="B10" t="s">
        <v>183</v>
      </c>
      <c r="C10" t="s">
        <v>184</v>
      </c>
      <c r="D10">
        <v>3.2818124073681898E-3</v>
      </c>
      <c r="F10" t="s">
        <v>183</v>
      </c>
      <c r="G10" t="s">
        <v>185</v>
      </c>
      <c r="H10">
        <v>8.8926529748041497E-3</v>
      </c>
      <c r="J10" t="s">
        <v>183</v>
      </c>
      <c r="K10" t="s">
        <v>186</v>
      </c>
      <c r="L10">
        <v>8.5750582257040006E-3</v>
      </c>
      <c r="N10" t="s">
        <v>183</v>
      </c>
      <c r="O10" t="s">
        <v>187</v>
      </c>
      <c r="P10">
        <v>2.35549438915943E-2</v>
      </c>
      <c r="R10" t="s">
        <v>183</v>
      </c>
      <c r="S10" t="s">
        <v>188</v>
      </c>
      <c r="T10">
        <v>1.40800338767732E-2</v>
      </c>
      <c r="V10" t="s">
        <v>183</v>
      </c>
      <c r="W10" t="s">
        <v>189</v>
      </c>
      <c r="X10">
        <v>0.17462417954689799</v>
      </c>
      <c r="Z10" t="s">
        <v>190</v>
      </c>
      <c r="AA10" t="s">
        <v>184</v>
      </c>
      <c r="AB10" s="1">
        <v>5.2932458183358002E-5</v>
      </c>
      <c r="AD10" t="s">
        <v>190</v>
      </c>
      <c r="AE10" t="s">
        <v>185</v>
      </c>
      <c r="AF10">
        <v>5.8225704001693803E-3</v>
      </c>
      <c r="AH10" t="s">
        <v>190</v>
      </c>
      <c r="AI10" t="s">
        <v>186</v>
      </c>
      <c r="AJ10">
        <v>9.2102477239042902E-3</v>
      </c>
      <c r="AL10" t="s">
        <v>190</v>
      </c>
      <c r="AM10" t="s">
        <v>187</v>
      </c>
      <c r="AN10">
        <v>2.8477662502646599E-2</v>
      </c>
      <c r="AP10" t="s">
        <v>190</v>
      </c>
      <c r="AQ10" t="s">
        <v>188</v>
      </c>
      <c r="AR10">
        <v>1.41329663349565E-2</v>
      </c>
      <c r="AT10" t="s">
        <v>190</v>
      </c>
      <c r="AU10" t="s">
        <v>189</v>
      </c>
      <c r="AV10">
        <v>0.104118145246665</v>
      </c>
      <c r="AX10" t="s">
        <v>191</v>
      </c>
      <c r="AY10" t="s">
        <v>184</v>
      </c>
      <c r="AZ10">
        <v>9.9301291551979601E-2</v>
      </c>
      <c r="BB10" t="s">
        <v>191</v>
      </c>
      <c r="BC10" t="s">
        <v>185</v>
      </c>
      <c r="BD10">
        <v>3.8058437433834399E-2</v>
      </c>
      <c r="BF10" t="s">
        <v>191</v>
      </c>
      <c r="BG10" t="s">
        <v>186</v>
      </c>
      <c r="BH10">
        <v>2.7683675629896199E-2</v>
      </c>
      <c r="BJ10" t="s">
        <v>191</v>
      </c>
      <c r="BK10" t="s">
        <v>187</v>
      </c>
      <c r="BL10">
        <v>0.100995130213847</v>
      </c>
      <c r="BN10" t="s">
        <v>191</v>
      </c>
      <c r="BO10" t="s">
        <v>188</v>
      </c>
      <c r="BP10">
        <v>6.0237137412661401E-2</v>
      </c>
      <c r="BR10" t="s">
        <v>191</v>
      </c>
      <c r="BS10" t="s">
        <v>189</v>
      </c>
      <c r="BT10">
        <v>0.57976921448231999</v>
      </c>
    </row>
    <row r="11" spans="1:72" x14ac:dyDescent="0.2">
      <c r="A11" t="s">
        <v>16</v>
      </c>
      <c r="B11" t="s">
        <v>183</v>
      </c>
      <c r="C11" t="s">
        <v>184</v>
      </c>
      <c r="D11">
        <v>0</v>
      </c>
      <c r="F11" t="s">
        <v>183</v>
      </c>
      <c r="G11" t="s">
        <v>185</v>
      </c>
      <c r="H11">
        <v>1.05864916366716E-4</v>
      </c>
      <c r="J11" t="s">
        <v>183</v>
      </c>
      <c r="K11" t="s">
        <v>186</v>
      </c>
      <c r="L11" s="1">
        <v>5.2932458183358002E-5</v>
      </c>
      <c r="N11" t="s">
        <v>183</v>
      </c>
      <c r="O11" t="s">
        <v>187</v>
      </c>
      <c r="P11">
        <v>0</v>
      </c>
      <c r="R11" t="s">
        <v>183</v>
      </c>
      <c r="S11" t="s">
        <v>188</v>
      </c>
      <c r="T11">
        <v>0</v>
      </c>
      <c r="V11" t="s">
        <v>183</v>
      </c>
      <c r="W11" t="s">
        <v>189</v>
      </c>
      <c r="X11">
        <v>2.6466229091678999E-4</v>
      </c>
      <c r="Z11" t="s">
        <v>190</v>
      </c>
      <c r="AA11" t="s">
        <v>184</v>
      </c>
      <c r="AB11">
        <v>3.17594749100148E-4</v>
      </c>
      <c r="AD11" t="s">
        <v>190</v>
      </c>
      <c r="AE11" t="s">
        <v>185</v>
      </c>
      <c r="AF11">
        <v>2.2760957018843901E-3</v>
      </c>
      <c r="AH11" t="s">
        <v>190</v>
      </c>
      <c r="AI11" t="s">
        <v>186</v>
      </c>
      <c r="AJ11">
        <v>2.8583527419013301E-3</v>
      </c>
      <c r="AL11" t="s">
        <v>190</v>
      </c>
      <c r="AM11" t="s">
        <v>187</v>
      </c>
      <c r="AN11">
        <v>1.0586491636671601E-2</v>
      </c>
      <c r="AP11" t="s">
        <v>190</v>
      </c>
      <c r="AQ11" t="s">
        <v>188</v>
      </c>
      <c r="AR11">
        <v>7.9398687275037006E-3</v>
      </c>
      <c r="AT11" t="s">
        <v>190</v>
      </c>
      <c r="AU11" t="s">
        <v>189</v>
      </c>
      <c r="AV11">
        <v>0.10110099513021301</v>
      </c>
      <c r="AX11" t="s">
        <v>191</v>
      </c>
      <c r="AY11" t="s">
        <v>184</v>
      </c>
      <c r="AZ11">
        <v>2.5407579928011801E-3</v>
      </c>
      <c r="BB11" t="s">
        <v>191</v>
      </c>
      <c r="BC11" t="s">
        <v>185</v>
      </c>
      <c r="BD11">
        <v>8.0986661020537795E-3</v>
      </c>
      <c r="BF11" t="s">
        <v>191</v>
      </c>
      <c r="BG11" t="s">
        <v>186</v>
      </c>
      <c r="BH11">
        <v>9.3161126402710095E-3</v>
      </c>
      <c r="BJ11" t="s">
        <v>191</v>
      </c>
      <c r="BK11" t="s">
        <v>187</v>
      </c>
      <c r="BL11">
        <v>3.6205801397416797E-2</v>
      </c>
      <c r="BN11" t="s">
        <v>191</v>
      </c>
      <c r="BO11" t="s">
        <v>188</v>
      </c>
      <c r="BP11">
        <v>2.0326063942409399E-2</v>
      </c>
      <c r="BR11" t="s">
        <v>191</v>
      </c>
      <c r="BS11" t="s">
        <v>189</v>
      </c>
      <c r="BT11">
        <v>0.16493753969934299</v>
      </c>
    </row>
    <row r="12" spans="1:72" x14ac:dyDescent="0.2">
      <c r="A12" t="s">
        <v>17</v>
      </c>
      <c r="B12" t="s">
        <v>183</v>
      </c>
      <c r="C12" t="s">
        <v>184</v>
      </c>
      <c r="D12">
        <v>0</v>
      </c>
      <c r="F12" t="s">
        <v>183</v>
      </c>
      <c r="G12" t="s">
        <v>185</v>
      </c>
      <c r="H12">
        <v>1.4821088291340199E-3</v>
      </c>
      <c r="J12" t="s">
        <v>183</v>
      </c>
      <c r="K12" t="s">
        <v>186</v>
      </c>
      <c r="L12">
        <v>1.11158162185051E-3</v>
      </c>
      <c r="N12" t="s">
        <v>183</v>
      </c>
      <c r="O12" t="s">
        <v>187</v>
      </c>
      <c r="P12">
        <v>4.07579928011856E-3</v>
      </c>
      <c r="R12" t="s">
        <v>183</v>
      </c>
      <c r="S12" t="s">
        <v>188</v>
      </c>
      <c r="T12">
        <v>1.58797374550074E-3</v>
      </c>
      <c r="V12" t="s">
        <v>183</v>
      </c>
      <c r="W12" t="s">
        <v>189</v>
      </c>
      <c r="X12">
        <v>2.0908320982426402E-2</v>
      </c>
      <c r="Z12" t="s">
        <v>190</v>
      </c>
      <c r="AA12" t="s">
        <v>184</v>
      </c>
      <c r="AB12">
        <v>1.05864916366716E-3</v>
      </c>
      <c r="AD12" t="s">
        <v>190</v>
      </c>
      <c r="AE12" t="s">
        <v>185</v>
      </c>
      <c r="AF12">
        <v>4.71098877831886E-3</v>
      </c>
      <c r="AH12" t="s">
        <v>190</v>
      </c>
      <c r="AI12" t="s">
        <v>186</v>
      </c>
      <c r="AJ12">
        <v>1.69383866186745E-3</v>
      </c>
      <c r="AL12" t="s">
        <v>190</v>
      </c>
      <c r="AM12" t="s">
        <v>187</v>
      </c>
      <c r="AN12">
        <v>6.2989625238195996E-3</v>
      </c>
      <c r="AP12" t="s">
        <v>190</v>
      </c>
      <c r="AQ12" t="s">
        <v>188</v>
      </c>
      <c r="AR12">
        <v>3.1759474910014801E-3</v>
      </c>
      <c r="AT12" t="s">
        <v>190</v>
      </c>
      <c r="AU12" t="s">
        <v>189</v>
      </c>
      <c r="AV12">
        <v>2.5725174677111998E-2</v>
      </c>
      <c r="AX12" t="s">
        <v>191</v>
      </c>
      <c r="AY12" t="s">
        <v>184</v>
      </c>
      <c r="AZ12">
        <v>3.5729409273766603E-2</v>
      </c>
      <c r="BB12" t="s">
        <v>191</v>
      </c>
      <c r="BC12" t="s">
        <v>185</v>
      </c>
      <c r="BD12">
        <v>7.5958077493118697E-2</v>
      </c>
      <c r="BF12" t="s">
        <v>191</v>
      </c>
      <c r="BG12" t="s">
        <v>186</v>
      </c>
      <c r="BH12">
        <v>4.0599195426635599E-2</v>
      </c>
      <c r="BJ12" t="s">
        <v>191</v>
      </c>
      <c r="BK12" t="s">
        <v>187</v>
      </c>
      <c r="BL12">
        <v>0.118304044039805</v>
      </c>
      <c r="BN12" t="s">
        <v>191</v>
      </c>
      <c r="BO12" t="s">
        <v>188</v>
      </c>
      <c r="BP12">
        <v>6.0237137412661401E-2</v>
      </c>
      <c r="BR12" t="s">
        <v>191</v>
      </c>
      <c r="BS12" t="s">
        <v>189</v>
      </c>
      <c r="BT12">
        <v>0.42282447596866302</v>
      </c>
    </row>
    <row r="13" spans="1:72" x14ac:dyDescent="0.2">
      <c r="A13" t="s">
        <v>18</v>
      </c>
      <c r="B13" t="s">
        <v>183</v>
      </c>
      <c r="C13" t="s">
        <v>184</v>
      </c>
      <c r="D13">
        <v>0</v>
      </c>
      <c r="F13" t="s">
        <v>183</v>
      </c>
      <c r="G13" t="s">
        <v>185</v>
      </c>
      <c r="H13">
        <v>0</v>
      </c>
      <c r="J13" t="s">
        <v>183</v>
      </c>
      <c r="K13" t="s">
        <v>186</v>
      </c>
      <c r="L13">
        <v>0</v>
      </c>
      <c r="N13" t="s">
        <v>183</v>
      </c>
      <c r="O13" t="s">
        <v>187</v>
      </c>
      <c r="P13">
        <v>0</v>
      </c>
      <c r="R13" t="s">
        <v>183</v>
      </c>
      <c r="S13" t="s">
        <v>188</v>
      </c>
      <c r="T13">
        <v>0</v>
      </c>
      <c r="V13" t="s">
        <v>183</v>
      </c>
      <c r="W13" t="s">
        <v>189</v>
      </c>
      <c r="X13">
        <v>0</v>
      </c>
      <c r="Z13" t="s">
        <v>190</v>
      </c>
      <c r="AA13" t="s">
        <v>184</v>
      </c>
      <c r="AB13">
        <v>0</v>
      </c>
      <c r="AD13" t="s">
        <v>190</v>
      </c>
      <c r="AE13" t="s">
        <v>185</v>
      </c>
      <c r="AF13">
        <v>1.05864916366716E-4</v>
      </c>
      <c r="AH13" t="s">
        <v>190</v>
      </c>
      <c r="AI13" t="s">
        <v>186</v>
      </c>
      <c r="AJ13" s="1">
        <v>5.2932458183358002E-5</v>
      </c>
      <c r="AL13" t="s">
        <v>190</v>
      </c>
      <c r="AM13" t="s">
        <v>187</v>
      </c>
      <c r="AN13">
        <v>2.1172983273343201E-4</v>
      </c>
      <c r="AP13" t="s">
        <v>190</v>
      </c>
      <c r="AQ13" t="s">
        <v>188</v>
      </c>
      <c r="AR13" s="1">
        <v>5.2932458183358002E-5</v>
      </c>
      <c r="AT13" t="s">
        <v>190</v>
      </c>
      <c r="AU13" t="s">
        <v>189</v>
      </c>
      <c r="AV13">
        <v>1.1645140800338699E-3</v>
      </c>
      <c r="AX13" t="s">
        <v>191</v>
      </c>
      <c r="AY13" t="s">
        <v>184</v>
      </c>
      <c r="AZ13">
        <v>0.18515773872538599</v>
      </c>
      <c r="BB13" t="s">
        <v>191</v>
      </c>
      <c r="BC13" t="s">
        <v>185</v>
      </c>
      <c r="BD13">
        <v>0.105600254075799</v>
      </c>
      <c r="BF13" t="s">
        <v>191</v>
      </c>
      <c r="BG13" t="s">
        <v>186</v>
      </c>
      <c r="BH13">
        <v>7.11941562566165E-2</v>
      </c>
      <c r="BJ13" t="s">
        <v>191</v>
      </c>
      <c r="BK13" t="s">
        <v>187</v>
      </c>
      <c r="BL13">
        <v>0.19304467499470601</v>
      </c>
      <c r="BN13" t="s">
        <v>191</v>
      </c>
      <c r="BO13" t="s">
        <v>188</v>
      </c>
      <c r="BP13">
        <v>0.10337709083209801</v>
      </c>
      <c r="BR13" t="s">
        <v>191</v>
      </c>
      <c r="BS13" t="s">
        <v>189</v>
      </c>
      <c r="BT13">
        <v>0.75211729832733398</v>
      </c>
    </row>
    <row r="14" spans="1:72" x14ac:dyDescent="0.2">
      <c r="A14" t="s">
        <v>19</v>
      </c>
      <c r="B14" t="s">
        <v>183</v>
      </c>
      <c r="C14" t="s">
        <v>184</v>
      </c>
      <c r="D14" s="1">
        <v>5.2932458183358002E-5</v>
      </c>
      <c r="F14" t="s">
        <v>183</v>
      </c>
      <c r="G14" t="s">
        <v>185</v>
      </c>
      <c r="H14" s="1">
        <v>5.2932458183358002E-5</v>
      </c>
      <c r="J14" t="s">
        <v>183</v>
      </c>
      <c r="K14" t="s">
        <v>186</v>
      </c>
      <c r="L14" s="1">
        <v>5.2932458183358002E-5</v>
      </c>
      <c r="N14" t="s">
        <v>183</v>
      </c>
      <c r="O14" t="s">
        <v>187</v>
      </c>
      <c r="P14">
        <v>7.4105441456701201E-4</v>
      </c>
      <c r="R14" t="s">
        <v>183</v>
      </c>
      <c r="S14" t="s">
        <v>188</v>
      </c>
      <c r="T14">
        <v>7.4105441456701201E-4</v>
      </c>
      <c r="V14" t="s">
        <v>183</v>
      </c>
      <c r="W14" t="s">
        <v>189</v>
      </c>
      <c r="X14">
        <v>2.80542028371797E-3</v>
      </c>
      <c r="Z14" t="s">
        <v>190</v>
      </c>
      <c r="AA14" t="s">
        <v>184</v>
      </c>
      <c r="AB14">
        <v>0</v>
      </c>
      <c r="AD14" t="s">
        <v>190</v>
      </c>
      <c r="AE14" t="s">
        <v>185</v>
      </c>
      <c r="AF14">
        <v>1.05864916366716E-4</v>
      </c>
      <c r="AH14" t="s">
        <v>190</v>
      </c>
      <c r="AI14" t="s">
        <v>186</v>
      </c>
      <c r="AJ14">
        <v>1.05864916366716E-4</v>
      </c>
      <c r="AL14" t="s">
        <v>190</v>
      </c>
      <c r="AM14" t="s">
        <v>187</v>
      </c>
      <c r="AN14">
        <v>7.9398687275037002E-4</v>
      </c>
      <c r="AP14" t="s">
        <v>190</v>
      </c>
      <c r="AQ14" t="s">
        <v>188</v>
      </c>
      <c r="AR14">
        <v>5.2932458183357998E-4</v>
      </c>
      <c r="AT14" t="s">
        <v>190</v>
      </c>
      <c r="AU14" t="s">
        <v>189</v>
      </c>
      <c r="AV14">
        <v>3.3347448655515499E-3</v>
      </c>
      <c r="AX14" t="s">
        <v>191</v>
      </c>
      <c r="AY14" t="s">
        <v>184</v>
      </c>
      <c r="AZ14">
        <v>2.12788481897099E-2</v>
      </c>
      <c r="BB14" t="s">
        <v>191</v>
      </c>
      <c r="BC14" t="s">
        <v>185</v>
      </c>
      <c r="BD14">
        <v>2.1172983273343202E-2</v>
      </c>
      <c r="BF14" t="s">
        <v>191</v>
      </c>
      <c r="BG14" t="s">
        <v>186</v>
      </c>
      <c r="BH14">
        <v>1.79970357823417E-2</v>
      </c>
      <c r="BJ14" t="s">
        <v>191</v>
      </c>
      <c r="BK14" t="s">
        <v>187</v>
      </c>
      <c r="BL14">
        <v>6.3201355070929499E-2</v>
      </c>
      <c r="BN14" t="s">
        <v>191</v>
      </c>
      <c r="BO14" t="s">
        <v>188</v>
      </c>
      <c r="BP14">
        <v>3.54647469828498E-2</v>
      </c>
      <c r="BR14" t="s">
        <v>191</v>
      </c>
      <c r="BS14" t="s">
        <v>189</v>
      </c>
      <c r="BT14">
        <v>0.18330510268896799</v>
      </c>
    </row>
    <row r="15" spans="1:72" x14ac:dyDescent="0.2">
      <c r="A15" t="s">
        <v>20</v>
      </c>
      <c r="B15" t="s">
        <v>183</v>
      </c>
      <c r="C15" t="s">
        <v>184</v>
      </c>
      <c r="D15">
        <v>3.9170019055684898E-3</v>
      </c>
      <c r="F15" t="s">
        <v>183</v>
      </c>
      <c r="G15" t="s">
        <v>185</v>
      </c>
      <c r="H15">
        <v>1.7997035782341699E-3</v>
      </c>
      <c r="J15" t="s">
        <v>183</v>
      </c>
      <c r="K15" t="s">
        <v>186</v>
      </c>
      <c r="L15">
        <v>4.7639212365022202E-4</v>
      </c>
      <c r="N15" t="s">
        <v>183</v>
      </c>
      <c r="O15" t="s">
        <v>187</v>
      </c>
      <c r="P15">
        <v>2.3819606182511098E-3</v>
      </c>
      <c r="R15" t="s">
        <v>183</v>
      </c>
      <c r="S15" t="s">
        <v>188</v>
      </c>
      <c r="T15">
        <v>1.21744653821723E-3</v>
      </c>
      <c r="V15" t="s">
        <v>183</v>
      </c>
      <c r="W15" t="s">
        <v>189</v>
      </c>
      <c r="X15">
        <v>1.7044251535041199E-2</v>
      </c>
      <c r="Z15" t="s">
        <v>190</v>
      </c>
      <c r="AA15" t="s">
        <v>184</v>
      </c>
      <c r="AB15">
        <v>6.3518949820029599E-4</v>
      </c>
      <c r="AD15" t="s">
        <v>190</v>
      </c>
      <c r="AE15" t="s">
        <v>185</v>
      </c>
      <c r="AF15">
        <v>0</v>
      </c>
      <c r="AH15" t="s">
        <v>190</v>
      </c>
      <c r="AI15" t="s">
        <v>186</v>
      </c>
      <c r="AJ15">
        <v>0</v>
      </c>
      <c r="AL15" t="s">
        <v>190</v>
      </c>
      <c r="AM15" t="s">
        <v>187</v>
      </c>
      <c r="AN15">
        <v>0</v>
      </c>
      <c r="AP15" t="s">
        <v>190</v>
      </c>
      <c r="AQ15" t="s">
        <v>188</v>
      </c>
      <c r="AR15">
        <v>1.05864916366716E-4</v>
      </c>
      <c r="AT15" t="s">
        <v>190</v>
      </c>
      <c r="AU15" t="s">
        <v>189</v>
      </c>
      <c r="AV15">
        <v>1.58797374550074E-3</v>
      </c>
      <c r="AX15" t="s">
        <v>191</v>
      </c>
      <c r="AY15" t="s">
        <v>184</v>
      </c>
      <c r="AZ15">
        <v>8.4639000635189504E-2</v>
      </c>
      <c r="BB15" t="s">
        <v>191</v>
      </c>
      <c r="BC15" t="s">
        <v>185</v>
      </c>
      <c r="BD15">
        <v>1.56680076222739E-2</v>
      </c>
      <c r="BF15" t="s">
        <v>191</v>
      </c>
      <c r="BG15" t="s">
        <v>186</v>
      </c>
      <c r="BH15">
        <v>5.66377302561931E-3</v>
      </c>
      <c r="BJ15" t="s">
        <v>191</v>
      </c>
      <c r="BK15" t="s">
        <v>187</v>
      </c>
      <c r="BL15">
        <v>2.2178699978827002E-2</v>
      </c>
      <c r="BN15" t="s">
        <v>191</v>
      </c>
      <c r="BO15" t="s">
        <v>188</v>
      </c>
      <c r="BP15">
        <v>1.32860470040228E-2</v>
      </c>
      <c r="BR15" t="s">
        <v>191</v>
      </c>
      <c r="BS15" t="s">
        <v>189</v>
      </c>
      <c r="BT15">
        <v>0.12169172136354001</v>
      </c>
    </row>
    <row r="16" spans="1:72" x14ac:dyDescent="0.2">
      <c r="A16" t="s">
        <v>21</v>
      </c>
      <c r="B16" t="s">
        <v>183</v>
      </c>
      <c r="C16" t="s">
        <v>184</v>
      </c>
      <c r="D16">
        <v>0</v>
      </c>
      <c r="F16" t="s">
        <v>183</v>
      </c>
      <c r="G16" t="s">
        <v>185</v>
      </c>
      <c r="H16">
        <v>0</v>
      </c>
      <c r="J16" t="s">
        <v>183</v>
      </c>
      <c r="K16" t="s">
        <v>186</v>
      </c>
      <c r="L16">
        <v>0</v>
      </c>
      <c r="N16" t="s">
        <v>183</v>
      </c>
      <c r="O16" t="s">
        <v>187</v>
      </c>
      <c r="P16" s="1">
        <v>5.2932458183358002E-5</v>
      </c>
      <c r="R16" t="s">
        <v>183</v>
      </c>
      <c r="S16" t="s">
        <v>188</v>
      </c>
      <c r="T16">
        <v>0</v>
      </c>
      <c r="V16" t="s">
        <v>183</v>
      </c>
      <c r="W16" t="s">
        <v>189</v>
      </c>
      <c r="X16">
        <v>2.1172983273343201E-4</v>
      </c>
      <c r="Z16" t="s">
        <v>190</v>
      </c>
      <c r="AA16" t="s">
        <v>184</v>
      </c>
      <c r="AB16">
        <v>3.70527207283506E-4</v>
      </c>
      <c r="AD16" t="s">
        <v>190</v>
      </c>
      <c r="AE16" t="s">
        <v>185</v>
      </c>
      <c r="AF16">
        <v>3.70527207283506E-4</v>
      </c>
      <c r="AH16" t="s">
        <v>190</v>
      </c>
      <c r="AI16" t="s">
        <v>186</v>
      </c>
      <c r="AJ16">
        <v>5.2932458183357998E-4</v>
      </c>
      <c r="AL16" t="s">
        <v>190</v>
      </c>
      <c r="AM16" t="s">
        <v>187</v>
      </c>
      <c r="AN16">
        <v>4.2345966546686401E-4</v>
      </c>
      <c r="AP16" t="s">
        <v>190</v>
      </c>
      <c r="AQ16" t="s">
        <v>188</v>
      </c>
      <c r="AR16">
        <v>7.9398687275037002E-4</v>
      </c>
      <c r="AT16" t="s">
        <v>190</v>
      </c>
      <c r="AU16" t="s">
        <v>189</v>
      </c>
      <c r="AV16">
        <v>9.4749100148210797E-3</v>
      </c>
      <c r="AX16" t="s">
        <v>191</v>
      </c>
      <c r="AY16" t="s">
        <v>184</v>
      </c>
      <c r="AZ16">
        <v>4.0228668219352101E-2</v>
      </c>
      <c r="BB16" t="s">
        <v>191</v>
      </c>
      <c r="BC16" t="s">
        <v>185</v>
      </c>
      <c r="BD16">
        <v>1.9585009527842399E-2</v>
      </c>
      <c r="BF16" t="s">
        <v>191</v>
      </c>
      <c r="BG16" t="s">
        <v>186</v>
      </c>
      <c r="BH16">
        <v>1.41858987931399E-2</v>
      </c>
      <c r="BJ16" t="s">
        <v>191</v>
      </c>
      <c r="BK16" t="s">
        <v>187</v>
      </c>
      <c r="BL16">
        <v>6.72242218928647E-2</v>
      </c>
      <c r="BN16" t="s">
        <v>191</v>
      </c>
      <c r="BO16" t="s">
        <v>188</v>
      </c>
      <c r="BP16">
        <v>4.2398899004869699E-2</v>
      </c>
      <c r="BR16" t="s">
        <v>191</v>
      </c>
      <c r="BS16" t="s">
        <v>189</v>
      </c>
      <c r="BT16">
        <v>0.31346601736184598</v>
      </c>
    </row>
    <row r="17" spans="1:72" x14ac:dyDescent="0.2">
      <c r="A17" t="s">
        <v>192</v>
      </c>
    </row>
    <row r="18" spans="1:72" x14ac:dyDescent="0.2">
      <c r="A18" t="s">
        <v>22</v>
      </c>
      <c r="B18" t="s">
        <v>183</v>
      </c>
      <c r="C18" t="s">
        <v>184</v>
      </c>
      <c r="D18">
        <v>7.8869362693203392E-3</v>
      </c>
      <c r="F18" t="s">
        <v>183</v>
      </c>
      <c r="G18" t="s">
        <v>185</v>
      </c>
      <c r="H18">
        <v>3.5464746982849802E-3</v>
      </c>
      <c r="J18" t="s">
        <v>183</v>
      </c>
      <c r="K18" t="s">
        <v>186</v>
      </c>
      <c r="L18">
        <v>1.4821088291340199E-3</v>
      </c>
      <c r="N18" t="s">
        <v>183</v>
      </c>
      <c r="O18" t="s">
        <v>187</v>
      </c>
      <c r="P18">
        <v>5.2932458183358004E-3</v>
      </c>
      <c r="R18" t="s">
        <v>183</v>
      </c>
      <c r="S18" t="s">
        <v>188</v>
      </c>
      <c r="T18">
        <v>2.48782553461782E-3</v>
      </c>
      <c r="V18" t="s">
        <v>183</v>
      </c>
      <c r="W18" t="s">
        <v>189</v>
      </c>
      <c r="X18">
        <v>2.2655092102477199E-2</v>
      </c>
      <c r="Z18" t="s">
        <v>190</v>
      </c>
      <c r="AA18" t="s">
        <v>184</v>
      </c>
      <c r="AB18">
        <v>3.49883548591996E-2</v>
      </c>
      <c r="AD18" t="s">
        <v>190</v>
      </c>
      <c r="AE18" t="s">
        <v>185</v>
      </c>
      <c r="AF18">
        <v>2.0643658691509598E-2</v>
      </c>
      <c r="AH18" t="s">
        <v>190</v>
      </c>
      <c r="AI18" t="s">
        <v>186</v>
      </c>
      <c r="AJ18">
        <v>1.31801820876561E-2</v>
      </c>
      <c r="AL18" t="s">
        <v>190</v>
      </c>
      <c r="AM18" t="s">
        <v>187</v>
      </c>
      <c r="AN18">
        <v>5.0127037899640001E-2</v>
      </c>
      <c r="AP18" t="s">
        <v>190</v>
      </c>
      <c r="AQ18" t="s">
        <v>188</v>
      </c>
      <c r="AR18">
        <v>3.1547745077281301E-2</v>
      </c>
      <c r="AT18" t="s">
        <v>190</v>
      </c>
      <c r="AU18" t="s">
        <v>189</v>
      </c>
      <c r="AV18">
        <v>0.292981156044886</v>
      </c>
      <c r="AX18" t="s">
        <v>191</v>
      </c>
      <c r="AY18" t="s">
        <v>184</v>
      </c>
      <c r="AZ18">
        <v>4.3192885877620102E-2</v>
      </c>
      <c r="BB18" t="s">
        <v>191</v>
      </c>
      <c r="BC18" t="s">
        <v>185</v>
      </c>
      <c r="BD18">
        <v>2.9483379208130399E-2</v>
      </c>
      <c r="BF18" t="s">
        <v>191</v>
      </c>
      <c r="BG18" t="s">
        <v>186</v>
      </c>
      <c r="BH18">
        <v>1.7573576116874799E-2</v>
      </c>
      <c r="BJ18" t="s">
        <v>191</v>
      </c>
      <c r="BK18" t="s">
        <v>187</v>
      </c>
      <c r="BL18">
        <v>6.4312936692780001E-2</v>
      </c>
      <c r="BN18" t="s">
        <v>191</v>
      </c>
      <c r="BO18" t="s">
        <v>188</v>
      </c>
      <c r="BP18">
        <v>3.2182934575481603E-2</v>
      </c>
      <c r="BR18" t="s">
        <v>191</v>
      </c>
      <c r="BS18" t="s">
        <v>189</v>
      </c>
      <c r="BT18">
        <v>0.21490578022443299</v>
      </c>
    </row>
    <row r="19" spans="1:72" x14ac:dyDescent="0.2">
      <c r="A19" t="s">
        <v>23</v>
      </c>
      <c r="B19" t="s">
        <v>183</v>
      </c>
      <c r="C19" t="s">
        <v>184</v>
      </c>
      <c r="D19">
        <v>9.5278424730044404E-4</v>
      </c>
      <c r="F19" t="s">
        <v>183</v>
      </c>
      <c r="G19" t="s">
        <v>185</v>
      </c>
      <c r="H19">
        <v>1.0057167054838001E-3</v>
      </c>
      <c r="J19" t="s">
        <v>183</v>
      </c>
      <c r="K19" t="s">
        <v>186</v>
      </c>
      <c r="L19">
        <v>6.88121956383654E-4</v>
      </c>
      <c r="N19" t="s">
        <v>183</v>
      </c>
      <c r="O19" t="s">
        <v>187</v>
      </c>
      <c r="P19">
        <v>2.4348930764344599E-3</v>
      </c>
      <c r="R19" t="s">
        <v>183</v>
      </c>
      <c r="S19" t="s">
        <v>188</v>
      </c>
      <c r="T19">
        <v>8.4691933093372803E-4</v>
      </c>
      <c r="V19" t="s">
        <v>183</v>
      </c>
      <c r="W19" t="s">
        <v>189</v>
      </c>
      <c r="X19">
        <v>1.04806267203048E-2</v>
      </c>
      <c r="Z19" t="s">
        <v>190</v>
      </c>
      <c r="AA19" t="s">
        <v>184</v>
      </c>
      <c r="AB19">
        <v>4.7639212365022202E-4</v>
      </c>
      <c r="AD19" t="s">
        <v>190</v>
      </c>
      <c r="AE19" t="s">
        <v>185</v>
      </c>
      <c r="AF19">
        <v>2.6466229091678999E-4</v>
      </c>
      <c r="AH19" t="s">
        <v>190</v>
      </c>
      <c r="AI19" t="s">
        <v>186</v>
      </c>
      <c r="AJ19">
        <v>1.05864916366716E-4</v>
      </c>
      <c r="AL19" t="s">
        <v>190</v>
      </c>
      <c r="AM19" t="s">
        <v>187</v>
      </c>
      <c r="AN19">
        <v>1.21744653821723E-3</v>
      </c>
      <c r="AP19" t="s">
        <v>190</v>
      </c>
      <c r="AQ19" t="s">
        <v>188</v>
      </c>
      <c r="AR19">
        <v>7.9398687275037002E-4</v>
      </c>
      <c r="AT19" t="s">
        <v>190</v>
      </c>
      <c r="AU19" t="s">
        <v>189</v>
      </c>
      <c r="AV19">
        <v>8.1515985602371305E-3</v>
      </c>
      <c r="AX19" t="s">
        <v>191</v>
      </c>
      <c r="AY19" t="s">
        <v>184</v>
      </c>
      <c r="AZ19">
        <v>2.8054202837179701E-2</v>
      </c>
      <c r="BB19" t="s">
        <v>191</v>
      </c>
      <c r="BC19" t="s">
        <v>185</v>
      </c>
      <c r="BD19">
        <v>1.0163031971204699E-2</v>
      </c>
      <c r="BF19" t="s">
        <v>191</v>
      </c>
      <c r="BG19" t="s">
        <v>186</v>
      </c>
      <c r="BH19">
        <v>7.83400381113699E-3</v>
      </c>
      <c r="BJ19" t="s">
        <v>191</v>
      </c>
      <c r="BK19" t="s">
        <v>187</v>
      </c>
      <c r="BL19">
        <v>2.7577810713529501E-2</v>
      </c>
      <c r="BN19" t="s">
        <v>191</v>
      </c>
      <c r="BO19" t="s">
        <v>188</v>
      </c>
      <c r="BP19">
        <v>1.9373279695108998E-2</v>
      </c>
      <c r="BR19" t="s">
        <v>191</v>
      </c>
      <c r="BS19" t="s">
        <v>189</v>
      </c>
      <c r="BT19">
        <v>0.18372856235443499</v>
      </c>
    </row>
    <row r="20" spans="1:72" x14ac:dyDescent="0.2">
      <c r="A20" t="s">
        <v>24</v>
      </c>
      <c r="B20" t="s">
        <v>183</v>
      </c>
      <c r="C20" t="s">
        <v>184</v>
      </c>
      <c r="D20">
        <v>0</v>
      </c>
      <c r="F20" t="s">
        <v>183</v>
      </c>
      <c r="G20" t="s">
        <v>185</v>
      </c>
      <c r="H20" s="1">
        <v>5.2932458183358002E-5</v>
      </c>
      <c r="J20" t="s">
        <v>183</v>
      </c>
      <c r="K20" t="s">
        <v>186</v>
      </c>
      <c r="L20">
        <v>0</v>
      </c>
      <c r="N20" t="s">
        <v>183</v>
      </c>
      <c r="O20" t="s">
        <v>187</v>
      </c>
      <c r="P20" s="1">
        <v>5.2932458183358002E-5</v>
      </c>
      <c r="R20" t="s">
        <v>183</v>
      </c>
      <c r="S20" t="s">
        <v>188</v>
      </c>
      <c r="T20">
        <v>0</v>
      </c>
      <c r="V20" t="s">
        <v>183</v>
      </c>
      <c r="W20" t="s">
        <v>189</v>
      </c>
      <c r="X20">
        <v>6.3518949820029599E-4</v>
      </c>
      <c r="Z20" t="s">
        <v>190</v>
      </c>
      <c r="AA20" t="s">
        <v>184</v>
      </c>
      <c r="AB20">
        <v>0</v>
      </c>
      <c r="AD20" t="s">
        <v>190</v>
      </c>
      <c r="AE20" t="s">
        <v>185</v>
      </c>
      <c r="AF20">
        <v>2.1172983273343201E-4</v>
      </c>
      <c r="AH20" t="s">
        <v>190</v>
      </c>
      <c r="AI20" t="s">
        <v>186</v>
      </c>
      <c r="AJ20">
        <v>1.58797374550074E-4</v>
      </c>
      <c r="AL20" t="s">
        <v>190</v>
      </c>
      <c r="AM20" t="s">
        <v>187</v>
      </c>
      <c r="AN20">
        <v>6.3518949820029599E-4</v>
      </c>
      <c r="AP20" t="s">
        <v>190</v>
      </c>
      <c r="AQ20" t="s">
        <v>188</v>
      </c>
      <c r="AR20">
        <v>2.6466229091678999E-4</v>
      </c>
      <c r="AT20" t="s">
        <v>190</v>
      </c>
      <c r="AU20" t="s">
        <v>189</v>
      </c>
      <c r="AV20">
        <v>6.4048274401863198E-3</v>
      </c>
      <c r="AX20" t="s">
        <v>191</v>
      </c>
      <c r="AY20" t="s">
        <v>184</v>
      </c>
      <c r="AZ20">
        <v>5.92843531653609E-3</v>
      </c>
      <c r="BB20" t="s">
        <v>191</v>
      </c>
      <c r="BC20" t="s">
        <v>185</v>
      </c>
      <c r="BD20">
        <v>1.9161549862375601E-2</v>
      </c>
      <c r="BF20" t="s">
        <v>191</v>
      </c>
      <c r="BG20" t="s">
        <v>186</v>
      </c>
      <c r="BH20">
        <v>1.3603641753122999E-2</v>
      </c>
      <c r="BJ20" t="s">
        <v>191</v>
      </c>
      <c r="BK20" t="s">
        <v>187</v>
      </c>
      <c r="BL20">
        <v>5.8225704001693801E-2</v>
      </c>
      <c r="BN20" t="s">
        <v>191</v>
      </c>
      <c r="BO20" t="s">
        <v>188</v>
      </c>
      <c r="BP20">
        <v>3.69997882701672E-2</v>
      </c>
      <c r="BR20" t="s">
        <v>191</v>
      </c>
      <c r="BS20" t="s">
        <v>189</v>
      </c>
      <c r="BT20">
        <v>0.26365657421130601</v>
      </c>
    </row>
    <row r="21" spans="1:72" x14ac:dyDescent="0.2">
      <c r="A21" t="s">
        <v>25</v>
      </c>
      <c r="B21" t="s">
        <v>183</v>
      </c>
      <c r="C21" t="s">
        <v>184</v>
      </c>
      <c r="D21">
        <v>0</v>
      </c>
      <c r="F21" t="s">
        <v>183</v>
      </c>
      <c r="G21" t="s">
        <v>185</v>
      </c>
      <c r="H21">
        <v>1.58797374550074E-4</v>
      </c>
      <c r="J21" t="s">
        <v>183</v>
      </c>
      <c r="K21" t="s">
        <v>186</v>
      </c>
      <c r="L21">
        <v>0</v>
      </c>
      <c r="N21" t="s">
        <v>183</v>
      </c>
      <c r="O21" t="s">
        <v>187</v>
      </c>
      <c r="P21">
        <v>3.17594749100148E-4</v>
      </c>
      <c r="R21" t="s">
        <v>183</v>
      </c>
      <c r="S21" t="s">
        <v>188</v>
      </c>
      <c r="T21">
        <v>1.58797374550074E-4</v>
      </c>
      <c r="V21" t="s">
        <v>183</v>
      </c>
      <c r="W21" t="s">
        <v>189</v>
      </c>
      <c r="X21">
        <v>1.7997035782341699E-3</v>
      </c>
      <c r="Z21" t="s">
        <v>190</v>
      </c>
      <c r="AA21" t="s">
        <v>184</v>
      </c>
      <c r="AB21">
        <v>5.8225704001693798E-4</v>
      </c>
      <c r="AD21" t="s">
        <v>190</v>
      </c>
      <c r="AE21" t="s">
        <v>185</v>
      </c>
      <c r="AF21">
        <v>2.17023078551767E-3</v>
      </c>
      <c r="AH21" t="s">
        <v>190</v>
      </c>
      <c r="AI21" t="s">
        <v>186</v>
      </c>
      <c r="AJ21">
        <v>2.1172983273343199E-3</v>
      </c>
      <c r="AL21" t="s">
        <v>190</v>
      </c>
      <c r="AM21" t="s">
        <v>187</v>
      </c>
      <c r="AN21">
        <v>1.1962735549438899E-2</v>
      </c>
      <c r="AP21" t="s">
        <v>190</v>
      </c>
      <c r="AQ21" t="s">
        <v>188</v>
      </c>
      <c r="AR21">
        <v>7.2517467711200496E-3</v>
      </c>
      <c r="AT21" t="s">
        <v>190</v>
      </c>
      <c r="AU21" t="s">
        <v>189</v>
      </c>
      <c r="AV21">
        <v>6.1878043616345503E-2</v>
      </c>
      <c r="AX21" t="s">
        <v>191</v>
      </c>
      <c r="AY21" t="s">
        <v>184</v>
      </c>
      <c r="AZ21">
        <v>3.54647469828498E-2</v>
      </c>
      <c r="BB21" t="s">
        <v>191</v>
      </c>
      <c r="BC21" t="s">
        <v>185</v>
      </c>
      <c r="BD21">
        <v>5.8225704001693801E-2</v>
      </c>
      <c r="BF21" t="s">
        <v>191</v>
      </c>
      <c r="BG21" t="s">
        <v>186</v>
      </c>
      <c r="BH21">
        <v>4.0334533135718803E-2</v>
      </c>
      <c r="BJ21" t="s">
        <v>191</v>
      </c>
      <c r="BK21" t="s">
        <v>187</v>
      </c>
      <c r="BL21">
        <v>0.111264027101418</v>
      </c>
      <c r="BN21" t="s">
        <v>191</v>
      </c>
      <c r="BO21" t="s">
        <v>188</v>
      </c>
      <c r="BP21">
        <v>6.4260004234596602E-2</v>
      </c>
      <c r="BR21" t="s">
        <v>191</v>
      </c>
      <c r="BS21" t="s">
        <v>189</v>
      </c>
      <c r="BT21">
        <v>0.361740419225068</v>
      </c>
    </row>
    <row r="22" spans="1:72" x14ac:dyDescent="0.2">
      <c r="A22" t="s">
        <v>26</v>
      </c>
      <c r="B22" t="s">
        <v>183</v>
      </c>
      <c r="C22" t="s">
        <v>184</v>
      </c>
      <c r="D22">
        <v>3.0171501164513999E-3</v>
      </c>
      <c r="F22" t="s">
        <v>183</v>
      </c>
      <c r="G22" t="s">
        <v>185</v>
      </c>
      <c r="H22">
        <v>2.5936904509845401E-3</v>
      </c>
      <c r="J22" t="s">
        <v>183</v>
      </c>
      <c r="K22" t="s">
        <v>186</v>
      </c>
      <c r="L22">
        <v>2.6466229091679002E-3</v>
      </c>
      <c r="N22" t="s">
        <v>183</v>
      </c>
      <c r="O22" t="s">
        <v>187</v>
      </c>
      <c r="P22">
        <v>1.11687486766885E-2</v>
      </c>
      <c r="R22" t="s">
        <v>183</v>
      </c>
      <c r="S22" t="s">
        <v>188</v>
      </c>
      <c r="T22">
        <v>6.6165572729197496E-3</v>
      </c>
      <c r="V22" t="s">
        <v>183</v>
      </c>
      <c r="W22" t="s">
        <v>189</v>
      </c>
      <c r="X22">
        <v>7.5217023078551701E-2</v>
      </c>
      <c r="Z22" t="s">
        <v>190</v>
      </c>
      <c r="AA22" t="s">
        <v>184</v>
      </c>
      <c r="AB22">
        <v>0</v>
      </c>
      <c r="AD22" t="s">
        <v>190</v>
      </c>
      <c r="AE22" t="s">
        <v>185</v>
      </c>
      <c r="AF22">
        <v>0</v>
      </c>
      <c r="AH22" t="s">
        <v>190</v>
      </c>
      <c r="AI22" t="s">
        <v>186</v>
      </c>
      <c r="AJ22">
        <v>0</v>
      </c>
      <c r="AL22" t="s">
        <v>190</v>
      </c>
      <c r="AM22" t="s">
        <v>187</v>
      </c>
      <c r="AN22">
        <v>0</v>
      </c>
      <c r="AP22" t="s">
        <v>190</v>
      </c>
      <c r="AQ22" t="s">
        <v>188</v>
      </c>
      <c r="AR22">
        <v>0</v>
      </c>
      <c r="AT22" t="s">
        <v>190</v>
      </c>
      <c r="AU22" t="s">
        <v>189</v>
      </c>
      <c r="AV22">
        <v>0</v>
      </c>
      <c r="AX22" t="s">
        <v>191</v>
      </c>
      <c r="AY22" t="s">
        <v>184</v>
      </c>
      <c r="AZ22">
        <v>1.7044251535041199E-2</v>
      </c>
      <c r="BB22" t="s">
        <v>191</v>
      </c>
      <c r="BC22" t="s">
        <v>185</v>
      </c>
      <c r="BD22">
        <v>9.1573152657209392E-3</v>
      </c>
      <c r="BF22" t="s">
        <v>191</v>
      </c>
      <c r="BG22" t="s">
        <v>186</v>
      </c>
      <c r="BH22">
        <v>8.5221257675206392E-3</v>
      </c>
      <c r="BJ22" t="s">
        <v>191</v>
      </c>
      <c r="BK22" t="s">
        <v>187</v>
      </c>
      <c r="BL22">
        <v>3.5358882066483098E-2</v>
      </c>
      <c r="BN22" t="s">
        <v>191</v>
      </c>
      <c r="BO22" t="s">
        <v>188</v>
      </c>
      <c r="BP22">
        <v>2.1649375396993398E-2</v>
      </c>
      <c r="BR22" t="s">
        <v>191</v>
      </c>
      <c r="BS22" t="s">
        <v>189</v>
      </c>
      <c r="BT22">
        <v>0.185475333474486</v>
      </c>
    </row>
    <row r="23" spans="1:72" x14ac:dyDescent="0.2">
      <c r="A23" t="s">
        <v>27</v>
      </c>
      <c r="B23" t="s">
        <v>183</v>
      </c>
      <c r="C23" t="s">
        <v>184</v>
      </c>
      <c r="D23">
        <v>0</v>
      </c>
      <c r="F23" t="s">
        <v>183</v>
      </c>
      <c r="G23" t="s">
        <v>185</v>
      </c>
      <c r="H23">
        <v>0</v>
      </c>
      <c r="J23" t="s">
        <v>183</v>
      </c>
      <c r="K23" t="s">
        <v>186</v>
      </c>
      <c r="L23" s="1">
        <v>5.2932458183358002E-5</v>
      </c>
      <c r="N23" t="s">
        <v>183</v>
      </c>
      <c r="O23" t="s">
        <v>187</v>
      </c>
      <c r="P23">
        <v>0</v>
      </c>
      <c r="R23" t="s">
        <v>183</v>
      </c>
      <c r="S23" t="s">
        <v>188</v>
      </c>
      <c r="T23">
        <v>0</v>
      </c>
      <c r="V23" t="s">
        <v>183</v>
      </c>
      <c r="W23" t="s">
        <v>189</v>
      </c>
      <c r="X23">
        <v>1.05864916366716E-4</v>
      </c>
      <c r="Z23" t="s">
        <v>190</v>
      </c>
      <c r="AA23" t="s">
        <v>184</v>
      </c>
      <c r="AB23">
        <v>0</v>
      </c>
      <c r="AD23" t="s">
        <v>190</v>
      </c>
      <c r="AE23" t="s">
        <v>185</v>
      </c>
      <c r="AF23">
        <v>3.17594749100148E-4</v>
      </c>
      <c r="AH23" t="s">
        <v>190</v>
      </c>
      <c r="AI23" t="s">
        <v>186</v>
      </c>
      <c r="AJ23">
        <v>2.1172983273343201E-4</v>
      </c>
      <c r="AL23" t="s">
        <v>190</v>
      </c>
      <c r="AM23" t="s">
        <v>187</v>
      </c>
      <c r="AN23">
        <v>3.70527207283506E-4</v>
      </c>
      <c r="AP23" t="s">
        <v>190</v>
      </c>
      <c r="AQ23" t="s">
        <v>188</v>
      </c>
      <c r="AR23">
        <v>2.1172983273343201E-4</v>
      </c>
      <c r="AT23" t="s">
        <v>190</v>
      </c>
      <c r="AU23" t="s">
        <v>189</v>
      </c>
      <c r="AV23">
        <v>5.2403133601524399E-3</v>
      </c>
      <c r="AX23" t="s">
        <v>191</v>
      </c>
      <c r="AY23" t="s">
        <v>184</v>
      </c>
      <c r="AZ23">
        <v>1.92674147787423E-2</v>
      </c>
      <c r="BB23" t="s">
        <v>191</v>
      </c>
      <c r="BC23" t="s">
        <v>185</v>
      </c>
      <c r="BD23">
        <v>3.1971204742748199E-2</v>
      </c>
      <c r="BF23" t="s">
        <v>191</v>
      </c>
      <c r="BG23" t="s">
        <v>186</v>
      </c>
      <c r="BH23">
        <v>2.1966970146093501E-2</v>
      </c>
      <c r="BJ23" t="s">
        <v>191</v>
      </c>
      <c r="BK23" t="s">
        <v>187</v>
      </c>
      <c r="BL23">
        <v>7.1088291340249798E-2</v>
      </c>
      <c r="BN23" t="s">
        <v>191</v>
      </c>
      <c r="BO23" t="s">
        <v>188</v>
      </c>
      <c r="BP23">
        <v>4.1128520008469102E-2</v>
      </c>
      <c r="BR23" t="s">
        <v>191</v>
      </c>
      <c r="BS23" t="s">
        <v>189</v>
      </c>
      <c r="BT23">
        <v>0.39021808172771499</v>
      </c>
    </row>
    <row r="24" spans="1:72" x14ac:dyDescent="0.2">
      <c r="A24" t="s">
        <v>28</v>
      </c>
      <c r="B24" t="s">
        <v>183</v>
      </c>
      <c r="C24" t="s">
        <v>184</v>
      </c>
      <c r="D24">
        <v>0</v>
      </c>
      <c r="F24" t="s">
        <v>183</v>
      </c>
      <c r="G24" t="s">
        <v>185</v>
      </c>
      <c r="H24">
        <v>2.1172983273343201E-4</v>
      </c>
      <c r="J24" t="s">
        <v>183</v>
      </c>
      <c r="K24" t="s">
        <v>186</v>
      </c>
      <c r="L24">
        <v>3.17594749100148E-4</v>
      </c>
      <c r="N24" t="s">
        <v>183</v>
      </c>
      <c r="O24" t="s">
        <v>187</v>
      </c>
      <c r="P24">
        <v>5.8225704001693798E-4</v>
      </c>
      <c r="R24" t="s">
        <v>183</v>
      </c>
      <c r="S24" t="s">
        <v>188</v>
      </c>
      <c r="T24">
        <v>1.58797374550074E-4</v>
      </c>
      <c r="V24" t="s">
        <v>183</v>
      </c>
      <c r="W24" t="s">
        <v>189</v>
      </c>
      <c r="X24">
        <v>2.0643658691509598E-3</v>
      </c>
      <c r="Z24" t="s">
        <v>190</v>
      </c>
      <c r="AA24" t="s">
        <v>184</v>
      </c>
      <c r="AB24" s="1">
        <v>5.2932458183358002E-5</v>
      </c>
      <c r="AD24" t="s">
        <v>190</v>
      </c>
      <c r="AE24" t="s">
        <v>185</v>
      </c>
      <c r="AF24">
        <v>1.05864916366716E-4</v>
      </c>
      <c r="AH24" t="s">
        <v>190</v>
      </c>
      <c r="AI24" t="s">
        <v>186</v>
      </c>
      <c r="AJ24">
        <v>1.05864916366716E-4</v>
      </c>
      <c r="AL24" t="s">
        <v>190</v>
      </c>
      <c r="AM24" t="s">
        <v>187</v>
      </c>
      <c r="AN24">
        <v>7.9398687275037002E-4</v>
      </c>
      <c r="AP24" t="s">
        <v>190</v>
      </c>
      <c r="AQ24" t="s">
        <v>188</v>
      </c>
      <c r="AR24">
        <v>1.0057167054838001E-3</v>
      </c>
      <c r="AT24" t="s">
        <v>190</v>
      </c>
      <c r="AU24" t="s">
        <v>189</v>
      </c>
      <c r="AV24">
        <v>1.31272496294727E-2</v>
      </c>
      <c r="AX24" t="s">
        <v>191</v>
      </c>
      <c r="AY24" t="s">
        <v>184</v>
      </c>
      <c r="AZ24">
        <v>1.18568706330721E-2</v>
      </c>
      <c r="BB24" t="s">
        <v>191</v>
      </c>
      <c r="BC24" t="s">
        <v>185</v>
      </c>
      <c r="BD24">
        <v>4.07579928011856E-3</v>
      </c>
      <c r="BF24" t="s">
        <v>191</v>
      </c>
      <c r="BG24" t="s">
        <v>186</v>
      </c>
      <c r="BH24">
        <v>7.3576116874867602E-3</v>
      </c>
      <c r="BJ24" t="s">
        <v>191</v>
      </c>
      <c r="BK24" t="s">
        <v>187</v>
      </c>
      <c r="BL24">
        <v>4.1287317383019197E-2</v>
      </c>
      <c r="BN24" t="s">
        <v>191</v>
      </c>
      <c r="BO24" t="s">
        <v>188</v>
      </c>
      <c r="BP24">
        <v>3.1494812619097999E-2</v>
      </c>
      <c r="BR24" t="s">
        <v>191</v>
      </c>
      <c r="BS24" t="s">
        <v>189</v>
      </c>
      <c r="BT24">
        <v>0.24518314630531399</v>
      </c>
    </row>
    <row r="25" spans="1:72" x14ac:dyDescent="0.2">
      <c r="A25" t="s">
        <v>29</v>
      </c>
      <c r="B25" t="s">
        <v>183</v>
      </c>
      <c r="C25" t="s">
        <v>184</v>
      </c>
      <c r="D25">
        <v>3.17594749100148E-4</v>
      </c>
      <c r="F25" t="s">
        <v>183</v>
      </c>
      <c r="G25" t="s">
        <v>185</v>
      </c>
      <c r="H25">
        <v>3.9699343637518503E-3</v>
      </c>
      <c r="J25" t="s">
        <v>183</v>
      </c>
      <c r="K25" t="s">
        <v>186</v>
      </c>
      <c r="L25">
        <v>2.2760957018843901E-3</v>
      </c>
      <c r="N25" t="s">
        <v>183</v>
      </c>
      <c r="O25" t="s">
        <v>187</v>
      </c>
      <c r="P25">
        <v>9.2102477239042902E-3</v>
      </c>
      <c r="R25" t="s">
        <v>183</v>
      </c>
      <c r="S25" t="s">
        <v>188</v>
      </c>
      <c r="T25">
        <v>6.0872326910861698E-3</v>
      </c>
      <c r="V25" t="s">
        <v>183</v>
      </c>
      <c r="W25" t="s">
        <v>189</v>
      </c>
      <c r="X25">
        <v>5.2032606394240899E-2</v>
      </c>
      <c r="Z25" t="s">
        <v>190</v>
      </c>
      <c r="AA25" t="s">
        <v>184</v>
      </c>
      <c r="AB25">
        <v>0</v>
      </c>
      <c r="AD25" t="s">
        <v>190</v>
      </c>
      <c r="AE25" t="s">
        <v>185</v>
      </c>
      <c r="AF25">
        <v>0</v>
      </c>
      <c r="AH25" t="s">
        <v>190</v>
      </c>
      <c r="AI25" t="s">
        <v>186</v>
      </c>
      <c r="AJ25">
        <v>1.58797374550074E-4</v>
      </c>
      <c r="AL25" t="s">
        <v>190</v>
      </c>
      <c r="AM25" t="s">
        <v>187</v>
      </c>
      <c r="AN25">
        <v>7.4105441456701201E-4</v>
      </c>
      <c r="AP25" t="s">
        <v>190</v>
      </c>
      <c r="AQ25" t="s">
        <v>188</v>
      </c>
      <c r="AR25">
        <v>3.17594749100148E-4</v>
      </c>
      <c r="AT25" t="s">
        <v>190</v>
      </c>
      <c r="AU25" t="s">
        <v>189</v>
      </c>
      <c r="AV25">
        <v>4.1816641964852802E-3</v>
      </c>
      <c r="AX25" t="s">
        <v>191</v>
      </c>
      <c r="AY25" t="s">
        <v>184</v>
      </c>
      <c r="AZ25">
        <v>0</v>
      </c>
      <c r="BB25" t="s">
        <v>191</v>
      </c>
      <c r="BC25" t="s">
        <v>185</v>
      </c>
      <c r="BD25">
        <v>6.88121956383654E-4</v>
      </c>
      <c r="BF25" t="s">
        <v>191</v>
      </c>
      <c r="BG25" t="s">
        <v>186</v>
      </c>
      <c r="BH25">
        <v>1.58797374550074E-4</v>
      </c>
      <c r="BJ25" t="s">
        <v>191</v>
      </c>
      <c r="BK25" t="s">
        <v>187</v>
      </c>
      <c r="BL25">
        <v>1.3762439127673E-3</v>
      </c>
      <c r="BN25" t="s">
        <v>191</v>
      </c>
      <c r="BO25" t="s">
        <v>188</v>
      </c>
      <c r="BP25">
        <v>1.74677112005081E-3</v>
      </c>
      <c r="BR25" t="s">
        <v>191</v>
      </c>
      <c r="BS25" t="s">
        <v>189</v>
      </c>
      <c r="BT25">
        <v>1.2333262756722399E-2</v>
      </c>
    </row>
    <row r="26" spans="1:72" x14ac:dyDescent="0.2">
      <c r="A26" t="s">
        <v>30</v>
      </c>
      <c r="B26" t="s">
        <v>183</v>
      </c>
      <c r="C26" t="s">
        <v>184</v>
      </c>
      <c r="D26">
        <v>2.48782553461782E-3</v>
      </c>
      <c r="F26" t="s">
        <v>183</v>
      </c>
      <c r="G26" t="s">
        <v>185</v>
      </c>
      <c r="H26">
        <v>1.6409062036840899E-3</v>
      </c>
      <c r="J26" t="s">
        <v>183</v>
      </c>
      <c r="K26" t="s">
        <v>186</v>
      </c>
      <c r="L26">
        <v>1.3233114545839501E-3</v>
      </c>
      <c r="N26" t="s">
        <v>183</v>
      </c>
      <c r="O26" t="s">
        <v>187</v>
      </c>
      <c r="P26">
        <v>6.0343002329028101E-3</v>
      </c>
      <c r="R26" t="s">
        <v>183</v>
      </c>
      <c r="S26" t="s">
        <v>188</v>
      </c>
      <c r="T26">
        <v>4.9756510692356504E-3</v>
      </c>
      <c r="V26" t="s">
        <v>183</v>
      </c>
      <c r="W26" t="s">
        <v>189</v>
      </c>
      <c r="X26">
        <v>5.4255769637941903E-2</v>
      </c>
      <c r="Z26" t="s">
        <v>190</v>
      </c>
      <c r="AA26" t="s">
        <v>184</v>
      </c>
      <c r="AB26">
        <v>0</v>
      </c>
      <c r="AD26" t="s">
        <v>190</v>
      </c>
      <c r="AE26" t="s">
        <v>185</v>
      </c>
      <c r="AF26">
        <v>1.58797374550074E-4</v>
      </c>
      <c r="AH26" t="s">
        <v>190</v>
      </c>
      <c r="AI26" t="s">
        <v>186</v>
      </c>
      <c r="AJ26" s="1">
        <v>5.2932458183358002E-5</v>
      </c>
      <c r="AL26" t="s">
        <v>190</v>
      </c>
      <c r="AM26" t="s">
        <v>187</v>
      </c>
      <c r="AN26">
        <v>7.4105441456701201E-4</v>
      </c>
      <c r="AP26" t="s">
        <v>190</v>
      </c>
      <c r="AQ26" t="s">
        <v>188</v>
      </c>
      <c r="AR26">
        <v>3.70527207283506E-4</v>
      </c>
      <c r="AT26" t="s">
        <v>190</v>
      </c>
      <c r="AU26" t="s">
        <v>189</v>
      </c>
      <c r="AV26">
        <v>5.02858352741901E-3</v>
      </c>
      <c r="AX26" t="s">
        <v>191</v>
      </c>
      <c r="AY26" t="s">
        <v>184</v>
      </c>
      <c r="AZ26">
        <v>4.8962523819606099E-2</v>
      </c>
      <c r="BB26" t="s">
        <v>191</v>
      </c>
      <c r="BC26" t="s">
        <v>185</v>
      </c>
      <c r="BD26">
        <v>1.46622909167901E-2</v>
      </c>
      <c r="BF26" t="s">
        <v>191</v>
      </c>
      <c r="BG26" t="s">
        <v>186</v>
      </c>
      <c r="BH26">
        <v>1.1962735549438899E-2</v>
      </c>
      <c r="BJ26" t="s">
        <v>191</v>
      </c>
      <c r="BK26" t="s">
        <v>187</v>
      </c>
      <c r="BL26">
        <v>4.05462629684522E-2</v>
      </c>
      <c r="BN26" t="s">
        <v>191</v>
      </c>
      <c r="BO26" t="s">
        <v>188</v>
      </c>
      <c r="BP26">
        <v>2.6730891382595798E-2</v>
      </c>
      <c r="BR26" t="s">
        <v>191</v>
      </c>
      <c r="BS26" t="s">
        <v>189</v>
      </c>
      <c r="BT26">
        <v>0.18939233538005501</v>
      </c>
    </row>
    <row r="27" spans="1:72" x14ac:dyDescent="0.2">
      <c r="A27" t="s">
        <v>31</v>
      </c>
      <c r="B27" t="s">
        <v>183</v>
      </c>
      <c r="C27" t="s">
        <v>184</v>
      </c>
      <c r="D27">
        <v>8.3103959347872094E-3</v>
      </c>
      <c r="F27" t="s">
        <v>183</v>
      </c>
      <c r="G27" t="s">
        <v>185</v>
      </c>
      <c r="H27">
        <v>1.58797374550074E-3</v>
      </c>
      <c r="J27" t="s">
        <v>183</v>
      </c>
      <c r="K27" t="s">
        <v>186</v>
      </c>
      <c r="L27">
        <v>2.6995553673512598E-3</v>
      </c>
      <c r="N27" t="s">
        <v>183</v>
      </c>
      <c r="O27" t="s">
        <v>187</v>
      </c>
      <c r="P27">
        <v>1.0215964429388101E-2</v>
      </c>
      <c r="R27" t="s">
        <v>183</v>
      </c>
      <c r="S27" t="s">
        <v>188</v>
      </c>
      <c r="T27">
        <v>5.7696379419860198E-3</v>
      </c>
      <c r="V27" t="s">
        <v>183</v>
      </c>
      <c r="W27" t="s">
        <v>189</v>
      </c>
      <c r="X27">
        <v>7.0506034300232903E-2</v>
      </c>
      <c r="Z27" t="s">
        <v>190</v>
      </c>
      <c r="AA27" t="s">
        <v>184</v>
      </c>
      <c r="AB27">
        <v>4.7639212365022202E-4</v>
      </c>
      <c r="AD27" t="s">
        <v>190</v>
      </c>
      <c r="AE27" t="s">
        <v>185</v>
      </c>
      <c r="AF27">
        <v>0</v>
      </c>
      <c r="AH27" t="s">
        <v>190</v>
      </c>
      <c r="AI27" t="s">
        <v>186</v>
      </c>
      <c r="AJ27" s="1">
        <v>5.2932458183358002E-5</v>
      </c>
      <c r="AL27" t="s">
        <v>190</v>
      </c>
      <c r="AM27" t="s">
        <v>187</v>
      </c>
      <c r="AN27">
        <v>2.1172983273343201E-4</v>
      </c>
      <c r="AP27" t="s">
        <v>190</v>
      </c>
      <c r="AQ27" t="s">
        <v>188</v>
      </c>
      <c r="AR27">
        <v>2.1172983273343201E-4</v>
      </c>
      <c r="AT27" t="s">
        <v>190</v>
      </c>
      <c r="AU27" t="s">
        <v>189</v>
      </c>
      <c r="AV27">
        <v>5.34617827651916E-3</v>
      </c>
      <c r="AX27" t="s">
        <v>191</v>
      </c>
      <c r="AY27" t="s">
        <v>184</v>
      </c>
      <c r="AZ27">
        <v>0.19039805208553801</v>
      </c>
      <c r="BB27" t="s">
        <v>191</v>
      </c>
      <c r="BC27" t="s">
        <v>185</v>
      </c>
      <c r="BD27">
        <v>8.9455854329875007E-3</v>
      </c>
      <c r="BF27" t="s">
        <v>191</v>
      </c>
      <c r="BG27" t="s">
        <v>186</v>
      </c>
      <c r="BH27">
        <v>1.03747618039381E-2</v>
      </c>
      <c r="BJ27" t="s">
        <v>191</v>
      </c>
      <c r="BK27" t="s">
        <v>187</v>
      </c>
      <c r="BL27">
        <v>4.3986872750370498E-2</v>
      </c>
      <c r="BN27" t="s">
        <v>191</v>
      </c>
      <c r="BO27" t="s">
        <v>188</v>
      </c>
      <c r="BP27">
        <v>2.9536311666313701E-2</v>
      </c>
      <c r="BR27" t="s">
        <v>191</v>
      </c>
      <c r="BS27" t="s">
        <v>189</v>
      </c>
      <c r="BT27">
        <v>0.29716282024137203</v>
      </c>
    </row>
    <row r="28" spans="1:72" x14ac:dyDescent="0.2">
      <c r="A28" t="s">
        <v>32</v>
      </c>
      <c r="B28" t="s">
        <v>183</v>
      </c>
      <c r="C28" t="s">
        <v>184</v>
      </c>
      <c r="D28">
        <v>1.27037899640059E-3</v>
      </c>
      <c r="F28" t="s">
        <v>183</v>
      </c>
      <c r="G28" t="s">
        <v>185</v>
      </c>
      <c r="H28">
        <v>1.0057167054838001E-3</v>
      </c>
      <c r="J28" t="s">
        <v>183</v>
      </c>
      <c r="K28" t="s">
        <v>186</v>
      </c>
      <c r="L28">
        <v>1.27037899640059E-3</v>
      </c>
      <c r="N28" t="s">
        <v>183</v>
      </c>
      <c r="O28" t="s">
        <v>187</v>
      </c>
      <c r="P28">
        <v>6.6165572729197496E-3</v>
      </c>
      <c r="R28" t="s">
        <v>183</v>
      </c>
      <c r="S28" t="s">
        <v>188</v>
      </c>
      <c r="T28">
        <v>4.7639212365022197E-3</v>
      </c>
      <c r="V28" t="s">
        <v>183</v>
      </c>
      <c r="W28" t="s">
        <v>189</v>
      </c>
      <c r="X28">
        <v>6.0819394452678303E-2</v>
      </c>
      <c r="Z28" t="s">
        <v>190</v>
      </c>
      <c r="AA28" t="s">
        <v>184</v>
      </c>
      <c r="AB28">
        <v>0</v>
      </c>
      <c r="AD28" t="s">
        <v>190</v>
      </c>
      <c r="AE28" t="s">
        <v>185</v>
      </c>
      <c r="AF28">
        <v>0</v>
      </c>
      <c r="AH28" t="s">
        <v>190</v>
      </c>
      <c r="AI28" t="s">
        <v>186</v>
      </c>
      <c r="AJ28">
        <v>0</v>
      </c>
      <c r="AL28" t="s">
        <v>190</v>
      </c>
      <c r="AM28" t="s">
        <v>187</v>
      </c>
      <c r="AN28">
        <v>0</v>
      </c>
      <c r="AP28" t="s">
        <v>190</v>
      </c>
      <c r="AQ28" t="s">
        <v>188</v>
      </c>
      <c r="AR28">
        <v>0</v>
      </c>
      <c r="AT28" t="s">
        <v>190</v>
      </c>
      <c r="AU28" t="s">
        <v>189</v>
      </c>
      <c r="AV28" s="1">
        <v>5.2932458183358002E-5</v>
      </c>
      <c r="AX28" t="s">
        <v>191</v>
      </c>
      <c r="AY28" t="s">
        <v>184</v>
      </c>
      <c r="AZ28">
        <v>1.35507092949396E-2</v>
      </c>
      <c r="BB28" t="s">
        <v>191</v>
      </c>
      <c r="BC28" t="s">
        <v>185</v>
      </c>
      <c r="BD28">
        <v>4.0228668219352099E-3</v>
      </c>
      <c r="BF28" t="s">
        <v>191</v>
      </c>
      <c r="BG28" t="s">
        <v>186</v>
      </c>
      <c r="BH28">
        <v>2.3819606182511098E-3</v>
      </c>
      <c r="BJ28" t="s">
        <v>191</v>
      </c>
      <c r="BK28" t="s">
        <v>187</v>
      </c>
      <c r="BL28">
        <v>1.25449925894558E-2</v>
      </c>
      <c r="BN28" t="s">
        <v>191</v>
      </c>
      <c r="BO28" t="s">
        <v>188</v>
      </c>
      <c r="BP28">
        <v>8.9455854329875007E-3</v>
      </c>
      <c r="BR28" t="s">
        <v>191</v>
      </c>
      <c r="BS28" t="s">
        <v>189</v>
      </c>
      <c r="BT28">
        <v>0.104224010163031</v>
      </c>
    </row>
    <row r="29" spans="1:72" x14ac:dyDescent="0.2">
      <c r="A29" t="s">
        <v>33</v>
      </c>
      <c r="B29" t="s">
        <v>183</v>
      </c>
      <c r="C29" t="s">
        <v>184</v>
      </c>
      <c r="D29">
        <v>1.58797374550074E-4</v>
      </c>
      <c r="F29" t="s">
        <v>183</v>
      </c>
      <c r="G29" t="s">
        <v>185</v>
      </c>
      <c r="H29">
        <v>4.2345966546686401E-4</v>
      </c>
      <c r="J29" t="s">
        <v>183</v>
      </c>
      <c r="K29" t="s">
        <v>186</v>
      </c>
      <c r="L29">
        <v>2.1172983273343201E-4</v>
      </c>
      <c r="N29" t="s">
        <v>183</v>
      </c>
      <c r="O29" t="s">
        <v>187</v>
      </c>
      <c r="P29">
        <v>7.9398687275037002E-4</v>
      </c>
      <c r="R29" t="s">
        <v>183</v>
      </c>
      <c r="S29" t="s">
        <v>188</v>
      </c>
      <c r="T29">
        <v>1.0057167054838001E-3</v>
      </c>
      <c r="V29" t="s">
        <v>183</v>
      </c>
      <c r="W29" t="s">
        <v>189</v>
      </c>
      <c r="X29">
        <v>3.5464746982849802E-3</v>
      </c>
      <c r="Z29" t="s">
        <v>190</v>
      </c>
      <c r="AA29" t="s">
        <v>184</v>
      </c>
      <c r="AB29">
        <v>0</v>
      </c>
      <c r="AD29" t="s">
        <v>190</v>
      </c>
      <c r="AE29" t="s">
        <v>185</v>
      </c>
      <c r="AF29">
        <v>0</v>
      </c>
      <c r="AH29" t="s">
        <v>190</v>
      </c>
      <c r="AI29" t="s">
        <v>186</v>
      </c>
      <c r="AJ29">
        <v>0</v>
      </c>
      <c r="AL29" t="s">
        <v>190</v>
      </c>
      <c r="AM29" t="s">
        <v>187</v>
      </c>
      <c r="AN29">
        <v>0</v>
      </c>
      <c r="AP29" t="s">
        <v>190</v>
      </c>
      <c r="AQ29" t="s">
        <v>188</v>
      </c>
      <c r="AR29">
        <v>0</v>
      </c>
      <c r="AT29" t="s">
        <v>190</v>
      </c>
      <c r="AU29" t="s">
        <v>189</v>
      </c>
      <c r="AV29">
        <v>0</v>
      </c>
      <c r="AX29" t="s">
        <v>191</v>
      </c>
      <c r="AY29" t="s">
        <v>184</v>
      </c>
      <c r="AZ29">
        <v>4.4939656997670899E-2</v>
      </c>
      <c r="BB29" t="s">
        <v>191</v>
      </c>
      <c r="BC29" t="s">
        <v>185</v>
      </c>
      <c r="BD29">
        <v>1.8579292822358599E-2</v>
      </c>
      <c r="BF29" t="s">
        <v>191</v>
      </c>
      <c r="BG29" t="s">
        <v>186</v>
      </c>
      <c r="BH29">
        <v>8.8926529748041497E-3</v>
      </c>
      <c r="BJ29" t="s">
        <v>191</v>
      </c>
      <c r="BK29" t="s">
        <v>187</v>
      </c>
      <c r="BL29">
        <v>3.2712259157315203E-2</v>
      </c>
      <c r="BN29" t="s">
        <v>191</v>
      </c>
      <c r="BO29" t="s">
        <v>188</v>
      </c>
      <c r="BP29">
        <v>2.4190133389794598E-2</v>
      </c>
      <c r="BR29" t="s">
        <v>191</v>
      </c>
      <c r="BS29" t="s">
        <v>189</v>
      </c>
      <c r="BT29">
        <v>0.200561084056743</v>
      </c>
    </row>
    <row r="30" spans="1:72" x14ac:dyDescent="0.2">
      <c r="A30" t="s">
        <v>193</v>
      </c>
    </row>
    <row r="31" spans="1:72" x14ac:dyDescent="0.2">
      <c r="A31" t="s">
        <v>34</v>
      </c>
      <c r="B31" t="s">
        <v>183</v>
      </c>
      <c r="C31" t="s">
        <v>184</v>
      </c>
      <c r="D31">
        <v>5.8755028583527399E-3</v>
      </c>
      <c r="F31" t="s">
        <v>183</v>
      </c>
      <c r="G31" t="s">
        <v>185</v>
      </c>
      <c r="H31">
        <v>4.2875291128520003E-3</v>
      </c>
      <c r="J31" t="s">
        <v>183</v>
      </c>
      <c r="K31" t="s">
        <v>186</v>
      </c>
      <c r="L31">
        <v>2.5936904509845401E-3</v>
      </c>
      <c r="N31" t="s">
        <v>183</v>
      </c>
      <c r="O31" t="s">
        <v>187</v>
      </c>
      <c r="P31">
        <v>7.1458818547533304E-3</v>
      </c>
      <c r="R31" t="s">
        <v>183</v>
      </c>
      <c r="S31" t="s">
        <v>188</v>
      </c>
      <c r="T31">
        <v>5.4520431928858698E-3</v>
      </c>
      <c r="V31" t="s">
        <v>183</v>
      </c>
      <c r="W31" t="s">
        <v>189</v>
      </c>
      <c r="X31">
        <v>5.0391700190556797E-2</v>
      </c>
      <c r="Z31" t="s">
        <v>190</v>
      </c>
      <c r="AA31" t="s">
        <v>184</v>
      </c>
      <c r="AB31">
        <v>2.6466229091678999E-4</v>
      </c>
      <c r="AD31" t="s">
        <v>190</v>
      </c>
      <c r="AE31" t="s">
        <v>185</v>
      </c>
      <c r="AF31">
        <v>1.05864916366716E-4</v>
      </c>
      <c r="AH31" t="s">
        <v>190</v>
      </c>
      <c r="AI31" t="s">
        <v>186</v>
      </c>
      <c r="AJ31" s="1">
        <v>5.2932458183358002E-5</v>
      </c>
      <c r="AL31" t="s">
        <v>190</v>
      </c>
      <c r="AM31" t="s">
        <v>187</v>
      </c>
      <c r="AN31">
        <v>4.2345966546686401E-4</v>
      </c>
      <c r="AP31" t="s">
        <v>190</v>
      </c>
      <c r="AQ31" t="s">
        <v>188</v>
      </c>
      <c r="AR31">
        <v>2.1172983273343201E-4</v>
      </c>
      <c r="AT31" t="s">
        <v>190</v>
      </c>
      <c r="AU31" t="s">
        <v>189</v>
      </c>
      <c r="AV31">
        <v>2.80542028371797E-3</v>
      </c>
      <c r="AX31" t="s">
        <v>191</v>
      </c>
      <c r="AY31" t="s">
        <v>184</v>
      </c>
      <c r="AZ31">
        <v>2.8742324793563399E-2</v>
      </c>
      <c r="BB31" t="s">
        <v>191</v>
      </c>
      <c r="BC31" t="s">
        <v>185</v>
      </c>
      <c r="BD31">
        <v>1.31801820876561E-2</v>
      </c>
      <c r="BF31" t="s">
        <v>191</v>
      </c>
      <c r="BG31" t="s">
        <v>186</v>
      </c>
      <c r="BH31">
        <v>7.9928011856870602E-3</v>
      </c>
      <c r="BJ31" t="s">
        <v>191</v>
      </c>
      <c r="BK31" t="s">
        <v>187</v>
      </c>
      <c r="BL31">
        <v>1.97438069023925E-2</v>
      </c>
      <c r="BN31" t="s">
        <v>191</v>
      </c>
      <c r="BO31" t="s">
        <v>188</v>
      </c>
      <c r="BP31">
        <v>8.9985178911708603E-3</v>
      </c>
      <c r="BR31" t="s">
        <v>191</v>
      </c>
      <c r="BS31" t="s">
        <v>189</v>
      </c>
      <c r="BT31">
        <v>0.105070929493965</v>
      </c>
    </row>
    <row r="32" spans="1:72" x14ac:dyDescent="0.2">
      <c r="A32" t="s">
        <v>35</v>
      </c>
      <c r="B32" t="s">
        <v>183</v>
      </c>
      <c r="C32" t="s">
        <v>184</v>
      </c>
      <c r="D32">
        <v>0</v>
      </c>
      <c r="F32" t="s">
        <v>183</v>
      </c>
      <c r="G32" t="s">
        <v>185</v>
      </c>
      <c r="H32">
        <v>0</v>
      </c>
      <c r="J32" t="s">
        <v>183</v>
      </c>
      <c r="K32" t="s">
        <v>186</v>
      </c>
      <c r="L32">
        <v>0</v>
      </c>
      <c r="N32" t="s">
        <v>183</v>
      </c>
      <c r="O32" t="s">
        <v>187</v>
      </c>
      <c r="P32">
        <v>0</v>
      </c>
      <c r="R32" t="s">
        <v>183</v>
      </c>
      <c r="S32" t="s">
        <v>188</v>
      </c>
      <c r="T32">
        <v>0</v>
      </c>
      <c r="V32" t="s">
        <v>183</v>
      </c>
      <c r="W32" t="s">
        <v>189</v>
      </c>
      <c r="X32">
        <v>0</v>
      </c>
      <c r="Z32" t="s">
        <v>190</v>
      </c>
      <c r="AA32" t="s">
        <v>184</v>
      </c>
      <c r="AB32">
        <v>0</v>
      </c>
      <c r="AD32" t="s">
        <v>190</v>
      </c>
      <c r="AE32" t="s">
        <v>185</v>
      </c>
      <c r="AF32">
        <v>1.58797374550074E-4</v>
      </c>
      <c r="AH32" t="s">
        <v>190</v>
      </c>
      <c r="AI32" t="s">
        <v>186</v>
      </c>
      <c r="AJ32">
        <v>0</v>
      </c>
      <c r="AL32" t="s">
        <v>190</v>
      </c>
      <c r="AM32" t="s">
        <v>187</v>
      </c>
      <c r="AN32">
        <v>1.05864916366716E-4</v>
      </c>
      <c r="AP32" t="s">
        <v>190</v>
      </c>
      <c r="AQ32" t="s">
        <v>188</v>
      </c>
      <c r="AR32" s="1">
        <v>5.2932458183358002E-5</v>
      </c>
      <c r="AT32" t="s">
        <v>190</v>
      </c>
      <c r="AU32" t="s">
        <v>189</v>
      </c>
      <c r="AV32">
        <v>5.2932458183357998E-4</v>
      </c>
      <c r="AX32" t="s">
        <v>191</v>
      </c>
      <c r="AY32" t="s">
        <v>184</v>
      </c>
      <c r="AZ32">
        <v>2.12788481897099E-2</v>
      </c>
      <c r="BB32" t="s">
        <v>191</v>
      </c>
      <c r="BC32" t="s">
        <v>185</v>
      </c>
      <c r="BD32">
        <v>5.0338767732373398E-2</v>
      </c>
      <c r="BF32" t="s">
        <v>191</v>
      </c>
      <c r="BG32" t="s">
        <v>186</v>
      </c>
      <c r="BH32">
        <v>2.4719457971628198E-2</v>
      </c>
      <c r="BJ32" t="s">
        <v>191</v>
      </c>
      <c r="BK32" t="s">
        <v>187</v>
      </c>
      <c r="BL32">
        <v>4.5945373703154699E-2</v>
      </c>
      <c r="BN32" t="s">
        <v>191</v>
      </c>
      <c r="BO32" t="s">
        <v>188</v>
      </c>
      <c r="BP32">
        <v>2.5142917637094999E-2</v>
      </c>
      <c r="BR32" t="s">
        <v>191</v>
      </c>
      <c r="BS32" t="s">
        <v>189</v>
      </c>
      <c r="BT32">
        <v>0.199184840143976</v>
      </c>
    </row>
    <row r="33" spans="1:72" x14ac:dyDescent="0.2">
      <c r="A33" t="s">
        <v>36</v>
      </c>
      <c r="B33" t="s">
        <v>183</v>
      </c>
      <c r="C33" t="s">
        <v>184</v>
      </c>
      <c r="D33">
        <v>0</v>
      </c>
      <c r="F33" t="s">
        <v>183</v>
      </c>
      <c r="G33" t="s">
        <v>185</v>
      </c>
      <c r="H33">
        <v>0</v>
      </c>
      <c r="J33" t="s">
        <v>183</v>
      </c>
      <c r="K33" t="s">
        <v>186</v>
      </c>
      <c r="L33" s="1">
        <v>5.2932458183358002E-5</v>
      </c>
      <c r="N33" t="s">
        <v>183</v>
      </c>
      <c r="O33" t="s">
        <v>187</v>
      </c>
      <c r="P33">
        <v>1.05864916366716E-4</v>
      </c>
      <c r="R33" t="s">
        <v>183</v>
      </c>
      <c r="S33" t="s">
        <v>188</v>
      </c>
      <c r="T33" s="1">
        <v>5.2932458183358002E-5</v>
      </c>
      <c r="V33" t="s">
        <v>183</v>
      </c>
      <c r="W33" t="s">
        <v>189</v>
      </c>
      <c r="X33">
        <v>1.21744653821723E-3</v>
      </c>
      <c r="Z33" t="s">
        <v>190</v>
      </c>
      <c r="AA33" t="s">
        <v>184</v>
      </c>
      <c r="AB33">
        <v>0</v>
      </c>
      <c r="AD33" t="s">
        <v>190</v>
      </c>
      <c r="AE33" t="s">
        <v>185</v>
      </c>
      <c r="AF33">
        <v>0</v>
      </c>
      <c r="AH33" t="s">
        <v>190</v>
      </c>
      <c r="AI33" t="s">
        <v>186</v>
      </c>
      <c r="AJ33" s="1">
        <v>5.2932458183358002E-5</v>
      </c>
      <c r="AL33" t="s">
        <v>190</v>
      </c>
      <c r="AM33" t="s">
        <v>187</v>
      </c>
      <c r="AN33">
        <v>2.1172983273343201E-4</v>
      </c>
      <c r="AP33" t="s">
        <v>190</v>
      </c>
      <c r="AQ33" t="s">
        <v>188</v>
      </c>
      <c r="AR33">
        <v>3.17594749100148E-4</v>
      </c>
      <c r="AT33" t="s">
        <v>190</v>
      </c>
      <c r="AU33" t="s">
        <v>189</v>
      </c>
      <c r="AV33">
        <v>3.2818124073681898E-3</v>
      </c>
      <c r="AX33" t="s">
        <v>191</v>
      </c>
      <c r="AY33" t="s">
        <v>184</v>
      </c>
      <c r="AZ33">
        <v>8.9985178911708603E-4</v>
      </c>
      <c r="BB33" t="s">
        <v>191</v>
      </c>
      <c r="BC33" t="s">
        <v>185</v>
      </c>
      <c r="BD33">
        <v>1.5826804996824002E-2</v>
      </c>
      <c r="BF33" t="s">
        <v>191</v>
      </c>
      <c r="BG33" t="s">
        <v>186</v>
      </c>
      <c r="BH33">
        <v>1.53504128731738E-2</v>
      </c>
      <c r="BJ33" t="s">
        <v>191</v>
      </c>
      <c r="BK33" t="s">
        <v>187</v>
      </c>
      <c r="BL33">
        <v>4.9491848401439699E-2</v>
      </c>
      <c r="BN33" t="s">
        <v>191</v>
      </c>
      <c r="BO33" t="s">
        <v>188</v>
      </c>
      <c r="BP33">
        <v>3.4723692568282803E-2</v>
      </c>
      <c r="BR33" t="s">
        <v>191</v>
      </c>
      <c r="BS33" t="s">
        <v>189</v>
      </c>
      <c r="BT33">
        <v>0.43118780436163401</v>
      </c>
    </row>
    <row r="34" spans="1:72" x14ac:dyDescent="0.2">
      <c r="A34" t="s">
        <v>37</v>
      </c>
      <c r="B34" t="s">
        <v>183</v>
      </c>
      <c r="C34" t="s">
        <v>184</v>
      </c>
      <c r="D34">
        <v>1.58797374550074E-4</v>
      </c>
      <c r="F34" t="s">
        <v>183</v>
      </c>
      <c r="G34" t="s">
        <v>185</v>
      </c>
      <c r="H34">
        <v>1.9055684946008801E-3</v>
      </c>
      <c r="J34" t="s">
        <v>183</v>
      </c>
      <c r="K34" t="s">
        <v>186</v>
      </c>
      <c r="L34">
        <v>5.2932458183357998E-4</v>
      </c>
      <c r="N34" t="s">
        <v>183</v>
      </c>
      <c r="O34" t="s">
        <v>187</v>
      </c>
      <c r="P34">
        <v>3.5464746982849802E-3</v>
      </c>
      <c r="R34" t="s">
        <v>183</v>
      </c>
      <c r="S34" t="s">
        <v>188</v>
      </c>
      <c r="T34">
        <v>3.44060978191827E-3</v>
      </c>
      <c r="V34" t="s">
        <v>183</v>
      </c>
      <c r="W34" t="s">
        <v>189</v>
      </c>
      <c r="X34">
        <v>2.6466229091678999E-2</v>
      </c>
      <c r="Z34" t="s">
        <v>190</v>
      </c>
      <c r="AA34" t="s">
        <v>184</v>
      </c>
      <c r="AB34">
        <v>0</v>
      </c>
      <c r="AD34" t="s">
        <v>190</v>
      </c>
      <c r="AE34" t="s">
        <v>185</v>
      </c>
      <c r="AF34">
        <v>0</v>
      </c>
      <c r="AH34" t="s">
        <v>190</v>
      </c>
      <c r="AI34" t="s">
        <v>186</v>
      </c>
      <c r="AJ34">
        <v>0</v>
      </c>
      <c r="AL34" t="s">
        <v>190</v>
      </c>
      <c r="AM34" t="s">
        <v>187</v>
      </c>
      <c r="AN34">
        <v>0</v>
      </c>
      <c r="AP34" t="s">
        <v>190</v>
      </c>
      <c r="AQ34" t="s">
        <v>188</v>
      </c>
      <c r="AR34">
        <v>0</v>
      </c>
      <c r="AT34" t="s">
        <v>190</v>
      </c>
      <c r="AU34" t="s">
        <v>189</v>
      </c>
      <c r="AV34">
        <v>0</v>
      </c>
      <c r="AX34" t="s">
        <v>191</v>
      </c>
      <c r="AY34" t="s">
        <v>184</v>
      </c>
      <c r="AZ34">
        <v>9.5278424730044393E-3</v>
      </c>
      <c r="BB34" t="s">
        <v>191</v>
      </c>
      <c r="BC34" t="s">
        <v>185</v>
      </c>
      <c r="BD34">
        <v>3.4141435528265901E-2</v>
      </c>
      <c r="BF34" t="s">
        <v>191</v>
      </c>
      <c r="BG34" t="s">
        <v>186</v>
      </c>
      <c r="BH34">
        <v>2.4772390429811501E-2</v>
      </c>
      <c r="BJ34" t="s">
        <v>191</v>
      </c>
      <c r="BK34" t="s">
        <v>187</v>
      </c>
      <c r="BL34">
        <v>9.3161126402710098E-2</v>
      </c>
      <c r="BN34" t="s">
        <v>191</v>
      </c>
      <c r="BO34" t="s">
        <v>188</v>
      </c>
      <c r="BP34">
        <v>5.5314418801609103E-2</v>
      </c>
      <c r="BR34" t="s">
        <v>191</v>
      </c>
      <c r="BS34" t="s">
        <v>189</v>
      </c>
      <c r="BT34">
        <v>0.29986237560872298</v>
      </c>
    </row>
    <row r="35" spans="1:72" x14ac:dyDescent="0.2">
      <c r="A35" t="s">
        <v>38</v>
      </c>
      <c r="B35" t="s">
        <v>183</v>
      </c>
      <c r="C35" t="s">
        <v>184</v>
      </c>
      <c r="D35">
        <v>1.05864916366716E-4</v>
      </c>
      <c r="F35" t="s">
        <v>183</v>
      </c>
      <c r="G35" t="s">
        <v>185</v>
      </c>
      <c r="H35">
        <v>3.17594749100148E-4</v>
      </c>
      <c r="J35" t="s">
        <v>183</v>
      </c>
      <c r="K35" t="s">
        <v>186</v>
      </c>
      <c r="L35">
        <v>3.70527207283506E-4</v>
      </c>
      <c r="N35" t="s">
        <v>183</v>
      </c>
      <c r="O35" t="s">
        <v>187</v>
      </c>
      <c r="P35">
        <v>1.58797374550074E-3</v>
      </c>
      <c r="R35" t="s">
        <v>183</v>
      </c>
      <c r="S35" t="s">
        <v>188</v>
      </c>
      <c r="T35">
        <v>1.05864916366716E-3</v>
      </c>
      <c r="V35" t="s">
        <v>183</v>
      </c>
      <c r="W35" t="s">
        <v>189</v>
      </c>
      <c r="X35">
        <v>7.1458818547533304E-3</v>
      </c>
      <c r="Z35" t="s">
        <v>190</v>
      </c>
      <c r="AA35" t="s">
        <v>184</v>
      </c>
      <c r="AB35">
        <v>7.5693415202201901E-3</v>
      </c>
      <c r="AD35" t="s">
        <v>190</v>
      </c>
      <c r="AE35" t="s">
        <v>185</v>
      </c>
      <c r="AF35">
        <v>2.0908320982426402E-2</v>
      </c>
      <c r="AH35" t="s">
        <v>190</v>
      </c>
      <c r="AI35" t="s">
        <v>186</v>
      </c>
      <c r="AJ35">
        <v>1.24391276730891E-2</v>
      </c>
      <c r="AL35" t="s">
        <v>190</v>
      </c>
      <c r="AM35" t="s">
        <v>187</v>
      </c>
      <c r="AN35">
        <v>5.11856870633072E-2</v>
      </c>
      <c r="AP35" t="s">
        <v>190</v>
      </c>
      <c r="AQ35" t="s">
        <v>188</v>
      </c>
      <c r="AR35">
        <v>3.6893923353800498E-2</v>
      </c>
      <c r="AT35" t="s">
        <v>190</v>
      </c>
      <c r="AU35" t="s">
        <v>189</v>
      </c>
      <c r="AV35">
        <v>0.20167266567859399</v>
      </c>
      <c r="AX35" t="s">
        <v>191</v>
      </c>
      <c r="AY35" t="s">
        <v>184</v>
      </c>
      <c r="AZ35">
        <v>3.6523396146516999E-3</v>
      </c>
      <c r="BB35" t="s">
        <v>191</v>
      </c>
      <c r="BC35" t="s">
        <v>185</v>
      </c>
      <c r="BD35">
        <v>4.2504763921236498E-2</v>
      </c>
      <c r="BF35" t="s">
        <v>191</v>
      </c>
      <c r="BG35" t="s">
        <v>186</v>
      </c>
      <c r="BH35">
        <v>1.08511539275883E-2</v>
      </c>
      <c r="BJ35" t="s">
        <v>191</v>
      </c>
      <c r="BK35" t="s">
        <v>187</v>
      </c>
      <c r="BL35">
        <v>2.9695109040863799E-2</v>
      </c>
      <c r="BN35" t="s">
        <v>191</v>
      </c>
      <c r="BO35" t="s">
        <v>188</v>
      </c>
      <c r="BP35">
        <v>1.62502646622909E-2</v>
      </c>
      <c r="BR35" t="s">
        <v>191</v>
      </c>
      <c r="BS35" t="s">
        <v>189</v>
      </c>
      <c r="BT35">
        <v>6.1825111158162097E-2</v>
      </c>
    </row>
    <row r="36" spans="1:72" x14ac:dyDescent="0.2">
      <c r="A36" t="s">
        <v>39</v>
      </c>
      <c r="B36" t="s">
        <v>183</v>
      </c>
      <c r="C36" t="s">
        <v>184</v>
      </c>
      <c r="D36">
        <v>1.85263603641753E-3</v>
      </c>
      <c r="F36" t="s">
        <v>183</v>
      </c>
      <c r="G36" t="s">
        <v>185</v>
      </c>
      <c r="H36">
        <v>9.5278424730044404E-4</v>
      </c>
      <c r="J36" t="s">
        <v>183</v>
      </c>
      <c r="K36" t="s">
        <v>186</v>
      </c>
      <c r="L36">
        <v>1.1645140800338699E-3</v>
      </c>
      <c r="N36" t="s">
        <v>183</v>
      </c>
      <c r="O36" t="s">
        <v>187</v>
      </c>
      <c r="P36">
        <v>5.6108405674359504E-3</v>
      </c>
      <c r="R36" t="s">
        <v>183</v>
      </c>
      <c r="S36" t="s">
        <v>188</v>
      </c>
      <c r="T36">
        <v>3.7052720728350599E-3</v>
      </c>
      <c r="V36" t="s">
        <v>183</v>
      </c>
      <c r="W36" t="s">
        <v>189</v>
      </c>
      <c r="X36">
        <v>5.4255769637941903E-2</v>
      </c>
      <c r="Z36" t="s">
        <v>190</v>
      </c>
      <c r="AA36" t="s">
        <v>184</v>
      </c>
      <c r="AB36">
        <v>1.05864916366716E-4</v>
      </c>
      <c r="AD36" t="s">
        <v>190</v>
      </c>
      <c r="AE36" t="s">
        <v>185</v>
      </c>
      <c r="AF36" s="1">
        <v>5.2932458183358002E-5</v>
      </c>
      <c r="AH36" t="s">
        <v>190</v>
      </c>
      <c r="AI36" t="s">
        <v>186</v>
      </c>
      <c r="AJ36">
        <v>0</v>
      </c>
      <c r="AL36" t="s">
        <v>190</v>
      </c>
      <c r="AM36" t="s">
        <v>187</v>
      </c>
      <c r="AN36" s="1">
        <v>5.2932458183358002E-5</v>
      </c>
      <c r="AP36" t="s">
        <v>190</v>
      </c>
      <c r="AQ36" t="s">
        <v>188</v>
      </c>
      <c r="AR36">
        <v>0</v>
      </c>
      <c r="AT36" t="s">
        <v>190</v>
      </c>
      <c r="AU36" t="s">
        <v>189</v>
      </c>
      <c r="AV36">
        <v>1.3233114545839501E-3</v>
      </c>
      <c r="AX36" t="s">
        <v>191</v>
      </c>
      <c r="AY36" t="s">
        <v>184</v>
      </c>
      <c r="AZ36">
        <v>9.1414355282659301E-2</v>
      </c>
      <c r="BB36" t="s">
        <v>191</v>
      </c>
      <c r="BC36" t="s">
        <v>185</v>
      </c>
      <c r="BD36">
        <v>1.45564260004234E-2</v>
      </c>
      <c r="BF36" t="s">
        <v>191</v>
      </c>
      <c r="BG36" t="s">
        <v>186</v>
      </c>
      <c r="BH36">
        <v>1.434469616769E-2</v>
      </c>
      <c r="BJ36" t="s">
        <v>191</v>
      </c>
      <c r="BK36" t="s">
        <v>187</v>
      </c>
      <c r="BL36">
        <v>5.0815159856023702E-2</v>
      </c>
      <c r="BN36" t="s">
        <v>191</v>
      </c>
      <c r="BO36" t="s">
        <v>188</v>
      </c>
      <c r="BP36">
        <v>2.7736608088079599E-2</v>
      </c>
      <c r="BR36" t="s">
        <v>191</v>
      </c>
      <c r="BS36" t="s">
        <v>189</v>
      </c>
      <c r="BT36">
        <v>0.23242642388312501</v>
      </c>
    </row>
    <row r="37" spans="1:72" x14ac:dyDescent="0.2">
      <c r="A37" t="s">
        <v>40</v>
      </c>
      <c r="B37" t="s">
        <v>183</v>
      </c>
      <c r="C37" t="s">
        <v>184</v>
      </c>
      <c r="D37">
        <v>0</v>
      </c>
      <c r="F37" t="s">
        <v>183</v>
      </c>
      <c r="G37" t="s">
        <v>185</v>
      </c>
      <c r="H37">
        <v>1.11158162185051E-3</v>
      </c>
      <c r="J37" t="s">
        <v>183</v>
      </c>
      <c r="K37" t="s">
        <v>186</v>
      </c>
      <c r="L37">
        <v>1.0057167054838001E-3</v>
      </c>
      <c r="N37" t="s">
        <v>183</v>
      </c>
      <c r="O37" t="s">
        <v>187</v>
      </c>
      <c r="P37">
        <v>3.8640694473851302E-3</v>
      </c>
      <c r="R37" t="s">
        <v>183</v>
      </c>
      <c r="S37" t="s">
        <v>188</v>
      </c>
      <c r="T37">
        <v>2.9112852000846901E-3</v>
      </c>
      <c r="V37" t="s">
        <v>183</v>
      </c>
      <c r="W37" t="s">
        <v>189</v>
      </c>
      <c r="X37">
        <v>7.0929493965699699E-3</v>
      </c>
      <c r="Z37" t="s">
        <v>190</v>
      </c>
      <c r="AA37" t="s">
        <v>184</v>
      </c>
      <c r="AB37" s="1">
        <v>5.2932458183358002E-5</v>
      </c>
      <c r="AD37" t="s">
        <v>190</v>
      </c>
      <c r="AE37" t="s">
        <v>185</v>
      </c>
      <c r="AF37">
        <v>3.2818124073681898E-3</v>
      </c>
      <c r="AH37" t="s">
        <v>190</v>
      </c>
      <c r="AI37" t="s">
        <v>186</v>
      </c>
      <c r="AJ37">
        <v>3.2818124073681898E-3</v>
      </c>
      <c r="AL37" t="s">
        <v>190</v>
      </c>
      <c r="AM37" t="s">
        <v>187</v>
      </c>
      <c r="AN37">
        <v>1.3603641753122999E-2</v>
      </c>
      <c r="AP37" t="s">
        <v>190</v>
      </c>
      <c r="AQ37" t="s">
        <v>188</v>
      </c>
      <c r="AR37">
        <v>8.4691933093372796E-3</v>
      </c>
      <c r="AT37" t="s">
        <v>190</v>
      </c>
      <c r="AU37" t="s">
        <v>189</v>
      </c>
      <c r="AV37">
        <v>4.4780859623120797E-2</v>
      </c>
      <c r="AX37" t="s">
        <v>191</v>
      </c>
      <c r="AY37" t="s">
        <v>184</v>
      </c>
      <c r="AZ37">
        <v>2.9112852000846901E-3</v>
      </c>
      <c r="BB37" t="s">
        <v>191</v>
      </c>
      <c r="BC37" t="s">
        <v>185</v>
      </c>
      <c r="BD37">
        <v>2.35549438915943E-2</v>
      </c>
      <c r="BF37" t="s">
        <v>191</v>
      </c>
      <c r="BG37" t="s">
        <v>186</v>
      </c>
      <c r="BH37">
        <v>1.8579292822358599E-2</v>
      </c>
      <c r="BJ37" t="s">
        <v>191</v>
      </c>
      <c r="BK37" t="s">
        <v>187</v>
      </c>
      <c r="BL37">
        <v>5.2826593266991302E-2</v>
      </c>
      <c r="BN37" t="s">
        <v>191</v>
      </c>
      <c r="BO37" t="s">
        <v>188</v>
      </c>
      <c r="BP37">
        <v>3.7052720728350599E-2</v>
      </c>
      <c r="BR37" t="s">
        <v>191</v>
      </c>
      <c r="BS37" t="s">
        <v>189</v>
      </c>
      <c r="BT37">
        <v>0.201513868304044</v>
      </c>
    </row>
    <row r="38" spans="1:72" x14ac:dyDescent="0.2">
      <c r="A38" t="s">
        <v>41</v>
      </c>
      <c r="B38" t="s">
        <v>183</v>
      </c>
      <c r="C38" t="s">
        <v>184</v>
      </c>
      <c r="D38">
        <v>0</v>
      </c>
      <c r="F38" t="s">
        <v>183</v>
      </c>
      <c r="G38" t="s">
        <v>185</v>
      </c>
      <c r="H38">
        <v>0</v>
      </c>
      <c r="J38" t="s">
        <v>183</v>
      </c>
      <c r="K38" t="s">
        <v>186</v>
      </c>
      <c r="L38">
        <v>0</v>
      </c>
      <c r="N38" t="s">
        <v>183</v>
      </c>
      <c r="O38" t="s">
        <v>187</v>
      </c>
      <c r="P38">
        <v>0</v>
      </c>
      <c r="R38" t="s">
        <v>183</v>
      </c>
      <c r="S38" t="s">
        <v>188</v>
      </c>
      <c r="T38">
        <v>0</v>
      </c>
      <c r="V38" t="s">
        <v>183</v>
      </c>
      <c r="W38" t="s">
        <v>189</v>
      </c>
      <c r="X38">
        <v>0</v>
      </c>
      <c r="Z38" t="s">
        <v>190</v>
      </c>
      <c r="AA38" t="s">
        <v>184</v>
      </c>
      <c r="AB38">
        <v>0</v>
      </c>
      <c r="AD38" t="s">
        <v>190</v>
      </c>
      <c r="AE38" t="s">
        <v>185</v>
      </c>
      <c r="AF38">
        <v>0</v>
      </c>
      <c r="AH38" t="s">
        <v>190</v>
      </c>
      <c r="AI38" t="s">
        <v>186</v>
      </c>
      <c r="AJ38">
        <v>0</v>
      </c>
      <c r="AL38" t="s">
        <v>190</v>
      </c>
      <c r="AM38" t="s">
        <v>187</v>
      </c>
      <c r="AN38">
        <v>0</v>
      </c>
      <c r="AP38" t="s">
        <v>190</v>
      </c>
      <c r="AQ38" t="s">
        <v>188</v>
      </c>
      <c r="AR38">
        <v>0</v>
      </c>
      <c r="AT38" t="s">
        <v>190</v>
      </c>
      <c r="AU38" t="s">
        <v>189</v>
      </c>
      <c r="AV38">
        <v>0</v>
      </c>
      <c r="AX38" t="s">
        <v>191</v>
      </c>
      <c r="AY38" t="s">
        <v>184</v>
      </c>
      <c r="AZ38">
        <v>3.3876773237349099E-3</v>
      </c>
      <c r="BB38" t="s">
        <v>191</v>
      </c>
      <c r="BC38" t="s">
        <v>185</v>
      </c>
      <c r="BD38">
        <v>6.7224221892864698E-3</v>
      </c>
      <c r="BF38" t="s">
        <v>191</v>
      </c>
      <c r="BG38" t="s">
        <v>186</v>
      </c>
      <c r="BH38">
        <v>1.41858987931399E-2</v>
      </c>
      <c r="BJ38" t="s">
        <v>191</v>
      </c>
      <c r="BK38" t="s">
        <v>187</v>
      </c>
      <c r="BL38">
        <v>3.3770908320982403E-2</v>
      </c>
      <c r="BN38" t="s">
        <v>191</v>
      </c>
      <c r="BO38" t="s">
        <v>188</v>
      </c>
      <c r="BP38">
        <v>1.1698073258522099E-2</v>
      </c>
      <c r="BR38" t="s">
        <v>191</v>
      </c>
      <c r="BS38" t="s">
        <v>189</v>
      </c>
      <c r="BT38">
        <v>8.7867880584374294E-2</v>
      </c>
    </row>
    <row r="39" spans="1:72" x14ac:dyDescent="0.2">
      <c r="A39" t="s">
        <v>42</v>
      </c>
      <c r="B39" t="s">
        <v>183</v>
      </c>
      <c r="C39" t="s">
        <v>184</v>
      </c>
      <c r="D39">
        <v>0</v>
      </c>
      <c r="F39" t="s">
        <v>183</v>
      </c>
      <c r="G39" t="s">
        <v>185</v>
      </c>
      <c r="H39">
        <v>0</v>
      </c>
      <c r="J39" t="s">
        <v>183</v>
      </c>
      <c r="K39" t="s">
        <v>186</v>
      </c>
      <c r="L39">
        <v>0</v>
      </c>
      <c r="N39" t="s">
        <v>183</v>
      </c>
      <c r="O39" t="s">
        <v>187</v>
      </c>
      <c r="P39">
        <v>0</v>
      </c>
      <c r="R39" t="s">
        <v>183</v>
      </c>
      <c r="S39" t="s">
        <v>188</v>
      </c>
      <c r="T39">
        <v>0</v>
      </c>
      <c r="V39" t="s">
        <v>183</v>
      </c>
      <c r="W39" t="s">
        <v>189</v>
      </c>
      <c r="X39">
        <v>0</v>
      </c>
      <c r="Z39" t="s">
        <v>190</v>
      </c>
      <c r="AA39" t="s">
        <v>184</v>
      </c>
      <c r="AB39">
        <v>2.17023078551767E-3</v>
      </c>
      <c r="AD39" t="s">
        <v>190</v>
      </c>
      <c r="AE39" t="s">
        <v>185</v>
      </c>
      <c r="AF39">
        <v>3.5994071564683398E-3</v>
      </c>
      <c r="AH39" t="s">
        <v>190</v>
      </c>
      <c r="AI39" t="s">
        <v>186</v>
      </c>
      <c r="AJ39">
        <v>1.27037899640059E-3</v>
      </c>
      <c r="AL39" t="s">
        <v>190</v>
      </c>
      <c r="AM39" t="s">
        <v>187</v>
      </c>
      <c r="AN39">
        <v>9.68663984755452E-3</v>
      </c>
      <c r="AP39" t="s">
        <v>190</v>
      </c>
      <c r="AQ39" t="s">
        <v>188</v>
      </c>
      <c r="AR39">
        <v>6.56362481473639E-3</v>
      </c>
      <c r="AT39" t="s">
        <v>190</v>
      </c>
      <c r="AU39" t="s">
        <v>189</v>
      </c>
      <c r="AV39">
        <v>5.8755028583527401E-2</v>
      </c>
      <c r="AX39" t="s">
        <v>191</v>
      </c>
      <c r="AY39" t="s">
        <v>184</v>
      </c>
      <c r="AZ39">
        <v>2.58310395934787E-2</v>
      </c>
      <c r="BB39" t="s">
        <v>191</v>
      </c>
      <c r="BC39" t="s">
        <v>185</v>
      </c>
      <c r="BD39">
        <v>4.8221469405039102E-2</v>
      </c>
      <c r="BF39" t="s">
        <v>191</v>
      </c>
      <c r="BG39" t="s">
        <v>186</v>
      </c>
      <c r="BH39">
        <v>3.6364598771966898E-2</v>
      </c>
      <c r="BJ39" t="s">
        <v>191</v>
      </c>
      <c r="BK39" t="s">
        <v>187</v>
      </c>
      <c r="BL39">
        <v>0.13651280965488</v>
      </c>
      <c r="BN39" t="s">
        <v>191</v>
      </c>
      <c r="BO39" t="s">
        <v>188</v>
      </c>
      <c r="BP39">
        <v>7.0611899216599605E-2</v>
      </c>
      <c r="BR39" t="s">
        <v>191</v>
      </c>
      <c r="BS39" t="s">
        <v>189</v>
      </c>
      <c r="BT39">
        <v>0.44383866186745702</v>
      </c>
    </row>
    <row r="40" spans="1:72" x14ac:dyDescent="0.2">
      <c r="A40" t="s">
        <v>43</v>
      </c>
      <c r="B40" t="s">
        <v>183</v>
      </c>
      <c r="C40" t="s">
        <v>184</v>
      </c>
      <c r="D40">
        <v>8.4691933093372803E-4</v>
      </c>
      <c r="F40" t="s">
        <v>183</v>
      </c>
      <c r="G40" t="s">
        <v>185</v>
      </c>
      <c r="H40">
        <v>2.6466229091678999E-4</v>
      </c>
      <c r="J40" t="s">
        <v>183</v>
      </c>
      <c r="K40" t="s">
        <v>186</v>
      </c>
      <c r="L40">
        <v>2.1172983273343201E-4</v>
      </c>
      <c r="N40" t="s">
        <v>183</v>
      </c>
      <c r="O40" t="s">
        <v>187</v>
      </c>
      <c r="P40">
        <v>1.27037899640059E-3</v>
      </c>
      <c r="R40" t="s">
        <v>183</v>
      </c>
      <c r="S40" t="s">
        <v>188</v>
      </c>
      <c r="T40">
        <v>3.70527207283506E-4</v>
      </c>
      <c r="V40" t="s">
        <v>183</v>
      </c>
      <c r="W40" t="s">
        <v>189</v>
      </c>
      <c r="X40">
        <v>9.9513021384713095E-3</v>
      </c>
      <c r="Z40" t="s">
        <v>190</v>
      </c>
      <c r="AA40" t="s">
        <v>184</v>
      </c>
      <c r="AB40">
        <v>0</v>
      </c>
      <c r="AD40" t="s">
        <v>190</v>
      </c>
      <c r="AE40" t="s">
        <v>185</v>
      </c>
      <c r="AF40">
        <v>0</v>
      </c>
      <c r="AH40" t="s">
        <v>190</v>
      </c>
      <c r="AI40" t="s">
        <v>186</v>
      </c>
      <c r="AJ40">
        <v>0</v>
      </c>
      <c r="AL40" t="s">
        <v>190</v>
      </c>
      <c r="AM40" t="s">
        <v>187</v>
      </c>
      <c r="AN40">
        <v>0</v>
      </c>
      <c r="AP40" t="s">
        <v>190</v>
      </c>
      <c r="AQ40" t="s">
        <v>188</v>
      </c>
      <c r="AR40">
        <v>0</v>
      </c>
      <c r="AT40" t="s">
        <v>190</v>
      </c>
      <c r="AU40" t="s">
        <v>189</v>
      </c>
      <c r="AV40">
        <v>0</v>
      </c>
      <c r="AX40" t="s">
        <v>191</v>
      </c>
      <c r="AY40" t="s">
        <v>184</v>
      </c>
      <c r="AZ40">
        <v>2.1861105229726799E-2</v>
      </c>
      <c r="BB40" t="s">
        <v>191</v>
      </c>
      <c r="BC40" t="s">
        <v>185</v>
      </c>
      <c r="BD40">
        <v>1.3868304044039799E-2</v>
      </c>
      <c r="BF40" t="s">
        <v>191</v>
      </c>
      <c r="BG40" t="s">
        <v>186</v>
      </c>
      <c r="BH40">
        <v>8.8397205166207901E-3</v>
      </c>
      <c r="BJ40" t="s">
        <v>191</v>
      </c>
      <c r="BK40" t="s">
        <v>187</v>
      </c>
      <c r="BL40">
        <v>3.2712259157315203E-2</v>
      </c>
      <c r="BN40" t="s">
        <v>191</v>
      </c>
      <c r="BO40" t="s">
        <v>188</v>
      </c>
      <c r="BP40">
        <v>1.6514926953207699E-2</v>
      </c>
      <c r="BR40" t="s">
        <v>191</v>
      </c>
      <c r="BS40" t="s">
        <v>189</v>
      </c>
      <c r="BT40">
        <v>0.19103324158373899</v>
      </c>
    </row>
    <row r="41" spans="1:72" x14ac:dyDescent="0.2">
      <c r="A41" t="s">
        <v>44</v>
      </c>
      <c r="B41" t="s">
        <v>183</v>
      </c>
      <c r="C41" t="s">
        <v>184</v>
      </c>
      <c r="D41">
        <v>1.58797374550074E-4</v>
      </c>
      <c r="F41" t="s">
        <v>183</v>
      </c>
      <c r="G41" t="s">
        <v>185</v>
      </c>
      <c r="H41" s="1">
        <v>5.2932458183358002E-5</v>
      </c>
      <c r="J41" t="s">
        <v>183</v>
      </c>
      <c r="K41" t="s">
        <v>186</v>
      </c>
      <c r="L41" s="1">
        <v>5.2932458183358002E-5</v>
      </c>
      <c r="N41" t="s">
        <v>183</v>
      </c>
      <c r="O41" t="s">
        <v>187</v>
      </c>
      <c r="P41">
        <v>4.7639212365022202E-4</v>
      </c>
      <c r="R41" t="s">
        <v>183</v>
      </c>
      <c r="S41" t="s">
        <v>188</v>
      </c>
      <c r="T41">
        <v>2.1172983273343201E-4</v>
      </c>
      <c r="V41" t="s">
        <v>183</v>
      </c>
      <c r="W41" t="s">
        <v>189</v>
      </c>
      <c r="X41">
        <v>3.0700825746347599E-3</v>
      </c>
      <c r="Z41" t="s">
        <v>190</v>
      </c>
      <c r="AA41" t="s">
        <v>184</v>
      </c>
      <c r="AB41">
        <v>0</v>
      </c>
      <c r="AD41" t="s">
        <v>190</v>
      </c>
      <c r="AE41" t="s">
        <v>185</v>
      </c>
      <c r="AF41">
        <v>0</v>
      </c>
      <c r="AH41" t="s">
        <v>190</v>
      </c>
      <c r="AI41" t="s">
        <v>186</v>
      </c>
      <c r="AJ41">
        <v>0</v>
      </c>
      <c r="AL41" t="s">
        <v>190</v>
      </c>
      <c r="AM41" t="s">
        <v>187</v>
      </c>
      <c r="AN41">
        <v>0</v>
      </c>
      <c r="AP41" t="s">
        <v>190</v>
      </c>
      <c r="AQ41" t="s">
        <v>188</v>
      </c>
      <c r="AR41">
        <v>0</v>
      </c>
      <c r="AT41" t="s">
        <v>190</v>
      </c>
      <c r="AU41" t="s">
        <v>189</v>
      </c>
      <c r="AV41">
        <v>2.6466229091678999E-4</v>
      </c>
      <c r="AX41" t="s">
        <v>191</v>
      </c>
      <c r="AY41" t="s">
        <v>184</v>
      </c>
      <c r="AZ41">
        <v>5.1344484437857198E-3</v>
      </c>
      <c r="BB41" t="s">
        <v>191</v>
      </c>
      <c r="BC41" t="s">
        <v>185</v>
      </c>
      <c r="BD41">
        <v>5.5579081092525899E-3</v>
      </c>
      <c r="BF41" t="s">
        <v>191</v>
      </c>
      <c r="BG41" t="s">
        <v>186</v>
      </c>
      <c r="BH41">
        <v>6.4577598983696803E-3</v>
      </c>
      <c r="BJ41" t="s">
        <v>191</v>
      </c>
      <c r="BK41" t="s">
        <v>187</v>
      </c>
      <c r="BL41">
        <v>1.49269532077069E-2</v>
      </c>
      <c r="BN41" t="s">
        <v>191</v>
      </c>
      <c r="BO41" t="s">
        <v>188</v>
      </c>
      <c r="BP41">
        <v>1.27567224221892E-2</v>
      </c>
      <c r="BR41" t="s">
        <v>191</v>
      </c>
      <c r="BS41" t="s">
        <v>189</v>
      </c>
      <c r="BT41">
        <v>0.11232267626508501</v>
      </c>
    </row>
    <row r="42" spans="1:72" x14ac:dyDescent="0.2">
      <c r="A42" t="s">
        <v>45</v>
      </c>
      <c r="B42" t="s">
        <v>183</v>
      </c>
      <c r="C42" t="s">
        <v>184</v>
      </c>
      <c r="D42" s="1">
        <v>5.2932458183358002E-5</v>
      </c>
      <c r="F42" t="s">
        <v>183</v>
      </c>
      <c r="G42" t="s">
        <v>185</v>
      </c>
      <c r="H42">
        <v>1.21744653821723E-3</v>
      </c>
      <c r="J42" t="s">
        <v>183</v>
      </c>
      <c r="K42" t="s">
        <v>186</v>
      </c>
      <c r="L42">
        <v>3.70527207283506E-4</v>
      </c>
      <c r="N42" t="s">
        <v>183</v>
      </c>
      <c r="O42" t="s">
        <v>187</v>
      </c>
      <c r="P42">
        <v>1.53504128731738E-3</v>
      </c>
      <c r="R42" t="s">
        <v>183</v>
      </c>
      <c r="S42" t="s">
        <v>188</v>
      </c>
      <c r="T42">
        <v>9.5278424730044404E-4</v>
      </c>
      <c r="V42" t="s">
        <v>183</v>
      </c>
      <c r="W42" t="s">
        <v>189</v>
      </c>
      <c r="X42">
        <v>1.11687486766885E-2</v>
      </c>
      <c r="Z42" t="s">
        <v>190</v>
      </c>
      <c r="AA42" t="s">
        <v>184</v>
      </c>
      <c r="AB42">
        <v>0</v>
      </c>
      <c r="AD42" t="s">
        <v>190</v>
      </c>
      <c r="AE42" t="s">
        <v>185</v>
      </c>
      <c r="AF42">
        <v>4.7639212365022202E-4</v>
      </c>
      <c r="AH42" t="s">
        <v>190</v>
      </c>
      <c r="AI42" t="s">
        <v>186</v>
      </c>
      <c r="AJ42">
        <v>4.2345966546686401E-4</v>
      </c>
      <c r="AL42" t="s">
        <v>190</v>
      </c>
      <c r="AM42" t="s">
        <v>187</v>
      </c>
      <c r="AN42">
        <v>1.7997035782341699E-3</v>
      </c>
      <c r="AP42" t="s">
        <v>190</v>
      </c>
      <c r="AQ42" t="s">
        <v>188</v>
      </c>
      <c r="AR42">
        <v>7.4105441456701201E-4</v>
      </c>
      <c r="AT42" t="s">
        <v>190</v>
      </c>
      <c r="AU42" t="s">
        <v>189</v>
      </c>
      <c r="AV42">
        <v>1.9108617404192198E-2</v>
      </c>
      <c r="AX42" t="s">
        <v>191</v>
      </c>
      <c r="AY42" t="s">
        <v>184</v>
      </c>
      <c r="AZ42">
        <v>4.8591996612322601E-2</v>
      </c>
      <c r="BB42" t="s">
        <v>191</v>
      </c>
      <c r="BC42" t="s">
        <v>185</v>
      </c>
      <c r="BD42">
        <v>2.0961253440609701E-2</v>
      </c>
      <c r="BF42" t="s">
        <v>191</v>
      </c>
      <c r="BG42" t="s">
        <v>186</v>
      </c>
      <c r="BH42">
        <v>1.57209400804573E-2</v>
      </c>
      <c r="BJ42" t="s">
        <v>191</v>
      </c>
      <c r="BK42" t="s">
        <v>187</v>
      </c>
      <c r="BL42">
        <v>3.6840990895617098E-2</v>
      </c>
      <c r="BN42" t="s">
        <v>191</v>
      </c>
      <c r="BO42" t="s">
        <v>188</v>
      </c>
      <c r="BP42">
        <v>1.9902604276942602E-2</v>
      </c>
      <c r="BR42" t="s">
        <v>191</v>
      </c>
      <c r="BS42" t="s">
        <v>189</v>
      </c>
      <c r="BT42">
        <v>0.20993012915519699</v>
      </c>
    </row>
    <row r="43" spans="1:72" x14ac:dyDescent="0.2">
      <c r="A43" t="s">
        <v>46</v>
      </c>
      <c r="B43" t="s">
        <v>183</v>
      </c>
      <c r="C43" t="s">
        <v>184</v>
      </c>
      <c r="D43">
        <v>0</v>
      </c>
      <c r="F43" t="s">
        <v>183</v>
      </c>
      <c r="G43" t="s">
        <v>185</v>
      </c>
      <c r="H43">
        <v>0</v>
      </c>
      <c r="J43" t="s">
        <v>183</v>
      </c>
      <c r="K43" t="s">
        <v>186</v>
      </c>
      <c r="L43">
        <v>0</v>
      </c>
      <c r="N43" t="s">
        <v>183</v>
      </c>
      <c r="O43" t="s">
        <v>187</v>
      </c>
      <c r="P43">
        <v>0</v>
      </c>
      <c r="R43" t="s">
        <v>183</v>
      </c>
      <c r="S43" t="s">
        <v>188</v>
      </c>
      <c r="T43">
        <v>0</v>
      </c>
      <c r="V43" t="s">
        <v>183</v>
      </c>
      <c r="W43" t="s">
        <v>189</v>
      </c>
      <c r="X43">
        <v>0</v>
      </c>
      <c r="Z43" t="s">
        <v>190</v>
      </c>
      <c r="AA43" t="s">
        <v>184</v>
      </c>
      <c r="AB43">
        <v>0</v>
      </c>
      <c r="AD43" t="s">
        <v>190</v>
      </c>
      <c r="AE43" t="s">
        <v>185</v>
      </c>
      <c r="AF43" s="1">
        <v>5.2932458183358002E-5</v>
      </c>
      <c r="AH43" t="s">
        <v>190</v>
      </c>
      <c r="AI43" t="s">
        <v>186</v>
      </c>
      <c r="AJ43">
        <v>1.05864916366716E-4</v>
      </c>
      <c r="AL43" t="s">
        <v>190</v>
      </c>
      <c r="AM43" t="s">
        <v>187</v>
      </c>
      <c r="AN43">
        <v>1.58797374550074E-4</v>
      </c>
      <c r="AP43" t="s">
        <v>190</v>
      </c>
      <c r="AQ43" t="s">
        <v>188</v>
      </c>
      <c r="AR43">
        <v>0</v>
      </c>
      <c r="AT43" t="s">
        <v>190</v>
      </c>
      <c r="AU43" t="s">
        <v>189</v>
      </c>
      <c r="AV43">
        <v>7.9398687275037002E-4</v>
      </c>
      <c r="AX43" t="s">
        <v>191</v>
      </c>
      <c r="AY43" t="s">
        <v>184</v>
      </c>
      <c r="AZ43">
        <v>0.113275460512386</v>
      </c>
      <c r="BB43" t="s">
        <v>191</v>
      </c>
      <c r="BC43" t="s">
        <v>185</v>
      </c>
      <c r="BD43">
        <v>6.6800762227397795E-2</v>
      </c>
      <c r="BF43" t="s">
        <v>191</v>
      </c>
      <c r="BG43" t="s">
        <v>186</v>
      </c>
      <c r="BH43">
        <v>7.8710565318653294E-2</v>
      </c>
      <c r="BJ43" t="s">
        <v>191</v>
      </c>
      <c r="BK43" t="s">
        <v>187</v>
      </c>
      <c r="BL43">
        <v>0.18325217023078499</v>
      </c>
      <c r="BN43" t="s">
        <v>191</v>
      </c>
      <c r="BO43" t="s">
        <v>188</v>
      </c>
      <c r="BP43">
        <v>9.7025195850095197E-2</v>
      </c>
      <c r="BR43" t="s">
        <v>191</v>
      </c>
      <c r="BS43" t="s">
        <v>189</v>
      </c>
      <c r="BT43">
        <v>0.58395087867880502</v>
      </c>
    </row>
    <row r="44" spans="1:72" x14ac:dyDescent="0.2">
      <c r="A44" t="s">
        <v>47</v>
      </c>
      <c r="B44" t="s">
        <v>183</v>
      </c>
      <c r="C44" t="s">
        <v>184</v>
      </c>
      <c r="D44">
        <v>1.6409062036840899E-3</v>
      </c>
      <c r="F44" t="s">
        <v>183</v>
      </c>
      <c r="G44" t="s">
        <v>185</v>
      </c>
      <c r="H44">
        <v>2.48782553461782E-3</v>
      </c>
      <c r="J44" t="s">
        <v>183</v>
      </c>
      <c r="K44" t="s">
        <v>186</v>
      </c>
      <c r="L44">
        <v>1.85263603641753E-3</v>
      </c>
      <c r="N44" t="s">
        <v>183</v>
      </c>
      <c r="O44" t="s">
        <v>187</v>
      </c>
      <c r="P44">
        <v>8.3633283929705603E-3</v>
      </c>
      <c r="R44" t="s">
        <v>183</v>
      </c>
      <c r="S44" t="s">
        <v>188</v>
      </c>
      <c r="T44">
        <v>5.7696379419860198E-3</v>
      </c>
      <c r="V44" t="s">
        <v>183</v>
      </c>
      <c r="W44" t="s">
        <v>189</v>
      </c>
      <c r="X44">
        <v>7.5481685369468504E-2</v>
      </c>
      <c r="Z44" t="s">
        <v>190</v>
      </c>
      <c r="AA44" t="s">
        <v>184</v>
      </c>
      <c r="AB44">
        <v>4.7639212365022202E-4</v>
      </c>
      <c r="AD44" t="s">
        <v>190</v>
      </c>
      <c r="AE44" t="s">
        <v>185</v>
      </c>
      <c r="AF44">
        <v>1.53504128731738E-3</v>
      </c>
      <c r="AH44" t="s">
        <v>190</v>
      </c>
      <c r="AI44" t="s">
        <v>186</v>
      </c>
      <c r="AJ44">
        <v>2.17023078551767E-3</v>
      </c>
      <c r="AL44" t="s">
        <v>190</v>
      </c>
      <c r="AM44" t="s">
        <v>187</v>
      </c>
      <c r="AN44">
        <v>6.7753546474698199E-3</v>
      </c>
      <c r="AP44" t="s">
        <v>190</v>
      </c>
      <c r="AQ44" t="s">
        <v>188</v>
      </c>
      <c r="AR44">
        <v>3.3347448655515499E-3</v>
      </c>
      <c r="AT44" t="s">
        <v>190</v>
      </c>
      <c r="AU44" t="s">
        <v>189</v>
      </c>
      <c r="AV44">
        <v>4.31399534194368E-2</v>
      </c>
      <c r="AX44" t="s">
        <v>191</v>
      </c>
      <c r="AY44" t="s">
        <v>184</v>
      </c>
      <c r="AZ44">
        <v>2.6466229091679002E-3</v>
      </c>
      <c r="BB44" t="s">
        <v>191</v>
      </c>
      <c r="BC44" t="s">
        <v>185</v>
      </c>
      <c r="BD44">
        <v>2.9112852000846901E-3</v>
      </c>
      <c r="BF44" t="s">
        <v>191</v>
      </c>
      <c r="BG44" t="s">
        <v>186</v>
      </c>
      <c r="BH44">
        <v>2.1172983273343199E-3</v>
      </c>
      <c r="BJ44" t="s">
        <v>191</v>
      </c>
      <c r="BK44" t="s">
        <v>187</v>
      </c>
      <c r="BL44">
        <v>6.56362481473639E-3</v>
      </c>
      <c r="BN44" t="s">
        <v>191</v>
      </c>
      <c r="BO44" t="s">
        <v>188</v>
      </c>
      <c r="BP44">
        <v>5.8225704001693803E-3</v>
      </c>
      <c r="BR44" t="s">
        <v>191</v>
      </c>
      <c r="BS44" t="s">
        <v>189</v>
      </c>
      <c r="BT44">
        <v>4.10755875502858E-2</v>
      </c>
    </row>
    <row r="45" spans="1:72" x14ac:dyDescent="0.2">
      <c r="A45" t="s">
        <v>48</v>
      </c>
      <c r="B45" t="s">
        <v>183</v>
      </c>
      <c r="C45" t="s">
        <v>184</v>
      </c>
      <c r="D45">
        <v>0</v>
      </c>
      <c r="F45" t="s">
        <v>183</v>
      </c>
      <c r="G45" t="s">
        <v>185</v>
      </c>
      <c r="H45">
        <v>0</v>
      </c>
      <c r="J45" t="s">
        <v>183</v>
      </c>
      <c r="K45" t="s">
        <v>186</v>
      </c>
      <c r="L45">
        <v>0</v>
      </c>
      <c r="N45" t="s">
        <v>183</v>
      </c>
      <c r="O45" t="s">
        <v>187</v>
      </c>
      <c r="P45">
        <v>0</v>
      </c>
      <c r="R45" t="s">
        <v>183</v>
      </c>
      <c r="S45" t="s">
        <v>188</v>
      </c>
      <c r="T45">
        <v>0</v>
      </c>
      <c r="V45" t="s">
        <v>183</v>
      </c>
      <c r="W45" t="s">
        <v>189</v>
      </c>
      <c r="X45">
        <v>0</v>
      </c>
      <c r="Z45" t="s">
        <v>190</v>
      </c>
      <c r="AA45" t="s">
        <v>184</v>
      </c>
      <c r="AB45">
        <v>0</v>
      </c>
      <c r="AD45" t="s">
        <v>190</v>
      </c>
      <c r="AE45" t="s">
        <v>185</v>
      </c>
      <c r="AF45">
        <v>0</v>
      </c>
      <c r="AH45" t="s">
        <v>190</v>
      </c>
      <c r="AI45" t="s">
        <v>186</v>
      </c>
      <c r="AJ45">
        <v>0</v>
      </c>
      <c r="AL45" t="s">
        <v>190</v>
      </c>
      <c r="AM45" t="s">
        <v>187</v>
      </c>
      <c r="AN45">
        <v>0</v>
      </c>
      <c r="AP45" t="s">
        <v>190</v>
      </c>
      <c r="AQ45" t="s">
        <v>188</v>
      </c>
      <c r="AR45">
        <v>0</v>
      </c>
      <c r="AT45" t="s">
        <v>190</v>
      </c>
      <c r="AU45" t="s">
        <v>189</v>
      </c>
      <c r="AV45">
        <v>1.58797374550074E-4</v>
      </c>
      <c r="AX45" t="s">
        <v>191</v>
      </c>
      <c r="AY45" t="s">
        <v>184</v>
      </c>
      <c r="AZ45">
        <v>7.9928011856870602E-3</v>
      </c>
      <c r="BB45" t="s">
        <v>191</v>
      </c>
      <c r="BC45" t="s">
        <v>185</v>
      </c>
      <c r="BD45">
        <v>5.2403133601524399E-3</v>
      </c>
      <c r="BF45" t="s">
        <v>191</v>
      </c>
      <c r="BG45" t="s">
        <v>186</v>
      </c>
      <c r="BH45">
        <v>4.4463264874020697E-3</v>
      </c>
      <c r="BJ45" t="s">
        <v>191</v>
      </c>
      <c r="BK45" t="s">
        <v>187</v>
      </c>
      <c r="BL45">
        <v>1.7150116451408001E-2</v>
      </c>
      <c r="BN45" t="s">
        <v>191</v>
      </c>
      <c r="BO45" t="s">
        <v>188</v>
      </c>
      <c r="BP45">
        <v>8.7867880584374305E-3</v>
      </c>
      <c r="BR45" t="s">
        <v>191</v>
      </c>
      <c r="BS45" t="s">
        <v>189</v>
      </c>
      <c r="BT45">
        <v>0.106923565530383</v>
      </c>
    </row>
    <row r="46" spans="1:72" x14ac:dyDescent="0.2">
      <c r="A46" t="s">
        <v>49</v>
      </c>
      <c r="B46" t="s">
        <v>183</v>
      </c>
      <c r="C46" t="s">
        <v>184</v>
      </c>
      <c r="D46">
        <v>5.8755028583527399E-3</v>
      </c>
      <c r="F46" t="s">
        <v>183</v>
      </c>
      <c r="G46" t="s">
        <v>185</v>
      </c>
      <c r="H46">
        <v>4.1287317383019197E-3</v>
      </c>
      <c r="J46" t="s">
        <v>183</v>
      </c>
      <c r="K46" t="s">
        <v>186</v>
      </c>
      <c r="L46">
        <v>3.6523396146516999E-3</v>
      </c>
      <c r="N46" t="s">
        <v>183</v>
      </c>
      <c r="O46" t="s">
        <v>187</v>
      </c>
      <c r="P46">
        <v>1.39212365022231E-2</v>
      </c>
      <c r="R46" t="s">
        <v>183</v>
      </c>
      <c r="S46" t="s">
        <v>188</v>
      </c>
      <c r="T46">
        <v>8.7867880584374305E-3</v>
      </c>
      <c r="V46" t="s">
        <v>183</v>
      </c>
      <c r="W46" t="s">
        <v>189</v>
      </c>
      <c r="X46">
        <v>8.03514715223375E-2</v>
      </c>
      <c r="Z46" t="s">
        <v>190</v>
      </c>
      <c r="AA46" t="s">
        <v>184</v>
      </c>
      <c r="AB46">
        <v>5.2932458183357998E-4</v>
      </c>
      <c r="AD46" t="s">
        <v>190</v>
      </c>
      <c r="AE46" t="s">
        <v>185</v>
      </c>
      <c r="AF46">
        <v>9.5278424730044404E-4</v>
      </c>
      <c r="AH46" t="s">
        <v>190</v>
      </c>
      <c r="AI46" t="s">
        <v>186</v>
      </c>
      <c r="AJ46">
        <v>4.2345966546686401E-4</v>
      </c>
      <c r="AL46" t="s">
        <v>190</v>
      </c>
      <c r="AM46" t="s">
        <v>187</v>
      </c>
      <c r="AN46">
        <v>2.80542028371797E-3</v>
      </c>
      <c r="AP46" t="s">
        <v>190</v>
      </c>
      <c r="AQ46" t="s">
        <v>188</v>
      </c>
      <c r="AR46">
        <v>1.85263603641753E-3</v>
      </c>
      <c r="AT46" t="s">
        <v>190</v>
      </c>
      <c r="AU46" t="s">
        <v>189</v>
      </c>
      <c r="AV46">
        <v>2.4931187804361599E-2</v>
      </c>
      <c r="AX46" t="s">
        <v>191</v>
      </c>
      <c r="AY46" t="s">
        <v>184</v>
      </c>
      <c r="AZ46">
        <v>4.8591996612322601E-2</v>
      </c>
      <c r="BB46" t="s">
        <v>191</v>
      </c>
      <c r="BC46" t="s">
        <v>185</v>
      </c>
      <c r="BD46">
        <v>1.7838238407791598E-2</v>
      </c>
      <c r="BF46" t="s">
        <v>191</v>
      </c>
      <c r="BG46" t="s">
        <v>186</v>
      </c>
      <c r="BH46">
        <v>1.5085750582257E-2</v>
      </c>
      <c r="BJ46" t="s">
        <v>191</v>
      </c>
      <c r="BK46" t="s">
        <v>187</v>
      </c>
      <c r="BL46">
        <v>5.0391700190556797E-2</v>
      </c>
      <c r="BN46" t="s">
        <v>191</v>
      </c>
      <c r="BO46" t="s">
        <v>188</v>
      </c>
      <c r="BP46">
        <v>2.7471945797162799E-2</v>
      </c>
      <c r="BR46" t="s">
        <v>191</v>
      </c>
      <c r="BS46" t="s">
        <v>189</v>
      </c>
      <c r="BT46">
        <v>0.17573576116874801</v>
      </c>
    </row>
    <row r="47" spans="1:72" x14ac:dyDescent="0.2">
      <c r="A47" t="s">
        <v>50</v>
      </c>
      <c r="B47" t="s">
        <v>183</v>
      </c>
      <c r="C47" t="s">
        <v>184</v>
      </c>
      <c r="D47">
        <v>6.24603006563624E-3</v>
      </c>
      <c r="F47" t="s">
        <v>183</v>
      </c>
      <c r="G47" t="s">
        <v>185</v>
      </c>
      <c r="H47">
        <v>1.4821088291340199E-3</v>
      </c>
      <c r="J47" t="s">
        <v>183</v>
      </c>
      <c r="K47" t="s">
        <v>186</v>
      </c>
      <c r="L47">
        <v>1.6409062036840899E-3</v>
      </c>
      <c r="N47" t="s">
        <v>183</v>
      </c>
      <c r="O47" t="s">
        <v>187</v>
      </c>
      <c r="P47">
        <v>5.1873809019690803E-3</v>
      </c>
      <c r="R47" t="s">
        <v>183</v>
      </c>
      <c r="S47" t="s">
        <v>188</v>
      </c>
      <c r="T47">
        <v>3.3347448655515499E-3</v>
      </c>
      <c r="V47" t="s">
        <v>183</v>
      </c>
      <c r="W47" t="s">
        <v>189</v>
      </c>
      <c r="X47">
        <v>3.6364598771966898E-2</v>
      </c>
      <c r="Z47" t="s">
        <v>190</v>
      </c>
      <c r="AA47" t="s">
        <v>184</v>
      </c>
      <c r="AB47">
        <v>2.1172983273343201E-4</v>
      </c>
      <c r="AD47" t="s">
        <v>190</v>
      </c>
      <c r="AE47" t="s">
        <v>185</v>
      </c>
      <c r="AF47">
        <v>1.58797374550074E-4</v>
      </c>
      <c r="AH47" t="s">
        <v>190</v>
      </c>
      <c r="AI47" t="s">
        <v>186</v>
      </c>
      <c r="AJ47">
        <v>0</v>
      </c>
      <c r="AL47" t="s">
        <v>190</v>
      </c>
      <c r="AM47" t="s">
        <v>187</v>
      </c>
      <c r="AN47" s="1">
        <v>5.2932458183358002E-5</v>
      </c>
      <c r="AP47" t="s">
        <v>190</v>
      </c>
      <c r="AQ47" t="s">
        <v>188</v>
      </c>
      <c r="AR47">
        <v>1.58797374550074E-4</v>
      </c>
      <c r="AT47" t="s">
        <v>190</v>
      </c>
      <c r="AU47" t="s">
        <v>189</v>
      </c>
      <c r="AV47">
        <v>1.0057167054838001E-3</v>
      </c>
      <c r="AX47" t="s">
        <v>191</v>
      </c>
      <c r="AY47" t="s">
        <v>184</v>
      </c>
      <c r="AZ47">
        <v>0.112481473639635</v>
      </c>
      <c r="BB47" t="s">
        <v>191</v>
      </c>
      <c r="BC47" t="s">
        <v>185</v>
      </c>
      <c r="BD47">
        <v>1.7785305949608299E-2</v>
      </c>
      <c r="BF47" t="s">
        <v>191</v>
      </c>
      <c r="BG47" t="s">
        <v>186</v>
      </c>
      <c r="BH47">
        <v>1.16451408003387E-2</v>
      </c>
      <c r="BJ47" t="s">
        <v>191</v>
      </c>
      <c r="BK47" t="s">
        <v>187</v>
      </c>
      <c r="BL47">
        <v>4.0334533135718803E-2</v>
      </c>
      <c r="BN47" t="s">
        <v>191</v>
      </c>
      <c r="BO47" t="s">
        <v>188</v>
      </c>
      <c r="BP47">
        <v>2.1120050815159799E-2</v>
      </c>
      <c r="BR47" t="s">
        <v>191</v>
      </c>
      <c r="BS47" t="s">
        <v>189</v>
      </c>
      <c r="BT47">
        <v>0.19902604276942601</v>
      </c>
    </row>
    <row r="48" spans="1:72" x14ac:dyDescent="0.2">
      <c r="A48" t="s">
        <v>51</v>
      </c>
      <c r="B48" t="s">
        <v>183</v>
      </c>
      <c r="C48" t="s">
        <v>184</v>
      </c>
      <c r="D48">
        <v>0</v>
      </c>
      <c r="F48" t="s">
        <v>183</v>
      </c>
      <c r="G48" t="s">
        <v>185</v>
      </c>
      <c r="H48">
        <v>0</v>
      </c>
      <c r="J48" t="s">
        <v>183</v>
      </c>
      <c r="K48" t="s">
        <v>186</v>
      </c>
      <c r="L48">
        <v>0</v>
      </c>
      <c r="N48" t="s">
        <v>183</v>
      </c>
      <c r="O48" t="s">
        <v>187</v>
      </c>
      <c r="P48">
        <v>0</v>
      </c>
      <c r="R48" t="s">
        <v>183</v>
      </c>
      <c r="S48" t="s">
        <v>188</v>
      </c>
      <c r="T48">
        <v>0</v>
      </c>
      <c r="V48" t="s">
        <v>183</v>
      </c>
      <c r="W48" t="s">
        <v>189</v>
      </c>
      <c r="X48">
        <v>0</v>
      </c>
      <c r="Z48" t="s">
        <v>190</v>
      </c>
      <c r="AA48" t="s">
        <v>184</v>
      </c>
      <c r="AB48">
        <v>0</v>
      </c>
      <c r="AD48" t="s">
        <v>190</v>
      </c>
      <c r="AE48" t="s">
        <v>185</v>
      </c>
      <c r="AF48">
        <v>0</v>
      </c>
      <c r="AH48" t="s">
        <v>190</v>
      </c>
      <c r="AI48" t="s">
        <v>186</v>
      </c>
      <c r="AJ48">
        <v>0</v>
      </c>
      <c r="AL48" t="s">
        <v>190</v>
      </c>
      <c r="AM48" t="s">
        <v>187</v>
      </c>
      <c r="AN48">
        <v>0</v>
      </c>
      <c r="AP48" t="s">
        <v>190</v>
      </c>
      <c r="AQ48" t="s">
        <v>188</v>
      </c>
      <c r="AR48">
        <v>0</v>
      </c>
      <c r="AT48" t="s">
        <v>190</v>
      </c>
      <c r="AU48" t="s">
        <v>189</v>
      </c>
      <c r="AV48">
        <v>0</v>
      </c>
      <c r="AX48" t="s">
        <v>191</v>
      </c>
      <c r="AY48" t="s">
        <v>184</v>
      </c>
      <c r="AZ48">
        <v>4.5680711412237902E-2</v>
      </c>
      <c r="BB48" t="s">
        <v>191</v>
      </c>
      <c r="BC48" t="s">
        <v>185</v>
      </c>
      <c r="BD48">
        <v>3.8799491848401403E-2</v>
      </c>
      <c r="BF48" t="s">
        <v>191</v>
      </c>
      <c r="BG48" t="s">
        <v>186</v>
      </c>
      <c r="BH48">
        <v>2.60957018843955E-2</v>
      </c>
      <c r="BJ48" t="s">
        <v>191</v>
      </c>
      <c r="BK48" t="s">
        <v>187</v>
      </c>
      <c r="BL48">
        <v>8.6703366504340407E-2</v>
      </c>
      <c r="BN48" t="s">
        <v>191</v>
      </c>
      <c r="BO48" t="s">
        <v>188</v>
      </c>
      <c r="BP48">
        <v>4.6951090408638499E-2</v>
      </c>
      <c r="BR48" t="s">
        <v>191</v>
      </c>
      <c r="BS48" t="s">
        <v>189</v>
      </c>
      <c r="BT48">
        <v>0.38603641753123003</v>
      </c>
    </row>
    <row r="49" spans="1:72" x14ac:dyDescent="0.2">
      <c r="A49" t="s">
        <v>52</v>
      </c>
      <c r="B49" t="s">
        <v>183</v>
      </c>
      <c r="C49" t="s">
        <v>184</v>
      </c>
      <c r="D49">
        <v>0</v>
      </c>
      <c r="F49" t="s">
        <v>183</v>
      </c>
      <c r="G49" t="s">
        <v>185</v>
      </c>
      <c r="H49">
        <v>0</v>
      </c>
      <c r="J49" t="s">
        <v>183</v>
      </c>
      <c r="K49" t="s">
        <v>186</v>
      </c>
      <c r="L49">
        <v>0</v>
      </c>
      <c r="N49" t="s">
        <v>183</v>
      </c>
      <c r="O49" t="s">
        <v>187</v>
      </c>
      <c r="P49">
        <v>0</v>
      </c>
      <c r="R49" t="s">
        <v>183</v>
      </c>
      <c r="S49" t="s">
        <v>188</v>
      </c>
      <c r="T49">
        <v>0</v>
      </c>
      <c r="V49" t="s">
        <v>183</v>
      </c>
      <c r="W49" t="s">
        <v>189</v>
      </c>
      <c r="X49">
        <v>0</v>
      </c>
      <c r="Z49" t="s">
        <v>190</v>
      </c>
      <c r="AA49" t="s">
        <v>184</v>
      </c>
      <c r="AB49">
        <v>0</v>
      </c>
      <c r="AD49" t="s">
        <v>190</v>
      </c>
      <c r="AE49" t="s">
        <v>185</v>
      </c>
      <c r="AF49">
        <v>0</v>
      </c>
      <c r="AH49" t="s">
        <v>190</v>
      </c>
      <c r="AI49" t="s">
        <v>186</v>
      </c>
      <c r="AJ49">
        <v>0</v>
      </c>
      <c r="AL49" t="s">
        <v>190</v>
      </c>
      <c r="AM49" t="s">
        <v>187</v>
      </c>
      <c r="AN49">
        <v>0</v>
      </c>
      <c r="AP49" t="s">
        <v>190</v>
      </c>
      <c r="AQ49" t="s">
        <v>188</v>
      </c>
      <c r="AR49">
        <v>0</v>
      </c>
      <c r="AT49" t="s">
        <v>190</v>
      </c>
      <c r="AU49" t="s">
        <v>189</v>
      </c>
      <c r="AV49">
        <v>0</v>
      </c>
      <c r="AX49" t="s">
        <v>191</v>
      </c>
      <c r="AY49" t="s">
        <v>184</v>
      </c>
      <c r="AZ49">
        <v>2.6466229091678999E-4</v>
      </c>
      <c r="BB49" t="s">
        <v>191</v>
      </c>
      <c r="BC49" t="s">
        <v>185</v>
      </c>
      <c r="BD49">
        <v>2.7524878255346099E-3</v>
      </c>
      <c r="BF49" t="s">
        <v>191</v>
      </c>
      <c r="BG49" t="s">
        <v>186</v>
      </c>
      <c r="BH49">
        <v>3.1759474910014801E-3</v>
      </c>
      <c r="BJ49" t="s">
        <v>191</v>
      </c>
      <c r="BK49" t="s">
        <v>187</v>
      </c>
      <c r="BL49">
        <v>1.6832521702307798E-2</v>
      </c>
      <c r="BN49" t="s">
        <v>191</v>
      </c>
      <c r="BO49" t="s">
        <v>188</v>
      </c>
      <c r="BP49">
        <v>1.1539275883972E-2</v>
      </c>
      <c r="BR49" t="s">
        <v>191</v>
      </c>
      <c r="BS49" t="s">
        <v>189</v>
      </c>
      <c r="BT49">
        <v>0.1084586068177</v>
      </c>
    </row>
    <row r="50" spans="1:72" x14ac:dyDescent="0.2">
      <c r="A50" t="s">
        <v>53</v>
      </c>
      <c r="B50" t="s">
        <v>183</v>
      </c>
      <c r="C50" t="s">
        <v>184</v>
      </c>
      <c r="D50">
        <v>0</v>
      </c>
      <c r="F50" t="s">
        <v>183</v>
      </c>
      <c r="G50" t="s">
        <v>185</v>
      </c>
      <c r="H50">
        <v>0</v>
      </c>
      <c r="J50" t="s">
        <v>183</v>
      </c>
      <c r="K50" t="s">
        <v>186</v>
      </c>
      <c r="L50">
        <v>0</v>
      </c>
      <c r="N50" t="s">
        <v>183</v>
      </c>
      <c r="O50" t="s">
        <v>187</v>
      </c>
      <c r="P50">
        <v>0</v>
      </c>
      <c r="R50" t="s">
        <v>183</v>
      </c>
      <c r="S50" t="s">
        <v>188</v>
      </c>
      <c r="T50">
        <v>0</v>
      </c>
      <c r="V50" t="s">
        <v>183</v>
      </c>
      <c r="W50" t="s">
        <v>189</v>
      </c>
      <c r="X50">
        <v>0</v>
      </c>
      <c r="Z50" t="s">
        <v>190</v>
      </c>
      <c r="AA50" t="s">
        <v>184</v>
      </c>
      <c r="AB50">
        <v>0</v>
      </c>
      <c r="AD50" t="s">
        <v>190</v>
      </c>
      <c r="AE50" t="s">
        <v>185</v>
      </c>
      <c r="AF50">
        <v>1.58797374550074E-4</v>
      </c>
      <c r="AH50" t="s">
        <v>190</v>
      </c>
      <c r="AI50" t="s">
        <v>186</v>
      </c>
      <c r="AJ50">
        <v>4.2345966546686401E-4</v>
      </c>
      <c r="AL50" t="s">
        <v>190</v>
      </c>
      <c r="AM50" t="s">
        <v>187</v>
      </c>
      <c r="AN50">
        <v>4.2345966546686401E-4</v>
      </c>
      <c r="AP50" t="s">
        <v>190</v>
      </c>
      <c r="AQ50" t="s">
        <v>188</v>
      </c>
      <c r="AR50">
        <v>4.2345966546686401E-4</v>
      </c>
      <c r="AT50" t="s">
        <v>190</v>
      </c>
      <c r="AU50" t="s">
        <v>189</v>
      </c>
      <c r="AV50">
        <v>4.4463264874020697E-3</v>
      </c>
      <c r="AX50" t="s">
        <v>191</v>
      </c>
      <c r="AY50" t="s">
        <v>184</v>
      </c>
      <c r="AZ50">
        <v>7.4105441456701199E-3</v>
      </c>
      <c r="BB50" t="s">
        <v>191</v>
      </c>
      <c r="BC50" t="s">
        <v>185</v>
      </c>
      <c r="BD50">
        <v>6.2513233114545805E-2</v>
      </c>
      <c r="BF50" t="s">
        <v>191</v>
      </c>
      <c r="BG50" t="s">
        <v>186</v>
      </c>
      <c r="BH50">
        <v>3.8323099724751203E-2</v>
      </c>
      <c r="BJ50" t="s">
        <v>191</v>
      </c>
      <c r="BK50" t="s">
        <v>187</v>
      </c>
      <c r="BL50">
        <v>9.1096760533559099E-2</v>
      </c>
      <c r="BN50" t="s">
        <v>191</v>
      </c>
      <c r="BO50" t="s">
        <v>188</v>
      </c>
      <c r="BP50">
        <v>4.4727927164937502E-2</v>
      </c>
      <c r="BR50" t="s">
        <v>191</v>
      </c>
      <c r="BS50" t="s">
        <v>189</v>
      </c>
      <c r="BT50">
        <v>0.30552614863434202</v>
      </c>
    </row>
    <row r="51" spans="1:72" x14ac:dyDescent="0.2">
      <c r="A51" t="s">
        <v>54</v>
      </c>
      <c r="B51" t="s">
        <v>183</v>
      </c>
      <c r="C51" t="s">
        <v>184</v>
      </c>
      <c r="D51" s="1">
        <v>5.2932458183358002E-5</v>
      </c>
      <c r="F51" t="s">
        <v>183</v>
      </c>
      <c r="G51" t="s">
        <v>185</v>
      </c>
      <c r="H51">
        <v>1.27037899640059E-3</v>
      </c>
      <c r="J51" t="s">
        <v>183</v>
      </c>
      <c r="K51" t="s">
        <v>186</v>
      </c>
      <c r="L51">
        <v>7.4105441456701201E-4</v>
      </c>
      <c r="N51" t="s">
        <v>183</v>
      </c>
      <c r="O51" t="s">
        <v>187</v>
      </c>
      <c r="P51">
        <v>3.1759474910014801E-3</v>
      </c>
      <c r="R51" t="s">
        <v>183</v>
      </c>
      <c r="S51" t="s">
        <v>188</v>
      </c>
      <c r="T51">
        <v>1.4821088291340199E-3</v>
      </c>
      <c r="V51" t="s">
        <v>183</v>
      </c>
      <c r="W51" t="s">
        <v>189</v>
      </c>
      <c r="X51">
        <v>7.7281388947702699E-3</v>
      </c>
      <c r="Z51" t="s">
        <v>190</v>
      </c>
      <c r="AA51" t="s">
        <v>184</v>
      </c>
      <c r="AB51">
        <v>0</v>
      </c>
      <c r="AD51" t="s">
        <v>190</v>
      </c>
      <c r="AE51" t="s">
        <v>185</v>
      </c>
      <c r="AF51" s="1">
        <v>5.2932458183358002E-5</v>
      </c>
      <c r="AH51" t="s">
        <v>190</v>
      </c>
      <c r="AI51" t="s">
        <v>186</v>
      </c>
      <c r="AJ51">
        <v>1.58797374550074E-4</v>
      </c>
      <c r="AL51" t="s">
        <v>190</v>
      </c>
      <c r="AM51" t="s">
        <v>187</v>
      </c>
      <c r="AN51">
        <v>4.2345966546686401E-4</v>
      </c>
      <c r="AP51" t="s">
        <v>190</v>
      </c>
      <c r="AQ51" t="s">
        <v>188</v>
      </c>
      <c r="AR51">
        <v>1.58797374550074E-4</v>
      </c>
      <c r="AT51" t="s">
        <v>190</v>
      </c>
      <c r="AU51" t="s">
        <v>189</v>
      </c>
      <c r="AV51">
        <v>3.0171501164513999E-3</v>
      </c>
      <c r="AX51" t="s">
        <v>191</v>
      </c>
      <c r="AY51" t="s">
        <v>184</v>
      </c>
      <c r="AZ51">
        <v>1.14863434257886E-2</v>
      </c>
      <c r="BB51" t="s">
        <v>191</v>
      </c>
      <c r="BC51" t="s">
        <v>185</v>
      </c>
      <c r="BD51">
        <v>1.6514926953207699E-2</v>
      </c>
      <c r="BF51" t="s">
        <v>191</v>
      </c>
      <c r="BG51" t="s">
        <v>186</v>
      </c>
      <c r="BH51">
        <v>1.64090620368409E-2</v>
      </c>
      <c r="BJ51" t="s">
        <v>191</v>
      </c>
      <c r="BK51" t="s">
        <v>187</v>
      </c>
      <c r="BL51">
        <v>6.0766461994495001E-2</v>
      </c>
      <c r="BN51" t="s">
        <v>191</v>
      </c>
      <c r="BO51" t="s">
        <v>188</v>
      </c>
      <c r="BP51">
        <v>3.9964005928435298E-2</v>
      </c>
      <c r="BR51" t="s">
        <v>191</v>
      </c>
      <c r="BS51" t="s">
        <v>189</v>
      </c>
      <c r="BT51">
        <v>0.229885665890323</v>
      </c>
    </row>
    <row r="52" spans="1:72" x14ac:dyDescent="0.2">
      <c r="A52" t="s">
        <v>55</v>
      </c>
      <c r="B52" t="s">
        <v>183</v>
      </c>
      <c r="C52" t="s">
        <v>184</v>
      </c>
      <c r="D52">
        <v>4.2345966546686401E-4</v>
      </c>
      <c r="F52" t="s">
        <v>183</v>
      </c>
      <c r="G52" t="s">
        <v>185</v>
      </c>
      <c r="H52">
        <v>6.3518949820029599E-4</v>
      </c>
      <c r="J52" t="s">
        <v>183</v>
      </c>
      <c r="K52" t="s">
        <v>186</v>
      </c>
      <c r="L52">
        <v>3.70527207283506E-4</v>
      </c>
      <c r="N52" t="s">
        <v>183</v>
      </c>
      <c r="O52" t="s">
        <v>187</v>
      </c>
      <c r="P52">
        <v>1.74677112005081E-3</v>
      </c>
      <c r="R52" t="s">
        <v>183</v>
      </c>
      <c r="S52" t="s">
        <v>188</v>
      </c>
      <c r="T52">
        <v>1.05864916366716E-3</v>
      </c>
      <c r="V52" t="s">
        <v>183</v>
      </c>
      <c r="W52" t="s">
        <v>189</v>
      </c>
      <c r="X52">
        <v>8.2574634766038497E-3</v>
      </c>
      <c r="Z52" t="s">
        <v>190</v>
      </c>
      <c r="AA52" t="s">
        <v>184</v>
      </c>
      <c r="AB52">
        <v>3.0700825746347599E-3</v>
      </c>
      <c r="AD52" t="s">
        <v>190</v>
      </c>
      <c r="AE52" t="s">
        <v>185</v>
      </c>
      <c r="AF52">
        <v>1.58797374550074E-3</v>
      </c>
      <c r="AH52" t="s">
        <v>190</v>
      </c>
      <c r="AI52" t="s">
        <v>186</v>
      </c>
      <c r="AJ52">
        <v>9.5278424730044404E-4</v>
      </c>
      <c r="AL52" t="s">
        <v>190</v>
      </c>
      <c r="AM52" t="s">
        <v>187</v>
      </c>
      <c r="AN52">
        <v>4.1287317383019197E-3</v>
      </c>
      <c r="AP52" t="s">
        <v>190</v>
      </c>
      <c r="AQ52" t="s">
        <v>188</v>
      </c>
      <c r="AR52">
        <v>4.2345966546686398E-3</v>
      </c>
      <c r="AT52" t="s">
        <v>190</v>
      </c>
      <c r="AU52" t="s">
        <v>189</v>
      </c>
      <c r="AV52">
        <v>3.2765191615498603E-2</v>
      </c>
      <c r="AX52" t="s">
        <v>191</v>
      </c>
      <c r="AY52" t="s">
        <v>184</v>
      </c>
      <c r="AZ52">
        <v>6.2989625238195996E-3</v>
      </c>
      <c r="BB52" t="s">
        <v>191</v>
      </c>
      <c r="BC52" t="s">
        <v>185</v>
      </c>
      <c r="BD52">
        <v>3.2818124073681898E-3</v>
      </c>
      <c r="BF52" t="s">
        <v>191</v>
      </c>
      <c r="BG52" t="s">
        <v>186</v>
      </c>
      <c r="BH52">
        <v>2.17023078551767E-3</v>
      </c>
      <c r="BJ52" t="s">
        <v>191</v>
      </c>
      <c r="BK52" t="s">
        <v>187</v>
      </c>
      <c r="BL52">
        <v>5.9813677747194496E-3</v>
      </c>
      <c r="BN52" t="s">
        <v>191</v>
      </c>
      <c r="BO52" t="s">
        <v>188</v>
      </c>
      <c r="BP52">
        <v>5.92843531653609E-3</v>
      </c>
      <c r="BR52" t="s">
        <v>191</v>
      </c>
      <c r="BS52" t="s">
        <v>189</v>
      </c>
      <c r="BT52">
        <v>3.9434681346601698E-2</v>
      </c>
    </row>
    <row r="53" spans="1:72" x14ac:dyDescent="0.2">
      <c r="A53" t="s">
        <v>56</v>
      </c>
      <c r="B53" t="s">
        <v>183</v>
      </c>
      <c r="C53" t="s">
        <v>184</v>
      </c>
      <c r="D53">
        <v>0</v>
      </c>
      <c r="F53" t="s">
        <v>183</v>
      </c>
      <c r="G53" t="s">
        <v>185</v>
      </c>
      <c r="H53">
        <v>0</v>
      </c>
      <c r="J53" t="s">
        <v>183</v>
      </c>
      <c r="K53" t="s">
        <v>186</v>
      </c>
      <c r="L53">
        <v>0</v>
      </c>
      <c r="N53" t="s">
        <v>183</v>
      </c>
      <c r="O53" t="s">
        <v>187</v>
      </c>
      <c r="P53">
        <v>0</v>
      </c>
      <c r="R53" t="s">
        <v>183</v>
      </c>
      <c r="S53" t="s">
        <v>188</v>
      </c>
      <c r="T53">
        <v>0</v>
      </c>
      <c r="V53" t="s">
        <v>183</v>
      </c>
      <c r="W53" t="s">
        <v>189</v>
      </c>
      <c r="X53">
        <v>0</v>
      </c>
      <c r="Z53" t="s">
        <v>190</v>
      </c>
      <c r="AA53" t="s">
        <v>184</v>
      </c>
      <c r="AB53">
        <v>3.3876773237349099E-3</v>
      </c>
      <c r="AD53" t="s">
        <v>190</v>
      </c>
      <c r="AE53" t="s">
        <v>185</v>
      </c>
      <c r="AF53">
        <v>3.5464746982849802E-3</v>
      </c>
      <c r="AH53" t="s">
        <v>190</v>
      </c>
      <c r="AI53" t="s">
        <v>186</v>
      </c>
      <c r="AJ53">
        <v>2.17023078551767E-3</v>
      </c>
      <c r="AL53" t="s">
        <v>190</v>
      </c>
      <c r="AM53" t="s">
        <v>187</v>
      </c>
      <c r="AN53">
        <v>6.88121956383654E-3</v>
      </c>
      <c r="AP53" t="s">
        <v>190</v>
      </c>
      <c r="AQ53" t="s">
        <v>188</v>
      </c>
      <c r="AR53">
        <v>3.3876773237349099E-3</v>
      </c>
      <c r="AT53" t="s">
        <v>190</v>
      </c>
      <c r="AU53" t="s">
        <v>189</v>
      </c>
      <c r="AV53">
        <v>6.5583315689180605E-2</v>
      </c>
      <c r="AX53" t="s">
        <v>191</v>
      </c>
      <c r="AY53" t="s">
        <v>184</v>
      </c>
      <c r="AZ53">
        <v>7.51640906203684E-3</v>
      </c>
      <c r="BB53" t="s">
        <v>191</v>
      </c>
      <c r="BC53" t="s">
        <v>185</v>
      </c>
      <c r="BD53">
        <v>5.9813677747194496E-3</v>
      </c>
      <c r="BF53" t="s">
        <v>191</v>
      </c>
      <c r="BG53" t="s">
        <v>186</v>
      </c>
      <c r="BH53">
        <v>2.6466229091679002E-3</v>
      </c>
      <c r="BJ53" t="s">
        <v>191</v>
      </c>
      <c r="BK53" t="s">
        <v>187</v>
      </c>
      <c r="BL53">
        <v>9.05145034935422E-3</v>
      </c>
      <c r="BN53" t="s">
        <v>191</v>
      </c>
      <c r="BO53" t="s">
        <v>188</v>
      </c>
      <c r="BP53">
        <v>5.0815159856023697E-3</v>
      </c>
      <c r="BR53" t="s">
        <v>191</v>
      </c>
      <c r="BS53" t="s">
        <v>189</v>
      </c>
      <c r="BT53">
        <v>7.3946644082151097E-2</v>
      </c>
    </row>
    <row r="54" spans="1:72" x14ac:dyDescent="0.2">
      <c r="A54" t="s">
        <v>57</v>
      </c>
      <c r="B54" t="s">
        <v>183</v>
      </c>
      <c r="C54" t="s">
        <v>184</v>
      </c>
      <c r="D54">
        <v>0</v>
      </c>
      <c r="F54" t="s">
        <v>183</v>
      </c>
      <c r="G54" t="s">
        <v>185</v>
      </c>
      <c r="H54">
        <v>0</v>
      </c>
      <c r="J54" t="s">
        <v>183</v>
      </c>
      <c r="K54" t="s">
        <v>186</v>
      </c>
      <c r="L54">
        <v>0</v>
      </c>
      <c r="N54" t="s">
        <v>183</v>
      </c>
      <c r="O54" t="s">
        <v>187</v>
      </c>
      <c r="P54">
        <v>0</v>
      </c>
      <c r="R54" t="s">
        <v>183</v>
      </c>
      <c r="S54" t="s">
        <v>188</v>
      </c>
      <c r="T54">
        <v>0</v>
      </c>
      <c r="V54" t="s">
        <v>183</v>
      </c>
      <c r="W54" t="s">
        <v>189</v>
      </c>
      <c r="X54">
        <v>0</v>
      </c>
      <c r="Z54" t="s">
        <v>190</v>
      </c>
      <c r="AA54" t="s">
        <v>184</v>
      </c>
      <c r="AB54" s="1">
        <v>5.2932458183358002E-5</v>
      </c>
      <c r="AD54" t="s">
        <v>190</v>
      </c>
      <c r="AE54" t="s">
        <v>185</v>
      </c>
      <c r="AF54">
        <v>3.70527207283506E-4</v>
      </c>
      <c r="AH54" t="s">
        <v>190</v>
      </c>
      <c r="AI54" t="s">
        <v>186</v>
      </c>
      <c r="AJ54">
        <v>2.1172983273343201E-4</v>
      </c>
      <c r="AL54" t="s">
        <v>190</v>
      </c>
      <c r="AM54" t="s">
        <v>187</v>
      </c>
      <c r="AN54">
        <v>1.9585009527842401E-3</v>
      </c>
      <c r="AP54" t="s">
        <v>190</v>
      </c>
      <c r="AQ54" t="s">
        <v>188</v>
      </c>
      <c r="AR54">
        <v>1.0057167054838001E-3</v>
      </c>
      <c r="AT54" t="s">
        <v>190</v>
      </c>
      <c r="AU54" t="s">
        <v>189</v>
      </c>
      <c r="AV54">
        <v>9.6337073893711603E-3</v>
      </c>
      <c r="AX54" t="s">
        <v>191</v>
      </c>
      <c r="AY54" t="s">
        <v>184</v>
      </c>
      <c r="AZ54">
        <v>3.5464746982849802E-3</v>
      </c>
      <c r="BB54" t="s">
        <v>191</v>
      </c>
      <c r="BC54" t="s">
        <v>185</v>
      </c>
      <c r="BD54">
        <v>1.3021384713106E-2</v>
      </c>
      <c r="BF54" t="s">
        <v>191</v>
      </c>
      <c r="BG54" t="s">
        <v>186</v>
      </c>
      <c r="BH54">
        <v>1.00042345966546E-2</v>
      </c>
      <c r="BJ54" t="s">
        <v>191</v>
      </c>
      <c r="BK54" t="s">
        <v>187</v>
      </c>
      <c r="BL54">
        <v>3.8005504975651E-2</v>
      </c>
      <c r="BN54" t="s">
        <v>191</v>
      </c>
      <c r="BO54" t="s">
        <v>188</v>
      </c>
      <c r="BP54">
        <v>2.83717975862799E-2</v>
      </c>
      <c r="BR54" t="s">
        <v>191</v>
      </c>
      <c r="BS54" t="s">
        <v>189</v>
      </c>
      <c r="BT54">
        <v>0.168060554732161</v>
      </c>
    </row>
    <row r="55" spans="1:72" x14ac:dyDescent="0.2">
      <c r="A55" t="s">
        <v>58</v>
      </c>
      <c r="B55" t="s">
        <v>183</v>
      </c>
      <c r="C55" t="s">
        <v>184</v>
      </c>
      <c r="D55">
        <v>0</v>
      </c>
      <c r="F55" t="s">
        <v>183</v>
      </c>
      <c r="G55" t="s">
        <v>185</v>
      </c>
      <c r="H55">
        <v>4.2345966546686401E-4</v>
      </c>
      <c r="J55" t="s">
        <v>183</v>
      </c>
      <c r="K55" t="s">
        <v>186</v>
      </c>
      <c r="L55">
        <v>4.2345966546686401E-4</v>
      </c>
      <c r="N55" t="s">
        <v>183</v>
      </c>
      <c r="O55" t="s">
        <v>187</v>
      </c>
      <c r="P55">
        <v>1.9055684946008801E-3</v>
      </c>
      <c r="R55" t="s">
        <v>183</v>
      </c>
      <c r="S55" t="s">
        <v>188</v>
      </c>
      <c r="T55">
        <v>8.9985178911708603E-4</v>
      </c>
      <c r="V55" t="s">
        <v>183</v>
      </c>
      <c r="W55" t="s">
        <v>189</v>
      </c>
      <c r="X55">
        <v>6.7224221892864698E-3</v>
      </c>
      <c r="Z55" t="s">
        <v>190</v>
      </c>
      <c r="AA55" t="s">
        <v>184</v>
      </c>
      <c r="AB55">
        <v>2.1172983273343201E-4</v>
      </c>
      <c r="AD55" t="s">
        <v>190</v>
      </c>
      <c r="AE55" t="s">
        <v>185</v>
      </c>
      <c r="AF55">
        <v>1.51916154986237E-2</v>
      </c>
      <c r="AH55" t="s">
        <v>190</v>
      </c>
      <c r="AI55" t="s">
        <v>186</v>
      </c>
      <c r="AJ55">
        <v>1.07452890112216E-2</v>
      </c>
      <c r="AL55" t="s">
        <v>190</v>
      </c>
      <c r="AM55" t="s">
        <v>187</v>
      </c>
      <c r="AN55">
        <v>1.9955536735125901E-2</v>
      </c>
      <c r="AP55" t="s">
        <v>190</v>
      </c>
      <c r="AQ55" t="s">
        <v>188</v>
      </c>
      <c r="AR55">
        <v>9.2631801820876498E-3</v>
      </c>
      <c r="AT55" t="s">
        <v>190</v>
      </c>
      <c r="AU55" t="s">
        <v>189</v>
      </c>
      <c r="AV55">
        <v>0.105017997035782</v>
      </c>
      <c r="AX55" t="s">
        <v>191</v>
      </c>
      <c r="AY55" t="s">
        <v>184</v>
      </c>
      <c r="AZ55" s="1">
        <v>5.2932458183358002E-5</v>
      </c>
      <c r="BB55" t="s">
        <v>191</v>
      </c>
      <c r="BC55" t="s">
        <v>185</v>
      </c>
      <c r="BD55">
        <v>5.5049756510692303E-3</v>
      </c>
      <c r="BF55" t="s">
        <v>191</v>
      </c>
      <c r="BG55" t="s">
        <v>186</v>
      </c>
      <c r="BH55">
        <v>5.9813677747194496E-3</v>
      </c>
      <c r="BJ55" t="s">
        <v>191</v>
      </c>
      <c r="BK55" t="s">
        <v>187</v>
      </c>
      <c r="BL55">
        <v>1.01100995130213E-2</v>
      </c>
      <c r="BN55" t="s">
        <v>191</v>
      </c>
      <c r="BO55" t="s">
        <v>188</v>
      </c>
      <c r="BP55">
        <v>6.88121956383654E-3</v>
      </c>
      <c r="BR55" t="s">
        <v>191</v>
      </c>
      <c r="BS55" t="s">
        <v>189</v>
      </c>
      <c r="BT55">
        <v>4.0281600677535397E-2</v>
      </c>
    </row>
    <row r="56" spans="1:72" x14ac:dyDescent="0.2">
      <c r="A56" t="s">
        <v>59</v>
      </c>
      <c r="B56" t="s">
        <v>183</v>
      </c>
      <c r="C56" t="s">
        <v>184</v>
      </c>
      <c r="D56">
        <v>0</v>
      </c>
      <c r="F56" t="s">
        <v>183</v>
      </c>
      <c r="G56" t="s">
        <v>185</v>
      </c>
      <c r="H56">
        <v>1.58797374550074E-4</v>
      </c>
      <c r="J56" t="s">
        <v>183</v>
      </c>
      <c r="K56" t="s">
        <v>186</v>
      </c>
      <c r="L56">
        <v>2.1172983273343201E-4</v>
      </c>
      <c r="N56" t="s">
        <v>183</v>
      </c>
      <c r="O56" t="s">
        <v>187</v>
      </c>
      <c r="P56">
        <v>3.17594749100148E-4</v>
      </c>
      <c r="R56" t="s">
        <v>183</v>
      </c>
      <c r="S56" t="s">
        <v>188</v>
      </c>
      <c r="T56">
        <v>3.70527207283506E-4</v>
      </c>
      <c r="V56" t="s">
        <v>183</v>
      </c>
      <c r="W56" t="s">
        <v>189</v>
      </c>
      <c r="X56">
        <v>1.53504128731738E-3</v>
      </c>
      <c r="Z56" t="s">
        <v>190</v>
      </c>
      <c r="AA56" t="s">
        <v>184</v>
      </c>
      <c r="AB56" s="1">
        <v>5.2932458183358002E-5</v>
      </c>
      <c r="AD56" t="s">
        <v>190</v>
      </c>
      <c r="AE56" t="s">
        <v>185</v>
      </c>
      <c r="AF56">
        <v>0</v>
      </c>
      <c r="AH56" t="s">
        <v>190</v>
      </c>
      <c r="AI56" t="s">
        <v>186</v>
      </c>
      <c r="AJ56">
        <v>0</v>
      </c>
      <c r="AL56" t="s">
        <v>190</v>
      </c>
      <c r="AM56" t="s">
        <v>187</v>
      </c>
      <c r="AN56">
        <v>0</v>
      </c>
      <c r="AP56" t="s">
        <v>190</v>
      </c>
      <c r="AQ56" t="s">
        <v>188</v>
      </c>
      <c r="AR56">
        <v>0</v>
      </c>
      <c r="AT56" t="s">
        <v>190</v>
      </c>
      <c r="AU56" t="s">
        <v>189</v>
      </c>
      <c r="AV56">
        <v>3.17594749100148E-4</v>
      </c>
      <c r="AX56" t="s">
        <v>191</v>
      </c>
      <c r="AY56" t="s">
        <v>184</v>
      </c>
      <c r="AZ56">
        <v>1.97967393605759E-2</v>
      </c>
      <c r="BB56" t="s">
        <v>191</v>
      </c>
      <c r="BC56" t="s">
        <v>185</v>
      </c>
      <c r="BD56">
        <v>2.1966970146093501E-2</v>
      </c>
      <c r="BF56" t="s">
        <v>191</v>
      </c>
      <c r="BG56" t="s">
        <v>186</v>
      </c>
      <c r="BH56">
        <v>1.95320770696591E-2</v>
      </c>
      <c r="BJ56" t="s">
        <v>191</v>
      </c>
      <c r="BK56" t="s">
        <v>187</v>
      </c>
      <c r="BL56">
        <v>7.6540334533135704E-2</v>
      </c>
      <c r="BN56" t="s">
        <v>191</v>
      </c>
      <c r="BO56" t="s">
        <v>188</v>
      </c>
      <c r="BP56">
        <v>4.5098454372221E-2</v>
      </c>
      <c r="BR56" t="s">
        <v>191</v>
      </c>
      <c r="BS56" t="s">
        <v>189</v>
      </c>
      <c r="BT56">
        <v>0.28038323099724699</v>
      </c>
    </row>
    <row r="57" spans="1:72" x14ac:dyDescent="0.2">
      <c r="A57" t="s">
        <v>60</v>
      </c>
      <c r="B57" t="s">
        <v>183</v>
      </c>
      <c r="C57" t="s">
        <v>184</v>
      </c>
      <c r="D57">
        <v>1.58797374550074E-4</v>
      </c>
      <c r="F57" t="s">
        <v>183</v>
      </c>
      <c r="G57" t="s">
        <v>185</v>
      </c>
      <c r="H57" s="1">
        <v>5.2932458183358002E-5</v>
      </c>
      <c r="J57" t="s">
        <v>183</v>
      </c>
      <c r="K57" t="s">
        <v>186</v>
      </c>
      <c r="L57">
        <v>1.05864916366716E-4</v>
      </c>
      <c r="N57" t="s">
        <v>183</v>
      </c>
      <c r="O57" t="s">
        <v>187</v>
      </c>
      <c r="P57">
        <v>4.2345966546686401E-4</v>
      </c>
      <c r="R57" t="s">
        <v>183</v>
      </c>
      <c r="S57" t="s">
        <v>188</v>
      </c>
      <c r="T57">
        <v>0</v>
      </c>
      <c r="V57" t="s">
        <v>183</v>
      </c>
      <c r="W57" t="s">
        <v>189</v>
      </c>
      <c r="X57">
        <v>1.21744653821723E-3</v>
      </c>
      <c r="Z57" t="s">
        <v>190</v>
      </c>
      <c r="AA57" t="s">
        <v>184</v>
      </c>
      <c r="AB57" s="1">
        <v>5.2932458183358002E-5</v>
      </c>
      <c r="AD57" t="s">
        <v>190</v>
      </c>
      <c r="AE57" t="s">
        <v>185</v>
      </c>
      <c r="AF57">
        <v>2.1172983273343201E-4</v>
      </c>
      <c r="AH57" t="s">
        <v>190</v>
      </c>
      <c r="AI57" t="s">
        <v>186</v>
      </c>
      <c r="AJ57">
        <v>2.6466229091678999E-4</v>
      </c>
      <c r="AL57" t="s">
        <v>190</v>
      </c>
      <c r="AM57" t="s">
        <v>187</v>
      </c>
      <c r="AN57">
        <v>5.8225704001693798E-4</v>
      </c>
      <c r="AP57" t="s">
        <v>190</v>
      </c>
      <c r="AQ57" t="s">
        <v>188</v>
      </c>
      <c r="AR57">
        <v>4.7639212365022202E-4</v>
      </c>
      <c r="AT57" t="s">
        <v>190</v>
      </c>
      <c r="AU57" t="s">
        <v>189</v>
      </c>
      <c r="AV57">
        <v>5.66377302561931E-3</v>
      </c>
      <c r="AX57" t="s">
        <v>191</v>
      </c>
      <c r="AY57" t="s">
        <v>184</v>
      </c>
      <c r="AZ57">
        <v>2.5195850095278399E-2</v>
      </c>
      <c r="BB57" t="s">
        <v>191</v>
      </c>
      <c r="BC57" t="s">
        <v>185</v>
      </c>
      <c r="BD57">
        <v>1.61973322041075E-2</v>
      </c>
      <c r="BF57" t="s">
        <v>191</v>
      </c>
      <c r="BG57" t="s">
        <v>186</v>
      </c>
      <c r="BH57">
        <v>2.2496294727927101E-2</v>
      </c>
      <c r="BJ57" t="s">
        <v>191</v>
      </c>
      <c r="BK57" t="s">
        <v>187</v>
      </c>
      <c r="BL57">
        <v>6.8547533347448605E-2</v>
      </c>
      <c r="BN57" t="s">
        <v>191</v>
      </c>
      <c r="BO57" t="s">
        <v>188</v>
      </c>
      <c r="BP57">
        <v>2.8583527419013301E-2</v>
      </c>
      <c r="BR57" t="s">
        <v>191</v>
      </c>
      <c r="BS57" t="s">
        <v>189</v>
      </c>
      <c r="BT57">
        <v>0.19886724539487599</v>
      </c>
    </row>
    <row r="58" spans="1:72" x14ac:dyDescent="0.2">
      <c r="A58" t="s">
        <v>61</v>
      </c>
      <c r="B58" t="s">
        <v>183</v>
      </c>
      <c r="C58" t="s">
        <v>184</v>
      </c>
      <c r="D58">
        <v>7.9398687275037002E-4</v>
      </c>
      <c r="F58" t="s">
        <v>183</v>
      </c>
      <c r="G58" t="s">
        <v>185</v>
      </c>
      <c r="H58">
        <v>1.42917637095066E-3</v>
      </c>
      <c r="J58" t="s">
        <v>183</v>
      </c>
      <c r="K58" t="s">
        <v>186</v>
      </c>
      <c r="L58">
        <v>1.85263603641753E-3</v>
      </c>
      <c r="N58" t="s">
        <v>183</v>
      </c>
      <c r="O58" t="s">
        <v>187</v>
      </c>
      <c r="P58">
        <v>7.1458818547533304E-3</v>
      </c>
      <c r="R58" t="s">
        <v>183</v>
      </c>
      <c r="S58" t="s">
        <v>188</v>
      </c>
      <c r="T58">
        <v>4.4992589455854302E-3</v>
      </c>
      <c r="V58" t="s">
        <v>183</v>
      </c>
      <c r="W58" t="s">
        <v>189</v>
      </c>
      <c r="X58">
        <v>2.7207283506245999E-2</v>
      </c>
      <c r="Z58" t="s">
        <v>190</v>
      </c>
      <c r="AA58" t="s">
        <v>184</v>
      </c>
      <c r="AB58">
        <v>0</v>
      </c>
      <c r="AD58" t="s">
        <v>190</v>
      </c>
      <c r="AE58" t="s">
        <v>185</v>
      </c>
      <c r="AF58">
        <v>0</v>
      </c>
      <c r="AH58" t="s">
        <v>190</v>
      </c>
      <c r="AI58" t="s">
        <v>186</v>
      </c>
      <c r="AJ58">
        <v>0</v>
      </c>
      <c r="AL58" t="s">
        <v>190</v>
      </c>
      <c r="AM58" t="s">
        <v>187</v>
      </c>
      <c r="AN58">
        <v>0</v>
      </c>
      <c r="AP58" t="s">
        <v>190</v>
      </c>
      <c r="AQ58" t="s">
        <v>188</v>
      </c>
      <c r="AR58">
        <v>0</v>
      </c>
      <c r="AT58" t="s">
        <v>190</v>
      </c>
      <c r="AU58" t="s">
        <v>189</v>
      </c>
      <c r="AV58">
        <v>0</v>
      </c>
      <c r="AX58" t="s">
        <v>191</v>
      </c>
      <c r="AY58" t="s">
        <v>184</v>
      </c>
      <c r="AZ58">
        <v>6.1930976074528899E-3</v>
      </c>
      <c r="BB58" t="s">
        <v>191</v>
      </c>
      <c r="BC58" t="s">
        <v>185</v>
      </c>
      <c r="BD58">
        <v>1.0957018843955099E-2</v>
      </c>
      <c r="BF58" t="s">
        <v>191</v>
      </c>
      <c r="BG58" t="s">
        <v>186</v>
      </c>
      <c r="BH58">
        <v>1.03747618039381E-2</v>
      </c>
      <c r="BJ58" t="s">
        <v>191</v>
      </c>
      <c r="BK58" t="s">
        <v>187</v>
      </c>
      <c r="BL58">
        <v>4.9385983485072997E-2</v>
      </c>
      <c r="BN58" t="s">
        <v>191</v>
      </c>
      <c r="BO58" t="s">
        <v>188</v>
      </c>
      <c r="BP58">
        <v>3.1918272284564897E-2</v>
      </c>
      <c r="BR58" t="s">
        <v>191</v>
      </c>
      <c r="BS58" t="s">
        <v>189</v>
      </c>
      <c r="BT58">
        <v>0.13264874020749501</v>
      </c>
    </row>
    <row r="59" spans="1:72" x14ac:dyDescent="0.2">
      <c r="A59" t="s">
        <v>62</v>
      </c>
      <c r="B59" t="s">
        <v>183</v>
      </c>
      <c r="C59" t="s">
        <v>184</v>
      </c>
      <c r="D59" s="1">
        <v>5.2932458183358002E-5</v>
      </c>
      <c r="F59" t="s">
        <v>183</v>
      </c>
      <c r="G59" t="s">
        <v>185</v>
      </c>
      <c r="H59">
        <v>0</v>
      </c>
      <c r="J59" t="s">
        <v>183</v>
      </c>
      <c r="K59" t="s">
        <v>186</v>
      </c>
      <c r="L59">
        <v>0</v>
      </c>
      <c r="N59" t="s">
        <v>183</v>
      </c>
      <c r="O59" t="s">
        <v>187</v>
      </c>
      <c r="P59">
        <v>0</v>
      </c>
      <c r="R59" t="s">
        <v>183</v>
      </c>
      <c r="S59" t="s">
        <v>188</v>
      </c>
      <c r="T59">
        <v>0</v>
      </c>
      <c r="V59" t="s">
        <v>183</v>
      </c>
      <c r="W59" t="s">
        <v>189</v>
      </c>
      <c r="X59">
        <v>1.58797374550074E-4</v>
      </c>
      <c r="Z59" t="s">
        <v>190</v>
      </c>
      <c r="AA59" t="s">
        <v>184</v>
      </c>
      <c r="AB59">
        <v>0</v>
      </c>
      <c r="AD59" t="s">
        <v>190</v>
      </c>
      <c r="AE59" t="s">
        <v>185</v>
      </c>
      <c r="AF59" s="1">
        <v>5.2932458183358002E-5</v>
      </c>
      <c r="AH59" t="s">
        <v>190</v>
      </c>
      <c r="AI59" t="s">
        <v>186</v>
      </c>
      <c r="AJ59" s="1">
        <v>5.2932458183358002E-5</v>
      </c>
      <c r="AL59" t="s">
        <v>190</v>
      </c>
      <c r="AM59" t="s">
        <v>187</v>
      </c>
      <c r="AN59">
        <v>3.17594749100148E-4</v>
      </c>
      <c r="AP59" t="s">
        <v>190</v>
      </c>
      <c r="AQ59" t="s">
        <v>188</v>
      </c>
      <c r="AR59">
        <v>3.70527207283506E-4</v>
      </c>
      <c r="AT59" t="s">
        <v>190</v>
      </c>
      <c r="AU59" t="s">
        <v>189</v>
      </c>
      <c r="AV59">
        <v>3.5994071564683398E-3</v>
      </c>
      <c r="AX59" t="s">
        <v>191</v>
      </c>
      <c r="AY59" t="s">
        <v>184</v>
      </c>
      <c r="AZ59">
        <v>8.0880796104170996E-2</v>
      </c>
      <c r="BB59" t="s">
        <v>191</v>
      </c>
      <c r="BC59" t="s">
        <v>185</v>
      </c>
      <c r="BD59">
        <v>1.66737243277577E-2</v>
      </c>
      <c r="BF59" t="s">
        <v>191</v>
      </c>
      <c r="BG59" t="s">
        <v>186</v>
      </c>
      <c r="BH59">
        <v>1.3603641753122999E-2</v>
      </c>
      <c r="BJ59" t="s">
        <v>191</v>
      </c>
      <c r="BK59" t="s">
        <v>187</v>
      </c>
      <c r="BL59">
        <v>4.6580563201355001E-2</v>
      </c>
      <c r="BN59" t="s">
        <v>191</v>
      </c>
      <c r="BO59" t="s">
        <v>188</v>
      </c>
      <c r="BP59">
        <v>2.7313148422612701E-2</v>
      </c>
      <c r="BR59" t="s">
        <v>191</v>
      </c>
      <c r="BS59" t="s">
        <v>189</v>
      </c>
      <c r="BT59">
        <v>0.20670124920601299</v>
      </c>
    </row>
    <row r="60" spans="1:72" x14ac:dyDescent="0.2">
      <c r="A60" t="s">
        <v>63</v>
      </c>
      <c r="B60" t="s">
        <v>183</v>
      </c>
      <c r="C60" t="s">
        <v>184</v>
      </c>
      <c r="D60">
        <v>0</v>
      </c>
      <c r="F60" t="s">
        <v>183</v>
      </c>
      <c r="G60" t="s">
        <v>185</v>
      </c>
      <c r="H60">
        <v>0</v>
      </c>
      <c r="J60" t="s">
        <v>183</v>
      </c>
      <c r="K60" t="s">
        <v>186</v>
      </c>
      <c r="L60">
        <v>0</v>
      </c>
      <c r="N60" t="s">
        <v>183</v>
      </c>
      <c r="O60" t="s">
        <v>187</v>
      </c>
      <c r="P60">
        <v>0</v>
      </c>
      <c r="R60" t="s">
        <v>183</v>
      </c>
      <c r="S60" t="s">
        <v>188</v>
      </c>
      <c r="T60">
        <v>0</v>
      </c>
      <c r="V60" t="s">
        <v>183</v>
      </c>
      <c r="W60" t="s">
        <v>189</v>
      </c>
      <c r="X60">
        <v>0</v>
      </c>
      <c r="Z60" t="s">
        <v>190</v>
      </c>
      <c r="AA60" t="s">
        <v>184</v>
      </c>
      <c r="AB60" s="1">
        <v>5.2932458183358002E-5</v>
      </c>
      <c r="AD60" t="s">
        <v>190</v>
      </c>
      <c r="AE60" t="s">
        <v>185</v>
      </c>
      <c r="AF60">
        <v>4.7639212365022202E-4</v>
      </c>
      <c r="AH60" t="s">
        <v>190</v>
      </c>
      <c r="AI60" t="s">
        <v>186</v>
      </c>
      <c r="AJ60">
        <v>9.5278424730044404E-4</v>
      </c>
      <c r="AL60" t="s">
        <v>190</v>
      </c>
      <c r="AM60" t="s">
        <v>187</v>
      </c>
      <c r="AN60">
        <v>5.7167054838026601E-3</v>
      </c>
      <c r="AP60" t="s">
        <v>190</v>
      </c>
      <c r="AQ60" t="s">
        <v>188</v>
      </c>
      <c r="AR60">
        <v>3.4935422401016301E-3</v>
      </c>
      <c r="AT60" t="s">
        <v>190</v>
      </c>
      <c r="AU60" t="s">
        <v>189</v>
      </c>
      <c r="AV60">
        <v>2.4401863222527999E-2</v>
      </c>
      <c r="AX60" t="s">
        <v>191</v>
      </c>
      <c r="AY60" t="s">
        <v>184</v>
      </c>
      <c r="AZ60">
        <v>7.7440186322252802E-2</v>
      </c>
      <c r="BB60" t="s">
        <v>191</v>
      </c>
      <c r="BC60" t="s">
        <v>185</v>
      </c>
      <c r="BD60">
        <v>3.7899640059284298E-2</v>
      </c>
      <c r="BF60" t="s">
        <v>191</v>
      </c>
      <c r="BG60" t="s">
        <v>186</v>
      </c>
      <c r="BH60">
        <v>3.2182934575481603E-2</v>
      </c>
      <c r="BJ60" t="s">
        <v>191</v>
      </c>
      <c r="BK60" t="s">
        <v>187</v>
      </c>
      <c r="BL60">
        <v>0.109199661232267</v>
      </c>
      <c r="BN60" t="s">
        <v>191</v>
      </c>
      <c r="BO60" t="s">
        <v>188</v>
      </c>
      <c r="BP60">
        <v>5.5049756510692299E-2</v>
      </c>
      <c r="BR60" t="s">
        <v>191</v>
      </c>
      <c r="BS60" t="s">
        <v>189</v>
      </c>
      <c r="BT60">
        <v>0.37105653186533899</v>
      </c>
    </row>
    <row r="61" spans="1:72" x14ac:dyDescent="0.2">
      <c r="A61" t="s">
        <v>64</v>
      </c>
      <c r="B61" t="s">
        <v>183</v>
      </c>
      <c r="C61" t="s">
        <v>184</v>
      </c>
      <c r="D61">
        <v>0</v>
      </c>
      <c r="F61" t="s">
        <v>183</v>
      </c>
      <c r="G61" t="s">
        <v>185</v>
      </c>
      <c r="H61">
        <v>0</v>
      </c>
      <c r="J61" t="s">
        <v>183</v>
      </c>
      <c r="K61" t="s">
        <v>186</v>
      </c>
      <c r="L61">
        <v>0</v>
      </c>
      <c r="N61" t="s">
        <v>183</v>
      </c>
      <c r="O61" t="s">
        <v>187</v>
      </c>
      <c r="P61">
        <v>0</v>
      </c>
      <c r="R61" t="s">
        <v>183</v>
      </c>
      <c r="S61" t="s">
        <v>188</v>
      </c>
      <c r="T61">
        <v>0</v>
      </c>
      <c r="V61" t="s">
        <v>183</v>
      </c>
      <c r="W61" t="s">
        <v>189</v>
      </c>
      <c r="X61">
        <v>0</v>
      </c>
      <c r="Z61" t="s">
        <v>190</v>
      </c>
      <c r="AA61" t="s">
        <v>184</v>
      </c>
      <c r="AB61" s="1">
        <v>5.2932458183358002E-5</v>
      </c>
      <c r="AD61" t="s">
        <v>190</v>
      </c>
      <c r="AE61" t="s">
        <v>185</v>
      </c>
      <c r="AF61">
        <v>1.05864916366716E-4</v>
      </c>
      <c r="AH61" t="s">
        <v>190</v>
      </c>
      <c r="AI61" t="s">
        <v>186</v>
      </c>
      <c r="AJ61" s="1">
        <v>5.2932458183358002E-5</v>
      </c>
      <c r="AL61" t="s">
        <v>190</v>
      </c>
      <c r="AM61" t="s">
        <v>187</v>
      </c>
      <c r="AN61">
        <v>2.1172983273343201E-4</v>
      </c>
      <c r="AP61" t="s">
        <v>190</v>
      </c>
      <c r="AQ61" t="s">
        <v>188</v>
      </c>
      <c r="AR61">
        <v>4.2345966546686401E-4</v>
      </c>
      <c r="AT61" t="s">
        <v>190</v>
      </c>
      <c r="AU61" t="s">
        <v>189</v>
      </c>
      <c r="AV61">
        <v>3.3876773237349099E-3</v>
      </c>
      <c r="AX61" t="s">
        <v>191</v>
      </c>
      <c r="AY61" t="s">
        <v>184</v>
      </c>
      <c r="AZ61">
        <v>8.4691933093372803E-4</v>
      </c>
      <c r="BB61" t="s">
        <v>191</v>
      </c>
      <c r="BC61" t="s">
        <v>185</v>
      </c>
      <c r="BD61">
        <v>4.2345966546686398E-3</v>
      </c>
      <c r="BF61" t="s">
        <v>191</v>
      </c>
      <c r="BG61" t="s">
        <v>186</v>
      </c>
      <c r="BH61">
        <v>3.2288799491848401E-3</v>
      </c>
      <c r="BJ61" t="s">
        <v>191</v>
      </c>
      <c r="BK61" t="s">
        <v>187</v>
      </c>
      <c r="BL61">
        <v>1.1062883760321799E-2</v>
      </c>
      <c r="BN61" t="s">
        <v>191</v>
      </c>
      <c r="BO61" t="s">
        <v>188</v>
      </c>
      <c r="BP61">
        <v>8.0457336438704199E-3</v>
      </c>
      <c r="BR61" t="s">
        <v>191</v>
      </c>
      <c r="BS61" t="s">
        <v>189</v>
      </c>
      <c r="BT61">
        <v>9.2790599195426607E-2</v>
      </c>
    </row>
    <row r="62" spans="1:72" x14ac:dyDescent="0.2">
      <c r="A62" t="s">
        <v>65</v>
      </c>
      <c r="B62" t="s">
        <v>183</v>
      </c>
      <c r="C62" t="s">
        <v>184</v>
      </c>
      <c r="D62">
        <v>0</v>
      </c>
      <c r="F62" t="s">
        <v>183</v>
      </c>
      <c r="G62" t="s">
        <v>185</v>
      </c>
      <c r="H62">
        <v>0</v>
      </c>
      <c r="J62" t="s">
        <v>183</v>
      </c>
      <c r="K62" t="s">
        <v>186</v>
      </c>
      <c r="L62">
        <v>0</v>
      </c>
      <c r="N62" t="s">
        <v>183</v>
      </c>
      <c r="O62" t="s">
        <v>187</v>
      </c>
      <c r="P62">
        <v>0</v>
      </c>
      <c r="R62" t="s">
        <v>183</v>
      </c>
      <c r="S62" t="s">
        <v>188</v>
      </c>
      <c r="T62">
        <v>0</v>
      </c>
      <c r="V62" t="s">
        <v>183</v>
      </c>
      <c r="W62" t="s">
        <v>189</v>
      </c>
      <c r="X62">
        <v>0</v>
      </c>
      <c r="Z62" t="s">
        <v>190</v>
      </c>
      <c r="AA62" t="s">
        <v>184</v>
      </c>
      <c r="AB62" s="1">
        <v>5.2932458183358002E-5</v>
      </c>
      <c r="AD62" t="s">
        <v>190</v>
      </c>
      <c r="AE62" t="s">
        <v>185</v>
      </c>
      <c r="AF62">
        <v>1.05864916366716E-4</v>
      </c>
      <c r="AH62" t="s">
        <v>190</v>
      </c>
      <c r="AI62" t="s">
        <v>186</v>
      </c>
      <c r="AJ62">
        <v>0</v>
      </c>
      <c r="AL62" t="s">
        <v>190</v>
      </c>
      <c r="AM62" t="s">
        <v>187</v>
      </c>
      <c r="AN62">
        <v>2.1172983273343201E-4</v>
      </c>
      <c r="AP62" t="s">
        <v>190</v>
      </c>
      <c r="AQ62" t="s">
        <v>188</v>
      </c>
      <c r="AR62" s="1">
        <v>5.2932458183358002E-5</v>
      </c>
      <c r="AT62" t="s">
        <v>190</v>
      </c>
      <c r="AU62" t="s">
        <v>189</v>
      </c>
      <c r="AV62">
        <v>2.2760957018843901E-3</v>
      </c>
      <c r="AX62" t="s">
        <v>191</v>
      </c>
      <c r="AY62" t="s">
        <v>184</v>
      </c>
      <c r="AZ62">
        <v>5.1344484437857198E-3</v>
      </c>
      <c r="BB62" t="s">
        <v>191</v>
      </c>
      <c r="BC62" t="s">
        <v>185</v>
      </c>
      <c r="BD62">
        <v>1.00042345966546E-2</v>
      </c>
      <c r="BF62" t="s">
        <v>191</v>
      </c>
      <c r="BG62" t="s">
        <v>186</v>
      </c>
      <c r="BH62">
        <v>7.6752064365869102E-3</v>
      </c>
      <c r="BJ62" t="s">
        <v>191</v>
      </c>
      <c r="BK62" t="s">
        <v>187</v>
      </c>
      <c r="BL62">
        <v>2.53017150116451E-2</v>
      </c>
      <c r="BN62" t="s">
        <v>191</v>
      </c>
      <c r="BO62" t="s">
        <v>188</v>
      </c>
      <c r="BP62">
        <v>1.2968452254922699E-2</v>
      </c>
      <c r="BR62" t="s">
        <v>191</v>
      </c>
      <c r="BS62" t="s">
        <v>189</v>
      </c>
      <c r="BT62">
        <v>0.104859199661232</v>
      </c>
    </row>
    <row r="63" spans="1:72" x14ac:dyDescent="0.2">
      <c r="A63" t="s">
        <v>66</v>
      </c>
      <c r="B63" t="s">
        <v>183</v>
      </c>
      <c r="C63" t="s">
        <v>184</v>
      </c>
      <c r="D63">
        <v>1.3762439127673E-2</v>
      </c>
      <c r="F63" t="s">
        <v>183</v>
      </c>
      <c r="G63" t="s">
        <v>185</v>
      </c>
      <c r="H63">
        <v>9.1043828075375796E-3</v>
      </c>
      <c r="J63" t="s">
        <v>183</v>
      </c>
      <c r="K63" t="s">
        <v>186</v>
      </c>
      <c r="L63">
        <v>7.9928011856870602E-3</v>
      </c>
      <c r="N63" t="s">
        <v>183</v>
      </c>
      <c r="O63" t="s">
        <v>187</v>
      </c>
      <c r="P63">
        <v>2.30785517679441E-2</v>
      </c>
      <c r="R63" t="s">
        <v>183</v>
      </c>
      <c r="S63" t="s">
        <v>188</v>
      </c>
      <c r="T63">
        <v>1.50328181240736E-2</v>
      </c>
      <c r="V63" t="s">
        <v>183</v>
      </c>
      <c r="W63" t="s">
        <v>189</v>
      </c>
      <c r="X63">
        <v>8.9932246453525294E-2</v>
      </c>
      <c r="Z63" t="s">
        <v>190</v>
      </c>
      <c r="AA63" t="s">
        <v>184</v>
      </c>
      <c r="AB63">
        <v>1.21744653821723E-3</v>
      </c>
      <c r="AD63" t="s">
        <v>190</v>
      </c>
      <c r="AE63" t="s">
        <v>185</v>
      </c>
      <c r="AF63">
        <v>8.4691933093372803E-4</v>
      </c>
      <c r="AH63" t="s">
        <v>190</v>
      </c>
      <c r="AI63" t="s">
        <v>186</v>
      </c>
      <c r="AJ63">
        <v>5.8225704001693798E-4</v>
      </c>
      <c r="AL63" t="s">
        <v>190</v>
      </c>
      <c r="AM63" t="s">
        <v>187</v>
      </c>
      <c r="AN63">
        <v>2.1172983273343199E-3</v>
      </c>
      <c r="AP63" t="s">
        <v>190</v>
      </c>
      <c r="AQ63" t="s">
        <v>188</v>
      </c>
      <c r="AR63">
        <v>1.58797374550074E-3</v>
      </c>
      <c r="AT63" t="s">
        <v>190</v>
      </c>
      <c r="AU63" t="s">
        <v>189</v>
      </c>
      <c r="AV63">
        <v>1.21744653821723E-2</v>
      </c>
      <c r="AX63" t="s">
        <v>191</v>
      </c>
      <c r="AY63" t="s">
        <v>184</v>
      </c>
      <c r="AZ63">
        <v>8.4691933093372803E-4</v>
      </c>
      <c r="BB63" t="s">
        <v>191</v>
      </c>
      <c r="BC63" t="s">
        <v>185</v>
      </c>
      <c r="BD63">
        <v>1.69383866186745E-3</v>
      </c>
      <c r="BF63" t="s">
        <v>191</v>
      </c>
      <c r="BG63" t="s">
        <v>186</v>
      </c>
      <c r="BH63">
        <v>1.74677112005081E-3</v>
      </c>
      <c r="BJ63" t="s">
        <v>191</v>
      </c>
      <c r="BK63" t="s">
        <v>187</v>
      </c>
      <c r="BL63">
        <v>7.6752064365869102E-3</v>
      </c>
      <c r="BN63" t="s">
        <v>191</v>
      </c>
      <c r="BO63" t="s">
        <v>188</v>
      </c>
      <c r="BP63">
        <v>5.02858352741901E-3</v>
      </c>
      <c r="BR63" t="s">
        <v>191</v>
      </c>
      <c r="BS63" t="s">
        <v>189</v>
      </c>
      <c r="BT63">
        <v>2.7048486131695901E-2</v>
      </c>
    </row>
    <row r="64" spans="1:72" x14ac:dyDescent="0.2">
      <c r="A64" t="s">
        <v>67</v>
      </c>
      <c r="B64" t="s">
        <v>183</v>
      </c>
      <c r="C64" t="s">
        <v>184</v>
      </c>
      <c r="D64">
        <v>0</v>
      </c>
      <c r="F64" t="s">
        <v>183</v>
      </c>
      <c r="G64" t="s">
        <v>185</v>
      </c>
      <c r="H64">
        <v>0</v>
      </c>
      <c r="J64" t="s">
        <v>183</v>
      </c>
      <c r="K64" t="s">
        <v>186</v>
      </c>
      <c r="L64">
        <v>0</v>
      </c>
      <c r="N64" t="s">
        <v>183</v>
      </c>
      <c r="O64" t="s">
        <v>187</v>
      </c>
      <c r="P64">
        <v>0</v>
      </c>
      <c r="R64" t="s">
        <v>183</v>
      </c>
      <c r="S64" t="s">
        <v>188</v>
      </c>
      <c r="T64">
        <v>0</v>
      </c>
      <c r="V64" t="s">
        <v>183</v>
      </c>
      <c r="W64" t="s">
        <v>189</v>
      </c>
      <c r="X64">
        <v>0</v>
      </c>
      <c r="Z64" t="s">
        <v>190</v>
      </c>
      <c r="AA64" t="s">
        <v>184</v>
      </c>
      <c r="AB64">
        <v>0</v>
      </c>
      <c r="AD64" t="s">
        <v>190</v>
      </c>
      <c r="AE64" t="s">
        <v>185</v>
      </c>
      <c r="AF64" s="1">
        <v>5.2932458183358002E-5</v>
      </c>
      <c r="AH64" t="s">
        <v>190</v>
      </c>
      <c r="AI64" t="s">
        <v>186</v>
      </c>
      <c r="AJ64">
        <v>0</v>
      </c>
      <c r="AL64" t="s">
        <v>190</v>
      </c>
      <c r="AM64" t="s">
        <v>187</v>
      </c>
      <c r="AN64">
        <v>0</v>
      </c>
      <c r="AP64" t="s">
        <v>190</v>
      </c>
      <c r="AQ64" t="s">
        <v>188</v>
      </c>
      <c r="AR64" s="1">
        <v>5.2932458183358002E-5</v>
      </c>
      <c r="AT64" t="s">
        <v>190</v>
      </c>
      <c r="AU64" t="s">
        <v>189</v>
      </c>
      <c r="AV64">
        <v>4.7639212365022202E-4</v>
      </c>
      <c r="AX64" t="s">
        <v>191</v>
      </c>
      <c r="AY64" t="s">
        <v>184</v>
      </c>
      <c r="AZ64">
        <v>5.92843531653609E-3</v>
      </c>
      <c r="BB64" t="s">
        <v>191</v>
      </c>
      <c r="BC64" t="s">
        <v>185</v>
      </c>
      <c r="BD64">
        <v>1.94791446114757E-2</v>
      </c>
      <c r="BF64" t="s">
        <v>191</v>
      </c>
      <c r="BG64" t="s">
        <v>186</v>
      </c>
      <c r="BH64">
        <v>1.39212365022231E-2</v>
      </c>
      <c r="BJ64" t="s">
        <v>191</v>
      </c>
      <c r="BK64" t="s">
        <v>187</v>
      </c>
      <c r="BL64">
        <v>3.7846707601100898E-2</v>
      </c>
      <c r="BN64" t="s">
        <v>191</v>
      </c>
      <c r="BO64" t="s">
        <v>188</v>
      </c>
      <c r="BP64">
        <v>2.0908320982426402E-2</v>
      </c>
      <c r="BR64" t="s">
        <v>191</v>
      </c>
      <c r="BS64" t="s">
        <v>189</v>
      </c>
      <c r="BT64">
        <v>0.17017785305949601</v>
      </c>
    </row>
    <row r="65" spans="1:72" x14ac:dyDescent="0.2">
      <c r="A65" t="s">
        <v>68</v>
      </c>
      <c r="B65" t="s">
        <v>183</v>
      </c>
      <c r="C65" t="s">
        <v>184</v>
      </c>
      <c r="D65">
        <v>0</v>
      </c>
      <c r="F65" t="s">
        <v>183</v>
      </c>
      <c r="G65" t="s">
        <v>185</v>
      </c>
      <c r="H65">
        <v>0</v>
      </c>
      <c r="J65" t="s">
        <v>183</v>
      </c>
      <c r="K65" t="s">
        <v>186</v>
      </c>
      <c r="L65">
        <v>0</v>
      </c>
      <c r="N65" t="s">
        <v>183</v>
      </c>
      <c r="O65" t="s">
        <v>187</v>
      </c>
      <c r="P65">
        <v>0</v>
      </c>
      <c r="R65" t="s">
        <v>183</v>
      </c>
      <c r="S65" t="s">
        <v>188</v>
      </c>
      <c r="T65">
        <v>0</v>
      </c>
      <c r="V65" t="s">
        <v>183</v>
      </c>
      <c r="W65" t="s">
        <v>189</v>
      </c>
      <c r="X65">
        <v>0</v>
      </c>
      <c r="Z65" t="s">
        <v>190</v>
      </c>
      <c r="AA65" t="s">
        <v>184</v>
      </c>
      <c r="AB65">
        <v>0</v>
      </c>
      <c r="AD65" t="s">
        <v>190</v>
      </c>
      <c r="AE65" t="s">
        <v>185</v>
      </c>
      <c r="AF65">
        <v>0</v>
      </c>
      <c r="AH65" t="s">
        <v>190</v>
      </c>
      <c r="AI65" t="s">
        <v>186</v>
      </c>
      <c r="AJ65">
        <v>0</v>
      </c>
      <c r="AL65" t="s">
        <v>190</v>
      </c>
      <c r="AM65" t="s">
        <v>187</v>
      </c>
      <c r="AN65">
        <v>0</v>
      </c>
      <c r="AP65" t="s">
        <v>190</v>
      </c>
      <c r="AQ65" t="s">
        <v>188</v>
      </c>
      <c r="AR65">
        <v>0</v>
      </c>
      <c r="AT65" t="s">
        <v>190</v>
      </c>
      <c r="AU65" t="s">
        <v>189</v>
      </c>
      <c r="AV65">
        <v>0</v>
      </c>
      <c r="AX65" t="s">
        <v>191</v>
      </c>
      <c r="AY65" t="s">
        <v>184</v>
      </c>
      <c r="AZ65">
        <v>1.1645140800338699E-3</v>
      </c>
      <c r="BB65" t="s">
        <v>191</v>
      </c>
      <c r="BC65" t="s">
        <v>185</v>
      </c>
      <c r="BD65">
        <v>9.7925047639212306E-3</v>
      </c>
      <c r="BF65" t="s">
        <v>191</v>
      </c>
      <c r="BG65" t="s">
        <v>186</v>
      </c>
      <c r="BH65">
        <v>8.6809231420707095E-3</v>
      </c>
      <c r="BJ65" t="s">
        <v>191</v>
      </c>
      <c r="BK65" t="s">
        <v>187</v>
      </c>
      <c r="BL65">
        <v>1.7626508575058202E-2</v>
      </c>
      <c r="BN65" t="s">
        <v>191</v>
      </c>
      <c r="BO65" t="s">
        <v>188</v>
      </c>
      <c r="BP65">
        <v>5.92843531653609E-3</v>
      </c>
      <c r="BR65" t="s">
        <v>191</v>
      </c>
      <c r="BS65" t="s">
        <v>189</v>
      </c>
      <c r="BT65">
        <v>4.9968240525089899E-2</v>
      </c>
    </row>
    <row r="66" spans="1:72" x14ac:dyDescent="0.2">
      <c r="A66" t="s">
        <v>69</v>
      </c>
      <c r="B66" t="s">
        <v>183</v>
      </c>
      <c r="C66" t="s">
        <v>184</v>
      </c>
      <c r="D66">
        <v>4.7639212365022202E-4</v>
      </c>
      <c r="F66" t="s">
        <v>183</v>
      </c>
      <c r="G66" t="s">
        <v>185</v>
      </c>
      <c r="H66">
        <v>8.9985178911708603E-4</v>
      </c>
      <c r="J66" t="s">
        <v>183</v>
      </c>
      <c r="K66" t="s">
        <v>186</v>
      </c>
      <c r="L66">
        <v>6.3518949820029599E-4</v>
      </c>
      <c r="N66" t="s">
        <v>183</v>
      </c>
      <c r="O66" t="s">
        <v>187</v>
      </c>
      <c r="P66">
        <v>2.5936904509845401E-3</v>
      </c>
      <c r="R66" t="s">
        <v>183</v>
      </c>
      <c r="S66" t="s">
        <v>188</v>
      </c>
      <c r="T66">
        <v>1.3233114545839501E-3</v>
      </c>
      <c r="V66" t="s">
        <v>183</v>
      </c>
      <c r="W66" t="s">
        <v>189</v>
      </c>
      <c r="X66">
        <v>2.5989836968028701E-2</v>
      </c>
      <c r="Z66" t="s">
        <v>190</v>
      </c>
      <c r="AA66" t="s">
        <v>184</v>
      </c>
      <c r="AB66">
        <v>4.2875291128520003E-3</v>
      </c>
      <c r="AD66" t="s">
        <v>190</v>
      </c>
      <c r="AE66" t="s">
        <v>185</v>
      </c>
      <c r="AF66">
        <v>5.4520431928858698E-3</v>
      </c>
      <c r="AH66" t="s">
        <v>190</v>
      </c>
      <c r="AI66" t="s">
        <v>186</v>
      </c>
      <c r="AJ66">
        <v>3.3347448655515499E-3</v>
      </c>
      <c r="AL66" t="s">
        <v>190</v>
      </c>
      <c r="AM66" t="s">
        <v>187</v>
      </c>
      <c r="AN66">
        <v>1.17510057167054E-2</v>
      </c>
      <c r="AP66" t="s">
        <v>190</v>
      </c>
      <c r="AQ66" t="s">
        <v>188</v>
      </c>
      <c r="AR66">
        <v>7.4634766038534804E-3</v>
      </c>
      <c r="AT66" t="s">
        <v>190</v>
      </c>
      <c r="AU66" t="s">
        <v>189</v>
      </c>
      <c r="AV66">
        <v>9.4696167690027505E-2</v>
      </c>
      <c r="AX66" t="s">
        <v>191</v>
      </c>
      <c r="AY66" t="s">
        <v>184</v>
      </c>
      <c r="AZ66">
        <v>6.7753546474698199E-3</v>
      </c>
      <c r="BB66" t="s">
        <v>191</v>
      </c>
      <c r="BC66" t="s">
        <v>185</v>
      </c>
      <c r="BD66">
        <v>1.30743171712894E-2</v>
      </c>
      <c r="BF66" t="s">
        <v>191</v>
      </c>
      <c r="BG66" t="s">
        <v>186</v>
      </c>
      <c r="BH66">
        <v>1.19098030912555E-2</v>
      </c>
      <c r="BJ66" t="s">
        <v>191</v>
      </c>
      <c r="BK66" t="s">
        <v>187</v>
      </c>
      <c r="BL66">
        <v>4.3722210459453702E-2</v>
      </c>
      <c r="BN66" t="s">
        <v>191</v>
      </c>
      <c r="BO66" t="s">
        <v>188</v>
      </c>
      <c r="BP66">
        <v>2.5407579928011799E-2</v>
      </c>
      <c r="BR66" t="s">
        <v>191</v>
      </c>
      <c r="BS66" t="s">
        <v>189</v>
      </c>
      <c r="BT66">
        <v>0.189604065212788</v>
      </c>
    </row>
    <row r="67" spans="1:72" x14ac:dyDescent="0.2">
      <c r="A67" t="s">
        <v>70</v>
      </c>
      <c r="B67" t="s">
        <v>183</v>
      </c>
      <c r="C67" t="s">
        <v>184</v>
      </c>
      <c r="D67">
        <v>5.9866610205377903E-2</v>
      </c>
      <c r="F67" t="s">
        <v>183</v>
      </c>
      <c r="G67" t="s">
        <v>185</v>
      </c>
      <c r="H67">
        <v>8.3633283929705603E-3</v>
      </c>
      <c r="J67" t="s">
        <v>183</v>
      </c>
      <c r="K67" t="s">
        <v>186</v>
      </c>
      <c r="L67">
        <v>4.3404615710353504E-3</v>
      </c>
      <c r="N67" t="s">
        <v>183</v>
      </c>
      <c r="O67" t="s">
        <v>187</v>
      </c>
      <c r="P67">
        <v>1.94791446114757E-2</v>
      </c>
      <c r="R67" t="s">
        <v>183</v>
      </c>
      <c r="S67" t="s">
        <v>188</v>
      </c>
      <c r="T67">
        <v>1.2068600465805599E-2</v>
      </c>
      <c r="V67" t="s">
        <v>183</v>
      </c>
      <c r="W67" t="s">
        <v>189</v>
      </c>
      <c r="X67">
        <v>0.14344696167689999</v>
      </c>
      <c r="Z67" t="s">
        <v>190</v>
      </c>
      <c r="AA67" t="s">
        <v>184</v>
      </c>
      <c r="AB67" s="1">
        <v>5.2932458183358002E-5</v>
      </c>
      <c r="AD67" t="s">
        <v>190</v>
      </c>
      <c r="AE67" t="s">
        <v>185</v>
      </c>
      <c r="AF67" s="1">
        <v>5.2932458183358002E-5</v>
      </c>
      <c r="AH67" t="s">
        <v>190</v>
      </c>
      <c r="AI67" t="s">
        <v>186</v>
      </c>
      <c r="AJ67">
        <v>0</v>
      </c>
      <c r="AL67" t="s">
        <v>190</v>
      </c>
      <c r="AM67" t="s">
        <v>187</v>
      </c>
      <c r="AN67">
        <v>3.70527207283506E-4</v>
      </c>
      <c r="AP67" t="s">
        <v>190</v>
      </c>
      <c r="AQ67" t="s">
        <v>188</v>
      </c>
      <c r="AR67">
        <v>2.1172983273343201E-4</v>
      </c>
      <c r="AT67" t="s">
        <v>190</v>
      </c>
      <c r="AU67" t="s">
        <v>189</v>
      </c>
      <c r="AV67">
        <v>4.7639212365022197E-3</v>
      </c>
      <c r="AX67" t="s">
        <v>191</v>
      </c>
      <c r="AY67" t="s">
        <v>184</v>
      </c>
      <c r="AZ67">
        <v>6.5265720940080402E-2</v>
      </c>
      <c r="BB67" t="s">
        <v>191</v>
      </c>
      <c r="BC67" t="s">
        <v>185</v>
      </c>
      <c r="BD67">
        <v>1.07452890112216E-2</v>
      </c>
      <c r="BF67" t="s">
        <v>191</v>
      </c>
      <c r="BG67" t="s">
        <v>186</v>
      </c>
      <c r="BH67">
        <v>7.51640906203684E-3</v>
      </c>
      <c r="BJ67" t="s">
        <v>191</v>
      </c>
      <c r="BK67" t="s">
        <v>187</v>
      </c>
      <c r="BL67">
        <v>2.3713741266144301E-2</v>
      </c>
      <c r="BN67" t="s">
        <v>191</v>
      </c>
      <c r="BO67" t="s">
        <v>188</v>
      </c>
      <c r="BP67">
        <v>1.26508575058225E-2</v>
      </c>
      <c r="BR67" t="s">
        <v>191</v>
      </c>
      <c r="BS67" t="s">
        <v>189</v>
      </c>
      <c r="BT67">
        <v>0.110787634977768</v>
      </c>
    </row>
    <row r="68" spans="1:72" x14ac:dyDescent="0.2">
      <c r="A68" t="s">
        <v>71</v>
      </c>
      <c r="B68" t="s">
        <v>183</v>
      </c>
      <c r="C68" t="s">
        <v>184</v>
      </c>
      <c r="D68">
        <v>0</v>
      </c>
      <c r="F68" t="s">
        <v>183</v>
      </c>
      <c r="G68" t="s">
        <v>185</v>
      </c>
      <c r="H68">
        <v>3.17594749100148E-4</v>
      </c>
      <c r="J68" t="s">
        <v>183</v>
      </c>
      <c r="K68" t="s">
        <v>186</v>
      </c>
      <c r="L68">
        <v>2.1172983273343201E-4</v>
      </c>
      <c r="N68" t="s">
        <v>183</v>
      </c>
      <c r="O68" t="s">
        <v>187</v>
      </c>
      <c r="P68">
        <v>7.9398687275037002E-4</v>
      </c>
      <c r="R68" t="s">
        <v>183</v>
      </c>
      <c r="S68" t="s">
        <v>188</v>
      </c>
      <c r="T68">
        <v>1.27037899640059E-3</v>
      </c>
      <c r="V68" t="s">
        <v>183</v>
      </c>
      <c r="W68" t="s">
        <v>189</v>
      </c>
      <c r="X68">
        <v>9.1043828075375796E-3</v>
      </c>
      <c r="Z68" t="s">
        <v>190</v>
      </c>
      <c r="AA68" t="s">
        <v>184</v>
      </c>
      <c r="AB68">
        <v>1.05864916366716E-4</v>
      </c>
      <c r="AD68" t="s">
        <v>190</v>
      </c>
      <c r="AE68" t="s">
        <v>185</v>
      </c>
      <c r="AF68">
        <v>2.1172983273343201E-4</v>
      </c>
      <c r="AH68" t="s">
        <v>190</v>
      </c>
      <c r="AI68" t="s">
        <v>186</v>
      </c>
      <c r="AJ68" s="1">
        <v>5.2932458183358002E-5</v>
      </c>
      <c r="AL68" t="s">
        <v>190</v>
      </c>
      <c r="AM68" t="s">
        <v>187</v>
      </c>
      <c r="AN68">
        <v>1.1645140800338699E-3</v>
      </c>
      <c r="AP68" t="s">
        <v>190</v>
      </c>
      <c r="AQ68" t="s">
        <v>188</v>
      </c>
      <c r="AR68">
        <v>8.4691933093372803E-4</v>
      </c>
      <c r="AT68" t="s">
        <v>190</v>
      </c>
      <c r="AU68" t="s">
        <v>189</v>
      </c>
      <c r="AV68">
        <v>1.0798221469404999E-2</v>
      </c>
      <c r="AX68" t="s">
        <v>191</v>
      </c>
      <c r="AY68" t="s">
        <v>184</v>
      </c>
      <c r="AZ68">
        <v>3.6205801397416797E-2</v>
      </c>
      <c r="BB68" t="s">
        <v>191</v>
      </c>
      <c r="BC68" t="s">
        <v>185</v>
      </c>
      <c r="BD68">
        <v>4.2345966546686403E-2</v>
      </c>
      <c r="BF68" t="s">
        <v>191</v>
      </c>
      <c r="BG68" t="s">
        <v>186</v>
      </c>
      <c r="BH68">
        <v>3.1812407368198098E-2</v>
      </c>
      <c r="BJ68" t="s">
        <v>191</v>
      </c>
      <c r="BK68" t="s">
        <v>187</v>
      </c>
      <c r="BL68">
        <v>9.4484437857294004E-2</v>
      </c>
      <c r="BN68" t="s">
        <v>191</v>
      </c>
      <c r="BO68" t="s">
        <v>188</v>
      </c>
      <c r="BP68">
        <v>4.3933940292187099E-2</v>
      </c>
      <c r="BR68" t="s">
        <v>191</v>
      </c>
      <c r="BS68" t="s">
        <v>189</v>
      </c>
      <c r="BT68">
        <v>0.30303832309972401</v>
      </c>
    </row>
    <row r="69" spans="1:72" x14ac:dyDescent="0.2">
      <c r="A69" t="s">
        <v>72</v>
      </c>
      <c r="B69" t="s">
        <v>183</v>
      </c>
      <c r="C69" t="s">
        <v>184</v>
      </c>
      <c r="D69">
        <v>9.5278424730044404E-4</v>
      </c>
      <c r="F69" t="s">
        <v>183</v>
      </c>
      <c r="G69" t="s">
        <v>185</v>
      </c>
      <c r="H69">
        <v>5.1873809019690803E-3</v>
      </c>
      <c r="J69" t="s">
        <v>183</v>
      </c>
      <c r="K69" t="s">
        <v>186</v>
      </c>
      <c r="L69">
        <v>2.17023078551767E-3</v>
      </c>
      <c r="N69" t="s">
        <v>183</v>
      </c>
      <c r="O69" t="s">
        <v>187</v>
      </c>
      <c r="P69">
        <v>3.0700825746347599E-3</v>
      </c>
      <c r="R69" t="s">
        <v>183</v>
      </c>
      <c r="S69" t="s">
        <v>188</v>
      </c>
      <c r="T69">
        <v>1.0057167054838001E-3</v>
      </c>
      <c r="V69" t="s">
        <v>183</v>
      </c>
      <c r="W69" t="s">
        <v>189</v>
      </c>
      <c r="X69">
        <v>1.01100995130213E-2</v>
      </c>
      <c r="Z69" t="s">
        <v>190</v>
      </c>
      <c r="AA69" t="s">
        <v>184</v>
      </c>
      <c r="AB69">
        <v>9.5278424730044404E-4</v>
      </c>
      <c r="AD69" t="s">
        <v>190</v>
      </c>
      <c r="AE69" t="s">
        <v>185</v>
      </c>
      <c r="AF69">
        <v>8.4691933093372803E-4</v>
      </c>
      <c r="AH69" t="s">
        <v>190</v>
      </c>
      <c r="AI69" t="s">
        <v>186</v>
      </c>
      <c r="AJ69">
        <v>1.4821088291340199E-3</v>
      </c>
      <c r="AL69" t="s">
        <v>190</v>
      </c>
      <c r="AM69" t="s">
        <v>187</v>
      </c>
      <c r="AN69">
        <v>2.7524878255346099E-3</v>
      </c>
      <c r="AP69" t="s">
        <v>190</v>
      </c>
      <c r="AQ69" t="s">
        <v>188</v>
      </c>
      <c r="AR69">
        <v>1.11158162185051E-3</v>
      </c>
      <c r="AT69" t="s">
        <v>190</v>
      </c>
      <c r="AU69" t="s">
        <v>189</v>
      </c>
      <c r="AV69">
        <v>7.83400381113699E-3</v>
      </c>
      <c r="AX69" t="s">
        <v>191</v>
      </c>
      <c r="AY69" t="s">
        <v>184</v>
      </c>
      <c r="AZ69">
        <v>4.25576963794198E-2</v>
      </c>
      <c r="BB69" t="s">
        <v>191</v>
      </c>
      <c r="BC69" t="s">
        <v>185</v>
      </c>
      <c r="BD69">
        <v>2.4243065847977901E-2</v>
      </c>
      <c r="BF69" t="s">
        <v>191</v>
      </c>
      <c r="BG69" t="s">
        <v>186</v>
      </c>
      <c r="BH69">
        <v>2.6413296633495599E-2</v>
      </c>
      <c r="BJ69" t="s">
        <v>191</v>
      </c>
      <c r="BK69" t="s">
        <v>187</v>
      </c>
      <c r="BL69">
        <v>7.4793563413084893E-2</v>
      </c>
      <c r="BN69" t="s">
        <v>191</v>
      </c>
      <c r="BO69" t="s">
        <v>188</v>
      </c>
      <c r="BP69">
        <v>2.3607876349777599E-2</v>
      </c>
      <c r="BR69" t="s">
        <v>191</v>
      </c>
      <c r="BS69" t="s">
        <v>189</v>
      </c>
      <c r="BT69">
        <v>0.17880584374338299</v>
      </c>
    </row>
    <row r="70" spans="1:72" x14ac:dyDescent="0.2">
      <c r="A70" t="s">
        <v>73</v>
      </c>
      <c r="B70" t="s">
        <v>183</v>
      </c>
      <c r="C70" t="s">
        <v>184</v>
      </c>
      <c r="D70">
        <v>9.8983696802879498E-3</v>
      </c>
      <c r="F70" t="s">
        <v>183</v>
      </c>
      <c r="G70" t="s">
        <v>185</v>
      </c>
      <c r="H70">
        <v>4.5521914037687898E-3</v>
      </c>
      <c r="J70" t="s">
        <v>183</v>
      </c>
      <c r="K70" t="s">
        <v>186</v>
      </c>
      <c r="L70">
        <v>1.7997035782341699E-3</v>
      </c>
      <c r="N70" t="s">
        <v>183</v>
      </c>
      <c r="O70" t="s">
        <v>187</v>
      </c>
      <c r="P70">
        <v>8.8397205166207901E-3</v>
      </c>
      <c r="R70" t="s">
        <v>183</v>
      </c>
      <c r="S70" t="s">
        <v>188</v>
      </c>
      <c r="T70">
        <v>6.0343002329028101E-3</v>
      </c>
      <c r="V70" t="s">
        <v>183</v>
      </c>
      <c r="W70" t="s">
        <v>189</v>
      </c>
      <c r="X70">
        <v>4.0757992801185597E-2</v>
      </c>
      <c r="Z70" t="s">
        <v>190</v>
      </c>
      <c r="AA70" t="s">
        <v>184</v>
      </c>
      <c r="AB70">
        <v>0</v>
      </c>
      <c r="AD70" t="s">
        <v>190</v>
      </c>
      <c r="AE70" t="s">
        <v>185</v>
      </c>
      <c r="AF70">
        <v>0</v>
      </c>
      <c r="AH70" t="s">
        <v>190</v>
      </c>
      <c r="AI70" t="s">
        <v>186</v>
      </c>
      <c r="AJ70">
        <v>0</v>
      </c>
      <c r="AL70" t="s">
        <v>190</v>
      </c>
      <c r="AM70" t="s">
        <v>187</v>
      </c>
      <c r="AN70">
        <v>0</v>
      </c>
      <c r="AP70" t="s">
        <v>190</v>
      </c>
      <c r="AQ70" t="s">
        <v>188</v>
      </c>
      <c r="AR70">
        <v>0</v>
      </c>
      <c r="AT70" t="s">
        <v>190</v>
      </c>
      <c r="AU70" t="s">
        <v>189</v>
      </c>
      <c r="AV70">
        <v>0</v>
      </c>
      <c r="AX70" t="s">
        <v>191</v>
      </c>
      <c r="AY70" t="s">
        <v>184</v>
      </c>
      <c r="AZ70">
        <v>5.17150116451408E-2</v>
      </c>
      <c r="BB70" t="s">
        <v>191</v>
      </c>
      <c r="BC70" t="s">
        <v>185</v>
      </c>
      <c r="BD70">
        <v>2.65720940080457E-2</v>
      </c>
      <c r="BF70" t="s">
        <v>191</v>
      </c>
      <c r="BG70" t="s">
        <v>186</v>
      </c>
      <c r="BH70">
        <v>1.37095066694897E-2</v>
      </c>
      <c r="BJ70" t="s">
        <v>191</v>
      </c>
      <c r="BK70" t="s">
        <v>187</v>
      </c>
      <c r="BL70">
        <v>4.3192885877620102E-2</v>
      </c>
      <c r="BN70" t="s">
        <v>191</v>
      </c>
      <c r="BO70" t="s">
        <v>188</v>
      </c>
      <c r="BP70">
        <v>2.7419013338979399E-2</v>
      </c>
      <c r="BR70" t="s">
        <v>191</v>
      </c>
      <c r="BS70" t="s">
        <v>189</v>
      </c>
      <c r="BT70">
        <v>0.156203684099089</v>
      </c>
    </row>
    <row r="71" spans="1:72" x14ac:dyDescent="0.2">
      <c r="A71" t="s">
        <v>74</v>
      </c>
      <c r="B71" t="s">
        <v>183</v>
      </c>
      <c r="C71" t="s">
        <v>184</v>
      </c>
      <c r="D71">
        <v>0</v>
      </c>
      <c r="F71" t="s">
        <v>183</v>
      </c>
      <c r="G71" t="s">
        <v>185</v>
      </c>
      <c r="H71">
        <v>0</v>
      </c>
      <c r="J71" t="s">
        <v>183</v>
      </c>
      <c r="K71" t="s">
        <v>186</v>
      </c>
      <c r="L71">
        <v>0</v>
      </c>
      <c r="N71" t="s">
        <v>183</v>
      </c>
      <c r="O71" t="s">
        <v>187</v>
      </c>
      <c r="P71">
        <v>0</v>
      </c>
      <c r="R71" t="s">
        <v>183</v>
      </c>
      <c r="S71" t="s">
        <v>188</v>
      </c>
      <c r="T71">
        <v>0</v>
      </c>
      <c r="V71" t="s">
        <v>183</v>
      </c>
      <c r="W71" t="s">
        <v>189</v>
      </c>
      <c r="X71">
        <v>1.58797374550074E-4</v>
      </c>
      <c r="Z71" t="s">
        <v>190</v>
      </c>
      <c r="AA71" t="s">
        <v>184</v>
      </c>
      <c r="AB71">
        <v>0</v>
      </c>
      <c r="AD71" t="s">
        <v>190</v>
      </c>
      <c r="AE71" t="s">
        <v>185</v>
      </c>
      <c r="AF71">
        <v>0</v>
      </c>
      <c r="AH71" t="s">
        <v>190</v>
      </c>
      <c r="AI71" t="s">
        <v>186</v>
      </c>
      <c r="AJ71">
        <v>0</v>
      </c>
      <c r="AL71" t="s">
        <v>190</v>
      </c>
      <c r="AM71" t="s">
        <v>187</v>
      </c>
      <c r="AN71">
        <v>0</v>
      </c>
      <c r="AP71" t="s">
        <v>190</v>
      </c>
      <c r="AQ71" t="s">
        <v>188</v>
      </c>
      <c r="AR71">
        <v>0</v>
      </c>
      <c r="AT71" t="s">
        <v>190</v>
      </c>
      <c r="AU71" t="s">
        <v>189</v>
      </c>
      <c r="AV71">
        <v>0</v>
      </c>
      <c r="AX71" t="s">
        <v>191</v>
      </c>
      <c r="AY71" t="s">
        <v>184</v>
      </c>
      <c r="AZ71">
        <v>9.5807749311878007E-3</v>
      </c>
      <c r="BB71" t="s">
        <v>191</v>
      </c>
      <c r="BC71" t="s">
        <v>185</v>
      </c>
      <c r="BD71">
        <v>5.8755028583527399E-3</v>
      </c>
      <c r="BF71" t="s">
        <v>191</v>
      </c>
      <c r="BG71" t="s">
        <v>186</v>
      </c>
      <c r="BH71">
        <v>5.5049756510692303E-3</v>
      </c>
      <c r="BJ71" t="s">
        <v>191</v>
      </c>
      <c r="BK71" t="s">
        <v>187</v>
      </c>
      <c r="BL71">
        <v>2.25492271861105E-2</v>
      </c>
      <c r="BN71" t="s">
        <v>191</v>
      </c>
      <c r="BO71" t="s">
        <v>188</v>
      </c>
      <c r="BP71">
        <v>9.8454372221045902E-3</v>
      </c>
      <c r="BR71" t="s">
        <v>191</v>
      </c>
      <c r="BS71" t="s">
        <v>189</v>
      </c>
      <c r="BT71">
        <v>6.4524666525513405E-2</v>
      </c>
    </row>
    <row r="72" spans="1:72" x14ac:dyDescent="0.2">
      <c r="A72" t="s">
        <v>75</v>
      </c>
      <c r="B72" t="s">
        <v>183</v>
      </c>
      <c r="C72" t="s">
        <v>184</v>
      </c>
      <c r="D72">
        <v>9.5278424730044404E-4</v>
      </c>
      <c r="F72" t="s">
        <v>183</v>
      </c>
      <c r="G72" t="s">
        <v>185</v>
      </c>
      <c r="H72">
        <v>4.1287317383019197E-3</v>
      </c>
      <c r="J72" t="s">
        <v>183</v>
      </c>
      <c r="K72" t="s">
        <v>186</v>
      </c>
      <c r="L72">
        <v>2.5407579928011801E-3</v>
      </c>
      <c r="N72" t="s">
        <v>183</v>
      </c>
      <c r="O72" t="s">
        <v>187</v>
      </c>
      <c r="P72">
        <v>6.1401651492695303E-3</v>
      </c>
      <c r="R72" t="s">
        <v>183</v>
      </c>
      <c r="S72" t="s">
        <v>188</v>
      </c>
      <c r="T72">
        <v>4.2345966546686398E-3</v>
      </c>
      <c r="V72" t="s">
        <v>183</v>
      </c>
      <c r="W72" t="s">
        <v>189</v>
      </c>
      <c r="X72">
        <v>5.85432987507939E-2</v>
      </c>
      <c r="Z72" t="s">
        <v>190</v>
      </c>
      <c r="AA72" t="s">
        <v>184</v>
      </c>
      <c r="AB72">
        <v>0</v>
      </c>
      <c r="AD72" t="s">
        <v>190</v>
      </c>
      <c r="AE72" t="s">
        <v>185</v>
      </c>
      <c r="AF72" s="1">
        <v>5.2932458183358002E-5</v>
      </c>
      <c r="AH72" t="s">
        <v>190</v>
      </c>
      <c r="AI72" t="s">
        <v>186</v>
      </c>
      <c r="AJ72">
        <v>0</v>
      </c>
      <c r="AL72" t="s">
        <v>190</v>
      </c>
      <c r="AM72" t="s">
        <v>187</v>
      </c>
      <c r="AN72">
        <v>2.1172983273343201E-4</v>
      </c>
      <c r="AP72" t="s">
        <v>190</v>
      </c>
      <c r="AQ72" t="s">
        <v>188</v>
      </c>
      <c r="AR72">
        <v>2.1172983273343201E-4</v>
      </c>
      <c r="AT72" t="s">
        <v>190</v>
      </c>
      <c r="AU72" t="s">
        <v>189</v>
      </c>
      <c r="AV72">
        <v>2.0114334109676002E-3</v>
      </c>
      <c r="AX72" t="s">
        <v>191</v>
      </c>
      <c r="AY72" t="s">
        <v>184</v>
      </c>
      <c r="AZ72">
        <v>6.7224221892864698E-3</v>
      </c>
      <c r="BB72" t="s">
        <v>191</v>
      </c>
      <c r="BC72" t="s">
        <v>185</v>
      </c>
      <c r="BD72">
        <v>2.0855388524242999E-2</v>
      </c>
      <c r="BF72" t="s">
        <v>191</v>
      </c>
      <c r="BG72" t="s">
        <v>186</v>
      </c>
      <c r="BH72">
        <v>1.2280330298539E-2</v>
      </c>
      <c r="BJ72" t="s">
        <v>191</v>
      </c>
      <c r="BK72" t="s">
        <v>187</v>
      </c>
      <c r="BL72">
        <v>3.4776625026466203E-2</v>
      </c>
      <c r="BN72" t="s">
        <v>191</v>
      </c>
      <c r="BO72" t="s">
        <v>188</v>
      </c>
      <c r="BP72">
        <v>1.9373279695108998E-2</v>
      </c>
      <c r="BR72" t="s">
        <v>191</v>
      </c>
      <c r="BS72" t="s">
        <v>189</v>
      </c>
      <c r="BT72">
        <v>0.22369256828287101</v>
      </c>
    </row>
    <row r="73" spans="1:72" x14ac:dyDescent="0.2">
      <c r="A73" t="s">
        <v>76</v>
      </c>
      <c r="B73" t="s">
        <v>183</v>
      </c>
      <c r="C73" t="s">
        <v>184</v>
      </c>
      <c r="D73">
        <v>0</v>
      </c>
      <c r="F73" t="s">
        <v>183</v>
      </c>
      <c r="G73" t="s">
        <v>185</v>
      </c>
      <c r="H73" s="1">
        <v>5.2932458183358002E-5</v>
      </c>
      <c r="J73" t="s">
        <v>183</v>
      </c>
      <c r="K73" t="s">
        <v>186</v>
      </c>
      <c r="L73">
        <v>0</v>
      </c>
      <c r="N73" t="s">
        <v>183</v>
      </c>
      <c r="O73" t="s">
        <v>187</v>
      </c>
      <c r="P73">
        <v>1.58797374550074E-4</v>
      </c>
      <c r="R73" t="s">
        <v>183</v>
      </c>
      <c r="S73" t="s">
        <v>188</v>
      </c>
      <c r="T73">
        <v>0</v>
      </c>
      <c r="V73" t="s">
        <v>183</v>
      </c>
      <c r="W73" t="s">
        <v>189</v>
      </c>
      <c r="X73">
        <v>3.17594749100148E-4</v>
      </c>
      <c r="Z73" t="s">
        <v>190</v>
      </c>
      <c r="AA73" t="s">
        <v>184</v>
      </c>
      <c r="AB73">
        <v>1.58797374550074E-4</v>
      </c>
      <c r="AD73" t="s">
        <v>190</v>
      </c>
      <c r="AE73" t="s">
        <v>185</v>
      </c>
      <c r="AF73">
        <v>4.7639212365022202E-4</v>
      </c>
      <c r="AH73" t="s">
        <v>190</v>
      </c>
      <c r="AI73" t="s">
        <v>186</v>
      </c>
      <c r="AJ73">
        <v>4.2345966546686401E-4</v>
      </c>
      <c r="AL73" t="s">
        <v>190</v>
      </c>
      <c r="AM73" t="s">
        <v>187</v>
      </c>
      <c r="AN73">
        <v>1.74677112005081E-3</v>
      </c>
      <c r="AP73" t="s">
        <v>190</v>
      </c>
      <c r="AQ73" t="s">
        <v>188</v>
      </c>
      <c r="AR73">
        <v>1.11158162185051E-3</v>
      </c>
      <c r="AT73" t="s">
        <v>190</v>
      </c>
      <c r="AU73" t="s">
        <v>189</v>
      </c>
      <c r="AV73">
        <v>1.4503493542240099E-2</v>
      </c>
      <c r="AX73" t="s">
        <v>191</v>
      </c>
      <c r="AY73" t="s">
        <v>184</v>
      </c>
      <c r="AZ73">
        <v>1.58797374550074E-3</v>
      </c>
      <c r="BB73" t="s">
        <v>191</v>
      </c>
      <c r="BC73" t="s">
        <v>185</v>
      </c>
      <c r="BD73">
        <v>4.6580563201355004E-3</v>
      </c>
      <c r="BF73" t="s">
        <v>191</v>
      </c>
      <c r="BG73" t="s">
        <v>186</v>
      </c>
      <c r="BH73">
        <v>4.3404615710353504E-3</v>
      </c>
      <c r="BJ73" t="s">
        <v>191</v>
      </c>
      <c r="BK73" t="s">
        <v>187</v>
      </c>
      <c r="BL73">
        <v>1.5509210247723899E-2</v>
      </c>
      <c r="BN73" t="s">
        <v>191</v>
      </c>
      <c r="BO73" t="s">
        <v>188</v>
      </c>
      <c r="BP73">
        <v>8.41626085115392E-3</v>
      </c>
      <c r="BR73" t="s">
        <v>191</v>
      </c>
      <c r="BS73" t="s">
        <v>189</v>
      </c>
      <c r="BT73">
        <v>6.7753546474698195E-2</v>
      </c>
    </row>
    <row r="74" spans="1:72" x14ac:dyDescent="0.2">
      <c r="A74" t="s">
        <v>77</v>
      </c>
      <c r="B74" t="s">
        <v>183</v>
      </c>
      <c r="C74" t="s">
        <v>184</v>
      </c>
      <c r="D74">
        <v>0</v>
      </c>
      <c r="F74" t="s">
        <v>183</v>
      </c>
      <c r="G74" t="s">
        <v>185</v>
      </c>
      <c r="H74">
        <v>0</v>
      </c>
      <c r="J74" t="s">
        <v>183</v>
      </c>
      <c r="K74" t="s">
        <v>186</v>
      </c>
      <c r="L74">
        <v>0</v>
      </c>
      <c r="N74" t="s">
        <v>183</v>
      </c>
      <c r="O74" t="s">
        <v>187</v>
      </c>
      <c r="P74">
        <v>0</v>
      </c>
      <c r="R74" t="s">
        <v>183</v>
      </c>
      <c r="S74" t="s">
        <v>188</v>
      </c>
      <c r="T74">
        <v>0</v>
      </c>
      <c r="V74" t="s">
        <v>183</v>
      </c>
      <c r="W74" t="s">
        <v>189</v>
      </c>
      <c r="X74">
        <v>0</v>
      </c>
      <c r="Z74" t="s">
        <v>190</v>
      </c>
      <c r="AA74" t="s">
        <v>184</v>
      </c>
      <c r="AB74" s="1">
        <v>5.2932458183358002E-5</v>
      </c>
      <c r="AD74" t="s">
        <v>190</v>
      </c>
      <c r="AE74" t="s">
        <v>185</v>
      </c>
      <c r="AF74">
        <v>2.1172983273343201E-4</v>
      </c>
      <c r="AH74" t="s">
        <v>190</v>
      </c>
      <c r="AI74" t="s">
        <v>186</v>
      </c>
      <c r="AJ74">
        <v>0</v>
      </c>
      <c r="AL74" t="s">
        <v>190</v>
      </c>
      <c r="AM74" t="s">
        <v>187</v>
      </c>
      <c r="AN74">
        <v>8.9985178911708603E-4</v>
      </c>
      <c r="AP74" t="s">
        <v>190</v>
      </c>
      <c r="AQ74" t="s">
        <v>188</v>
      </c>
      <c r="AR74">
        <v>3.70527207283506E-4</v>
      </c>
      <c r="AT74" t="s">
        <v>190</v>
      </c>
      <c r="AU74" t="s">
        <v>189</v>
      </c>
      <c r="AV74">
        <v>4.3404615710353504E-3</v>
      </c>
      <c r="AX74" t="s">
        <v>191</v>
      </c>
      <c r="AY74" t="s">
        <v>184</v>
      </c>
      <c r="AZ74">
        <v>2.4348930764344599E-3</v>
      </c>
      <c r="BB74" t="s">
        <v>191</v>
      </c>
      <c r="BC74" t="s">
        <v>185</v>
      </c>
      <c r="BD74">
        <v>1.18039381748888E-2</v>
      </c>
      <c r="BF74" t="s">
        <v>191</v>
      </c>
      <c r="BG74" t="s">
        <v>186</v>
      </c>
      <c r="BH74">
        <v>1.08511539275883E-2</v>
      </c>
      <c r="BJ74" t="s">
        <v>191</v>
      </c>
      <c r="BK74" t="s">
        <v>187</v>
      </c>
      <c r="BL74">
        <v>4.0387465593902099E-2</v>
      </c>
      <c r="BN74" t="s">
        <v>191</v>
      </c>
      <c r="BO74" t="s">
        <v>188</v>
      </c>
      <c r="BP74">
        <v>1.89498200296421E-2</v>
      </c>
      <c r="BR74" t="s">
        <v>191</v>
      </c>
      <c r="BS74" t="s">
        <v>189</v>
      </c>
      <c r="BT74">
        <v>0.155621427059072</v>
      </c>
    </row>
    <row r="75" spans="1:72" x14ac:dyDescent="0.2">
      <c r="A75" t="s">
        <v>78</v>
      </c>
      <c r="B75" t="s">
        <v>183</v>
      </c>
      <c r="C75" t="s">
        <v>184</v>
      </c>
      <c r="D75" s="1">
        <v>5.2932458183358002E-5</v>
      </c>
      <c r="F75" t="s">
        <v>183</v>
      </c>
      <c r="G75" t="s">
        <v>185</v>
      </c>
      <c r="H75">
        <v>4.2875291128520003E-3</v>
      </c>
      <c r="J75" t="s">
        <v>183</v>
      </c>
      <c r="K75" t="s">
        <v>186</v>
      </c>
      <c r="L75">
        <v>2.6995553673512598E-3</v>
      </c>
      <c r="N75" t="s">
        <v>183</v>
      </c>
      <c r="O75" t="s">
        <v>187</v>
      </c>
      <c r="P75">
        <v>9.8983696802879498E-3</v>
      </c>
      <c r="R75" t="s">
        <v>183</v>
      </c>
      <c r="S75" t="s">
        <v>188</v>
      </c>
      <c r="T75">
        <v>6.4048274401863198E-3</v>
      </c>
      <c r="V75" t="s">
        <v>183</v>
      </c>
      <c r="W75" t="s">
        <v>189</v>
      </c>
      <c r="X75">
        <v>3.7370315477450698E-2</v>
      </c>
      <c r="Z75" t="s">
        <v>190</v>
      </c>
      <c r="AA75" t="s">
        <v>184</v>
      </c>
      <c r="AB75">
        <v>2.9483379208130399E-2</v>
      </c>
      <c r="AD75" t="s">
        <v>190</v>
      </c>
      <c r="AE75" t="s">
        <v>185</v>
      </c>
      <c r="AF75">
        <v>8.7338556002540708E-3</v>
      </c>
      <c r="AH75" t="s">
        <v>190</v>
      </c>
      <c r="AI75" t="s">
        <v>186</v>
      </c>
      <c r="AJ75">
        <v>7.9398687275037006E-3</v>
      </c>
      <c r="AL75" t="s">
        <v>190</v>
      </c>
      <c r="AM75" t="s">
        <v>187</v>
      </c>
      <c r="AN75">
        <v>3.2024137200931599E-2</v>
      </c>
      <c r="AP75" t="s">
        <v>190</v>
      </c>
      <c r="AQ75" t="s">
        <v>188</v>
      </c>
      <c r="AR75">
        <v>2.2602159644293799E-2</v>
      </c>
      <c r="AT75" t="s">
        <v>190</v>
      </c>
      <c r="AU75" t="s">
        <v>189</v>
      </c>
      <c r="AV75">
        <v>0.17795892441244901</v>
      </c>
      <c r="AX75" t="s">
        <v>191</v>
      </c>
      <c r="AY75" t="s">
        <v>184</v>
      </c>
      <c r="AZ75">
        <v>4.10226550921024E-2</v>
      </c>
      <c r="BB75" t="s">
        <v>191</v>
      </c>
      <c r="BC75" t="s">
        <v>185</v>
      </c>
      <c r="BD75">
        <v>3.3770908320982403E-2</v>
      </c>
      <c r="BF75" t="s">
        <v>191</v>
      </c>
      <c r="BG75" t="s">
        <v>186</v>
      </c>
      <c r="BH75">
        <v>2.76307431717128E-2</v>
      </c>
      <c r="BJ75" t="s">
        <v>191</v>
      </c>
      <c r="BK75" t="s">
        <v>187</v>
      </c>
      <c r="BL75">
        <v>8.6121109464323498E-2</v>
      </c>
      <c r="BN75" t="s">
        <v>191</v>
      </c>
      <c r="BO75" t="s">
        <v>188</v>
      </c>
      <c r="BP75">
        <v>4.55748464958712E-2</v>
      </c>
      <c r="BR75" t="s">
        <v>191</v>
      </c>
      <c r="BS75" t="s">
        <v>189</v>
      </c>
      <c r="BT75">
        <v>0.253705272072835</v>
      </c>
    </row>
    <row r="76" spans="1:72" x14ac:dyDescent="0.2">
      <c r="A76" t="s">
        <v>79</v>
      </c>
      <c r="B76" t="s">
        <v>183</v>
      </c>
      <c r="C76" t="s">
        <v>184</v>
      </c>
      <c r="D76">
        <v>0</v>
      </c>
      <c r="F76" t="s">
        <v>183</v>
      </c>
      <c r="G76" t="s">
        <v>185</v>
      </c>
      <c r="H76">
        <v>0</v>
      </c>
      <c r="J76" t="s">
        <v>183</v>
      </c>
      <c r="K76" t="s">
        <v>186</v>
      </c>
      <c r="L76">
        <v>0</v>
      </c>
      <c r="N76" t="s">
        <v>183</v>
      </c>
      <c r="O76" t="s">
        <v>187</v>
      </c>
      <c r="P76">
        <v>0</v>
      </c>
      <c r="R76" t="s">
        <v>183</v>
      </c>
      <c r="S76" t="s">
        <v>188</v>
      </c>
      <c r="T76">
        <v>0</v>
      </c>
      <c r="V76" t="s">
        <v>183</v>
      </c>
      <c r="W76" t="s">
        <v>189</v>
      </c>
      <c r="X76">
        <v>0</v>
      </c>
      <c r="Z76" t="s">
        <v>190</v>
      </c>
      <c r="AA76" t="s">
        <v>184</v>
      </c>
      <c r="AB76">
        <v>3.17594749100148E-4</v>
      </c>
      <c r="AD76" t="s">
        <v>190</v>
      </c>
      <c r="AE76" t="s">
        <v>185</v>
      </c>
      <c r="AF76">
        <v>4.2345966546686401E-4</v>
      </c>
      <c r="AH76" t="s">
        <v>190</v>
      </c>
      <c r="AI76" t="s">
        <v>186</v>
      </c>
      <c r="AJ76">
        <v>3.70527207283506E-4</v>
      </c>
      <c r="AL76" t="s">
        <v>190</v>
      </c>
      <c r="AM76" t="s">
        <v>187</v>
      </c>
      <c r="AN76">
        <v>8.9985178911708603E-4</v>
      </c>
      <c r="AP76" t="s">
        <v>190</v>
      </c>
      <c r="AQ76" t="s">
        <v>188</v>
      </c>
      <c r="AR76">
        <v>1.58797374550074E-4</v>
      </c>
      <c r="AT76" t="s">
        <v>190</v>
      </c>
      <c r="AU76" t="s">
        <v>189</v>
      </c>
      <c r="AV76">
        <v>6.0872326910861698E-3</v>
      </c>
      <c r="AX76" t="s">
        <v>191</v>
      </c>
      <c r="AY76" t="s">
        <v>184</v>
      </c>
      <c r="AZ76">
        <v>1.66737243277577E-2</v>
      </c>
      <c r="BB76" t="s">
        <v>191</v>
      </c>
      <c r="BC76" t="s">
        <v>185</v>
      </c>
      <c r="BD76">
        <v>8.2574634766038497E-3</v>
      </c>
      <c r="BF76" t="s">
        <v>191</v>
      </c>
      <c r="BG76" t="s">
        <v>186</v>
      </c>
      <c r="BH76">
        <v>9.6337073893711603E-3</v>
      </c>
      <c r="BJ76" t="s">
        <v>191</v>
      </c>
      <c r="BK76" t="s">
        <v>187</v>
      </c>
      <c r="BL76">
        <v>3.5623544357399901E-2</v>
      </c>
      <c r="BN76" t="s">
        <v>191</v>
      </c>
      <c r="BO76" t="s">
        <v>188</v>
      </c>
      <c r="BP76">
        <v>2.2496294727927101E-2</v>
      </c>
      <c r="BR76" t="s">
        <v>191</v>
      </c>
      <c r="BS76" t="s">
        <v>189</v>
      </c>
      <c r="BT76">
        <v>0.24714164725809801</v>
      </c>
    </row>
    <row r="77" spans="1:72" x14ac:dyDescent="0.2">
      <c r="A77" t="s">
        <v>80</v>
      </c>
      <c r="B77" t="s">
        <v>183</v>
      </c>
      <c r="C77" t="s">
        <v>184</v>
      </c>
      <c r="D77">
        <v>0</v>
      </c>
      <c r="F77" t="s">
        <v>183</v>
      </c>
      <c r="G77" t="s">
        <v>185</v>
      </c>
      <c r="H77">
        <v>0</v>
      </c>
      <c r="J77" t="s">
        <v>183</v>
      </c>
      <c r="K77" t="s">
        <v>186</v>
      </c>
      <c r="L77">
        <v>0</v>
      </c>
      <c r="N77" t="s">
        <v>183</v>
      </c>
      <c r="O77" t="s">
        <v>187</v>
      </c>
      <c r="P77">
        <v>0</v>
      </c>
      <c r="R77" t="s">
        <v>183</v>
      </c>
      <c r="S77" t="s">
        <v>188</v>
      </c>
      <c r="T77">
        <v>0</v>
      </c>
      <c r="V77" t="s">
        <v>183</v>
      </c>
      <c r="W77" t="s">
        <v>189</v>
      </c>
      <c r="X77">
        <v>0</v>
      </c>
      <c r="Z77" t="s">
        <v>190</v>
      </c>
      <c r="AA77" t="s">
        <v>184</v>
      </c>
      <c r="AB77">
        <v>0</v>
      </c>
      <c r="AD77" t="s">
        <v>190</v>
      </c>
      <c r="AE77" t="s">
        <v>185</v>
      </c>
      <c r="AF77">
        <v>0</v>
      </c>
      <c r="AH77" t="s">
        <v>190</v>
      </c>
      <c r="AI77" t="s">
        <v>186</v>
      </c>
      <c r="AJ77">
        <v>0</v>
      </c>
      <c r="AL77" t="s">
        <v>190</v>
      </c>
      <c r="AM77" t="s">
        <v>187</v>
      </c>
      <c r="AN77">
        <v>0</v>
      </c>
      <c r="AP77" t="s">
        <v>190</v>
      </c>
      <c r="AQ77" t="s">
        <v>188</v>
      </c>
      <c r="AR77">
        <v>0</v>
      </c>
      <c r="AT77" t="s">
        <v>190</v>
      </c>
      <c r="AU77" t="s">
        <v>189</v>
      </c>
      <c r="AV77">
        <v>0</v>
      </c>
      <c r="AX77" t="s">
        <v>191</v>
      </c>
      <c r="AY77" t="s">
        <v>184</v>
      </c>
      <c r="AZ77">
        <v>3.17594749100148E-4</v>
      </c>
      <c r="BB77" t="s">
        <v>191</v>
      </c>
      <c r="BC77" t="s">
        <v>185</v>
      </c>
      <c r="BD77">
        <v>8.9985178911708603E-4</v>
      </c>
      <c r="BF77" t="s">
        <v>191</v>
      </c>
      <c r="BG77" t="s">
        <v>186</v>
      </c>
      <c r="BH77">
        <v>1.6409062036840899E-3</v>
      </c>
      <c r="BJ77" t="s">
        <v>191</v>
      </c>
      <c r="BK77" t="s">
        <v>187</v>
      </c>
      <c r="BL77">
        <v>9.1573152657209392E-3</v>
      </c>
      <c r="BN77" t="s">
        <v>191</v>
      </c>
      <c r="BO77" t="s">
        <v>188</v>
      </c>
      <c r="BP77">
        <v>6.9341520220198996E-3</v>
      </c>
      <c r="BR77" t="s">
        <v>191</v>
      </c>
      <c r="BS77" t="s">
        <v>189</v>
      </c>
      <c r="BT77">
        <v>6.7435951725598103E-2</v>
      </c>
    </row>
    <row r="78" spans="1:72" x14ac:dyDescent="0.2">
      <c r="A78" t="s">
        <v>81</v>
      </c>
      <c r="B78" t="s">
        <v>183</v>
      </c>
      <c r="C78" t="s">
        <v>184</v>
      </c>
      <c r="D78">
        <v>5.9601947914461099E-2</v>
      </c>
      <c r="F78" t="s">
        <v>183</v>
      </c>
      <c r="G78" t="s">
        <v>185</v>
      </c>
      <c r="H78">
        <v>4.4939656997670899E-2</v>
      </c>
      <c r="J78" t="s">
        <v>183</v>
      </c>
      <c r="K78" t="s">
        <v>186</v>
      </c>
      <c r="L78">
        <v>2.6201566800762199E-2</v>
      </c>
      <c r="N78" t="s">
        <v>183</v>
      </c>
      <c r="O78" t="s">
        <v>187</v>
      </c>
      <c r="P78">
        <v>0.129208130425576</v>
      </c>
      <c r="R78" t="s">
        <v>183</v>
      </c>
      <c r="S78" t="s">
        <v>188</v>
      </c>
      <c r="T78">
        <v>8.7762015668007606E-2</v>
      </c>
      <c r="V78" t="s">
        <v>183</v>
      </c>
      <c r="W78" t="s">
        <v>189</v>
      </c>
      <c r="X78">
        <v>0.43325217023078499</v>
      </c>
      <c r="Z78" t="s">
        <v>190</v>
      </c>
      <c r="AA78" t="s">
        <v>184</v>
      </c>
      <c r="AB78" s="1">
        <v>5.2932458183358002E-5</v>
      </c>
      <c r="AD78" t="s">
        <v>190</v>
      </c>
      <c r="AE78" t="s">
        <v>185</v>
      </c>
      <c r="AF78">
        <v>1.9585009527842401E-3</v>
      </c>
      <c r="AH78" t="s">
        <v>190</v>
      </c>
      <c r="AI78" t="s">
        <v>186</v>
      </c>
      <c r="AJ78">
        <v>7.9398687275037002E-4</v>
      </c>
      <c r="AL78" t="s">
        <v>190</v>
      </c>
      <c r="AM78" t="s">
        <v>187</v>
      </c>
      <c r="AN78">
        <v>2.6466229091679002E-3</v>
      </c>
      <c r="AP78" t="s">
        <v>190</v>
      </c>
      <c r="AQ78" t="s">
        <v>188</v>
      </c>
      <c r="AR78">
        <v>2.4348930764344599E-3</v>
      </c>
      <c r="AT78" t="s">
        <v>190</v>
      </c>
      <c r="AU78" t="s">
        <v>189</v>
      </c>
      <c r="AV78">
        <v>1.51386830404403E-2</v>
      </c>
      <c r="AX78" t="s">
        <v>191</v>
      </c>
      <c r="AY78" t="s">
        <v>184</v>
      </c>
      <c r="AZ78">
        <v>9.4749100148210797E-3</v>
      </c>
      <c r="BB78" t="s">
        <v>191</v>
      </c>
      <c r="BC78" t="s">
        <v>185</v>
      </c>
      <c r="BD78">
        <v>2.45606605970781E-2</v>
      </c>
      <c r="BF78" t="s">
        <v>191</v>
      </c>
      <c r="BG78" t="s">
        <v>186</v>
      </c>
      <c r="BH78">
        <v>1.48210882913402E-2</v>
      </c>
      <c r="BJ78" t="s">
        <v>191</v>
      </c>
      <c r="BK78" t="s">
        <v>187</v>
      </c>
      <c r="BL78">
        <v>5.8013974168960397E-2</v>
      </c>
      <c r="BN78" t="s">
        <v>191</v>
      </c>
      <c r="BO78" t="s">
        <v>188</v>
      </c>
      <c r="BP78">
        <v>3.3612110946432301E-2</v>
      </c>
      <c r="BR78" t="s">
        <v>191</v>
      </c>
      <c r="BS78" t="s">
        <v>189</v>
      </c>
      <c r="BT78">
        <v>0.134130849036629</v>
      </c>
    </row>
    <row r="79" spans="1:72" x14ac:dyDescent="0.2">
      <c r="A79" t="s">
        <v>82</v>
      </c>
      <c r="B79" t="s">
        <v>183</v>
      </c>
      <c r="C79" t="s">
        <v>184</v>
      </c>
      <c r="D79">
        <v>1.6038534829557399E-2</v>
      </c>
      <c r="F79" t="s">
        <v>183</v>
      </c>
      <c r="G79" t="s">
        <v>185</v>
      </c>
      <c r="H79">
        <v>3.7052720728350599E-3</v>
      </c>
      <c r="J79" t="s">
        <v>183</v>
      </c>
      <c r="K79" t="s">
        <v>186</v>
      </c>
      <c r="L79">
        <v>3.3347448655515499E-3</v>
      </c>
      <c r="N79" t="s">
        <v>183</v>
      </c>
      <c r="O79" t="s">
        <v>187</v>
      </c>
      <c r="P79">
        <v>1.64090620368409E-2</v>
      </c>
      <c r="R79" t="s">
        <v>183</v>
      </c>
      <c r="S79" t="s">
        <v>188</v>
      </c>
      <c r="T79">
        <v>1.49269532077069E-2</v>
      </c>
      <c r="V79" t="s">
        <v>183</v>
      </c>
      <c r="W79" t="s">
        <v>189</v>
      </c>
      <c r="X79">
        <v>6.6747829769214395E-2</v>
      </c>
      <c r="Z79" t="s">
        <v>190</v>
      </c>
      <c r="AA79" t="s">
        <v>184</v>
      </c>
      <c r="AB79">
        <v>0</v>
      </c>
      <c r="AD79" t="s">
        <v>190</v>
      </c>
      <c r="AE79" t="s">
        <v>185</v>
      </c>
      <c r="AF79">
        <v>0</v>
      </c>
      <c r="AH79" t="s">
        <v>190</v>
      </c>
      <c r="AI79" t="s">
        <v>186</v>
      </c>
      <c r="AJ79">
        <v>0</v>
      </c>
      <c r="AL79" t="s">
        <v>190</v>
      </c>
      <c r="AM79" t="s">
        <v>187</v>
      </c>
      <c r="AN79">
        <v>0</v>
      </c>
      <c r="AP79" t="s">
        <v>190</v>
      </c>
      <c r="AQ79" t="s">
        <v>188</v>
      </c>
      <c r="AR79">
        <v>0</v>
      </c>
      <c r="AT79" t="s">
        <v>190</v>
      </c>
      <c r="AU79" t="s">
        <v>189</v>
      </c>
      <c r="AV79">
        <v>0</v>
      </c>
      <c r="AX79" t="s">
        <v>191</v>
      </c>
      <c r="AY79" t="s">
        <v>184</v>
      </c>
      <c r="AZ79">
        <v>1.27037899640059E-3</v>
      </c>
      <c r="BB79" t="s">
        <v>191</v>
      </c>
      <c r="BC79" t="s">
        <v>185</v>
      </c>
      <c r="BD79">
        <v>4.7639212365022202E-4</v>
      </c>
      <c r="BF79" t="s">
        <v>191</v>
      </c>
      <c r="BG79" t="s">
        <v>186</v>
      </c>
      <c r="BH79">
        <v>7.9398687275037002E-4</v>
      </c>
      <c r="BJ79" t="s">
        <v>191</v>
      </c>
      <c r="BK79" t="s">
        <v>187</v>
      </c>
      <c r="BL79">
        <v>3.0700825746347599E-3</v>
      </c>
      <c r="BN79" t="s">
        <v>191</v>
      </c>
      <c r="BO79" t="s">
        <v>188</v>
      </c>
      <c r="BP79">
        <v>4.6051238619521399E-3</v>
      </c>
      <c r="BR79" t="s">
        <v>191</v>
      </c>
      <c r="BS79" t="s">
        <v>189</v>
      </c>
      <c r="BT79">
        <v>1.64619944950243E-2</v>
      </c>
    </row>
    <row r="80" spans="1:72" x14ac:dyDescent="0.2">
      <c r="A80" t="s">
        <v>83</v>
      </c>
      <c r="B80" t="s">
        <v>183</v>
      </c>
      <c r="C80" t="s">
        <v>184</v>
      </c>
      <c r="D80">
        <v>2.1172983273343199E-3</v>
      </c>
      <c r="F80" t="s">
        <v>183</v>
      </c>
      <c r="G80" t="s">
        <v>185</v>
      </c>
      <c r="H80">
        <v>1.24920601312724E-2</v>
      </c>
      <c r="J80" t="s">
        <v>183</v>
      </c>
      <c r="K80" t="s">
        <v>186</v>
      </c>
      <c r="L80">
        <v>1.29155197967393E-2</v>
      </c>
      <c r="N80" t="s">
        <v>183</v>
      </c>
      <c r="O80" t="s">
        <v>187</v>
      </c>
      <c r="P80">
        <v>3.0753758204530999E-2</v>
      </c>
      <c r="R80" t="s">
        <v>183</v>
      </c>
      <c r="S80" t="s">
        <v>188</v>
      </c>
      <c r="T80">
        <v>1.77323734914249E-2</v>
      </c>
      <c r="V80" t="s">
        <v>183</v>
      </c>
      <c r="W80" t="s">
        <v>189</v>
      </c>
      <c r="X80">
        <v>9.1679017573576105E-2</v>
      </c>
      <c r="Z80" t="s">
        <v>190</v>
      </c>
      <c r="AA80" t="s">
        <v>184</v>
      </c>
      <c r="AB80">
        <v>1.6409062036840899E-3</v>
      </c>
      <c r="AD80" t="s">
        <v>190</v>
      </c>
      <c r="AE80" t="s">
        <v>185</v>
      </c>
      <c r="AF80">
        <v>8.0457336438704199E-3</v>
      </c>
      <c r="AH80" t="s">
        <v>190</v>
      </c>
      <c r="AI80" t="s">
        <v>186</v>
      </c>
      <c r="AJ80">
        <v>6.0872326910861698E-3</v>
      </c>
      <c r="AL80" t="s">
        <v>190</v>
      </c>
      <c r="AM80" t="s">
        <v>187</v>
      </c>
      <c r="AN80">
        <v>1.7573576116874799E-2</v>
      </c>
      <c r="AP80" t="s">
        <v>190</v>
      </c>
      <c r="AQ80" t="s">
        <v>188</v>
      </c>
      <c r="AR80">
        <v>1.24920601312724E-2</v>
      </c>
      <c r="AT80" t="s">
        <v>190</v>
      </c>
      <c r="AU80" t="s">
        <v>189</v>
      </c>
      <c r="AV80">
        <v>8.6756298962523806E-2</v>
      </c>
      <c r="AX80" t="s">
        <v>191</v>
      </c>
      <c r="AY80" t="s">
        <v>184</v>
      </c>
      <c r="AZ80">
        <v>5.92843531653609E-3</v>
      </c>
      <c r="BB80" t="s">
        <v>191</v>
      </c>
      <c r="BC80" t="s">
        <v>185</v>
      </c>
      <c r="BD80">
        <v>1.69913190768579E-2</v>
      </c>
      <c r="BF80" t="s">
        <v>191</v>
      </c>
      <c r="BG80" t="s">
        <v>186</v>
      </c>
      <c r="BH80">
        <v>1.47152233749735E-2</v>
      </c>
      <c r="BJ80" t="s">
        <v>191</v>
      </c>
      <c r="BK80" t="s">
        <v>187</v>
      </c>
      <c r="BL80">
        <v>5.2773660808807903E-2</v>
      </c>
      <c r="BN80" t="s">
        <v>191</v>
      </c>
      <c r="BO80" t="s">
        <v>188</v>
      </c>
      <c r="BP80">
        <v>2.6677958924412399E-2</v>
      </c>
      <c r="BR80" t="s">
        <v>191</v>
      </c>
      <c r="BS80" t="s">
        <v>189</v>
      </c>
      <c r="BT80">
        <v>0.16154986237560801</v>
      </c>
    </row>
    <row r="81" spans="1:72" x14ac:dyDescent="0.2">
      <c r="A81" t="s">
        <v>84</v>
      </c>
      <c r="B81" t="s">
        <v>183</v>
      </c>
      <c r="C81" t="s">
        <v>184</v>
      </c>
      <c r="D81">
        <v>5.8225704001693798E-4</v>
      </c>
      <c r="F81" t="s">
        <v>183</v>
      </c>
      <c r="G81" t="s">
        <v>185</v>
      </c>
      <c r="H81">
        <v>3.17594749100148E-4</v>
      </c>
      <c r="J81" t="s">
        <v>183</v>
      </c>
      <c r="K81" t="s">
        <v>186</v>
      </c>
      <c r="L81">
        <v>2.1172983273343201E-4</v>
      </c>
      <c r="N81" t="s">
        <v>183</v>
      </c>
      <c r="O81" t="s">
        <v>187</v>
      </c>
      <c r="P81">
        <v>4.7639212365022202E-4</v>
      </c>
      <c r="R81" t="s">
        <v>183</v>
      </c>
      <c r="S81" t="s">
        <v>188</v>
      </c>
      <c r="T81">
        <v>2.1172983273343201E-4</v>
      </c>
      <c r="V81" t="s">
        <v>183</v>
      </c>
      <c r="W81" t="s">
        <v>189</v>
      </c>
      <c r="X81">
        <v>6.4577598983696803E-3</v>
      </c>
      <c r="Z81" t="s">
        <v>190</v>
      </c>
      <c r="AA81" t="s">
        <v>184</v>
      </c>
      <c r="AB81">
        <v>1.58797374550074E-4</v>
      </c>
      <c r="AD81" t="s">
        <v>190</v>
      </c>
      <c r="AE81" t="s">
        <v>185</v>
      </c>
      <c r="AF81">
        <v>2.1172983273343201E-4</v>
      </c>
      <c r="AH81" t="s">
        <v>190</v>
      </c>
      <c r="AI81" t="s">
        <v>186</v>
      </c>
      <c r="AJ81">
        <v>0</v>
      </c>
      <c r="AL81" t="s">
        <v>190</v>
      </c>
      <c r="AM81" t="s">
        <v>187</v>
      </c>
      <c r="AN81">
        <v>1.58797374550074E-4</v>
      </c>
      <c r="AP81" t="s">
        <v>190</v>
      </c>
      <c r="AQ81" t="s">
        <v>188</v>
      </c>
      <c r="AR81">
        <v>1.05864916366716E-4</v>
      </c>
      <c r="AT81" t="s">
        <v>190</v>
      </c>
      <c r="AU81" t="s">
        <v>189</v>
      </c>
      <c r="AV81">
        <v>1.69383866186745E-3</v>
      </c>
      <c r="AX81" t="s">
        <v>191</v>
      </c>
      <c r="AY81" t="s">
        <v>184</v>
      </c>
      <c r="AZ81">
        <v>4.6580563201355004E-3</v>
      </c>
      <c r="BB81" t="s">
        <v>191</v>
      </c>
      <c r="BC81" t="s">
        <v>185</v>
      </c>
      <c r="BD81">
        <v>3.0171501164513999E-3</v>
      </c>
      <c r="BF81" t="s">
        <v>191</v>
      </c>
      <c r="BG81" t="s">
        <v>186</v>
      </c>
      <c r="BH81">
        <v>1.3762439127673E-3</v>
      </c>
      <c r="BJ81" t="s">
        <v>191</v>
      </c>
      <c r="BK81" t="s">
        <v>187</v>
      </c>
      <c r="BL81">
        <v>6.6165572729197496E-3</v>
      </c>
      <c r="BN81" t="s">
        <v>191</v>
      </c>
      <c r="BO81" t="s">
        <v>188</v>
      </c>
      <c r="BP81">
        <v>6.9870844802032601E-3</v>
      </c>
      <c r="BR81" t="s">
        <v>191</v>
      </c>
      <c r="BS81" t="s">
        <v>189</v>
      </c>
      <c r="BT81">
        <v>6.3889477027313096E-2</v>
      </c>
    </row>
    <row r="82" spans="1:72" x14ac:dyDescent="0.2">
      <c r="A82" t="s">
        <v>85</v>
      </c>
      <c r="B82" t="s">
        <v>183</v>
      </c>
      <c r="C82" t="s">
        <v>184</v>
      </c>
      <c r="D82">
        <v>0</v>
      </c>
      <c r="F82" t="s">
        <v>183</v>
      </c>
      <c r="G82" t="s">
        <v>185</v>
      </c>
      <c r="H82" s="1">
        <v>5.2932458183358002E-5</v>
      </c>
      <c r="J82" t="s">
        <v>183</v>
      </c>
      <c r="K82" t="s">
        <v>186</v>
      </c>
      <c r="L82">
        <v>0</v>
      </c>
      <c r="N82" t="s">
        <v>183</v>
      </c>
      <c r="O82" t="s">
        <v>187</v>
      </c>
      <c r="P82">
        <v>1.05864916366716E-4</v>
      </c>
      <c r="R82" t="s">
        <v>183</v>
      </c>
      <c r="S82" t="s">
        <v>188</v>
      </c>
      <c r="T82" s="1">
        <v>5.2932458183358002E-5</v>
      </c>
      <c r="V82" t="s">
        <v>183</v>
      </c>
      <c r="W82" t="s">
        <v>189</v>
      </c>
      <c r="X82">
        <v>6.3518949820029599E-4</v>
      </c>
      <c r="Z82" t="s">
        <v>190</v>
      </c>
      <c r="AA82" t="s">
        <v>184</v>
      </c>
      <c r="AB82">
        <v>1.05864916366716E-4</v>
      </c>
      <c r="AD82" t="s">
        <v>190</v>
      </c>
      <c r="AE82" t="s">
        <v>185</v>
      </c>
      <c r="AF82">
        <v>2.1172983273343201E-4</v>
      </c>
      <c r="AH82" t="s">
        <v>190</v>
      </c>
      <c r="AI82" t="s">
        <v>186</v>
      </c>
      <c r="AJ82">
        <v>1.05864916366716E-4</v>
      </c>
      <c r="AL82" t="s">
        <v>190</v>
      </c>
      <c r="AM82" t="s">
        <v>187</v>
      </c>
      <c r="AN82">
        <v>1.05864916366716E-4</v>
      </c>
      <c r="AP82" t="s">
        <v>190</v>
      </c>
      <c r="AQ82" t="s">
        <v>188</v>
      </c>
      <c r="AR82">
        <v>4.2345966546686401E-4</v>
      </c>
      <c r="AT82" t="s">
        <v>190</v>
      </c>
      <c r="AU82" t="s">
        <v>189</v>
      </c>
      <c r="AV82">
        <v>2.9112852000846901E-3</v>
      </c>
      <c r="AX82" t="s">
        <v>191</v>
      </c>
      <c r="AY82" t="s">
        <v>184</v>
      </c>
      <c r="AZ82">
        <v>2.0696591149692901E-2</v>
      </c>
      <c r="BB82" t="s">
        <v>191</v>
      </c>
      <c r="BC82" t="s">
        <v>185</v>
      </c>
      <c r="BD82">
        <v>1.6091467287740802E-2</v>
      </c>
      <c r="BF82" t="s">
        <v>191</v>
      </c>
      <c r="BG82" t="s">
        <v>186</v>
      </c>
      <c r="BH82">
        <v>6.1930976074528899E-3</v>
      </c>
      <c r="BJ82" t="s">
        <v>191</v>
      </c>
      <c r="BK82" t="s">
        <v>187</v>
      </c>
      <c r="BL82">
        <v>2.6625026466228999E-2</v>
      </c>
      <c r="BN82" t="s">
        <v>191</v>
      </c>
      <c r="BO82" t="s">
        <v>188</v>
      </c>
      <c r="BP82">
        <v>2.25492271861105E-2</v>
      </c>
      <c r="BR82" t="s">
        <v>191</v>
      </c>
      <c r="BS82" t="s">
        <v>189</v>
      </c>
      <c r="BT82">
        <v>0.108670336650434</v>
      </c>
    </row>
    <row r="83" spans="1:72" x14ac:dyDescent="0.2">
      <c r="A83" t="s">
        <v>86</v>
      </c>
      <c r="B83" t="s">
        <v>183</v>
      </c>
      <c r="C83" t="s">
        <v>184</v>
      </c>
      <c r="D83">
        <v>2.6042769426212101E-2</v>
      </c>
      <c r="F83" t="s">
        <v>183</v>
      </c>
      <c r="G83" t="s">
        <v>185</v>
      </c>
      <c r="H83">
        <v>8.0986661020537795E-3</v>
      </c>
      <c r="J83" t="s">
        <v>183</v>
      </c>
      <c r="K83" t="s">
        <v>186</v>
      </c>
      <c r="L83">
        <v>6.0343002329028101E-3</v>
      </c>
      <c r="N83" t="s">
        <v>183</v>
      </c>
      <c r="O83" t="s">
        <v>187</v>
      </c>
      <c r="P83">
        <v>1.59856023713741E-2</v>
      </c>
      <c r="R83" t="s">
        <v>183</v>
      </c>
      <c r="S83" t="s">
        <v>188</v>
      </c>
      <c r="T83">
        <v>1.06394240948549E-2</v>
      </c>
      <c r="V83" t="s">
        <v>183</v>
      </c>
      <c r="W83" t="s">
        <v>189</v>
      </c>
      <c r="X83">
        <v>7.7598983696802806E-2</v>
      </c>
      <c r="Z83" t="s">
        <v>190</v>
      </c>
      <c r="AA83" t="s">
        <v>184</v>
      </c>
      <c r="AB83">
        <v>1.05864916366716E-4</v>
      </c>
      <c r="AD83" t="s">
        <v>190</v>
      </c>
      <c r="AE83" t="s">
        <v>185</v>
      </c>
      <c r="AF83">
        <v>1.05864916366716E-4</v>
      </c>
      <c r="AH83" t="s">
        <v>190</v>
      </c>
      <c r="AI83" t="s">
        <v>186</v>
      </c>
      <c r="AJ83">
        <v>1.58797374550074E-4</v>
      </c>
      <c r="AL83" t="s">
        <v>190</v>
      </c>
      <c r="AM83" t="s">
        <v>187</v>
      </c>
      <c r="AN83">
        <v>4.7639212365022202E-4</v>
      </c>
      <c r="AP83" t="s">
        <v>190</v>
      </c>
      <c r="AQ83" t="s">
        <v>188</v>
      </c>
      <c r="AR83">
        <v>4.2345966546686401E-4</v>
      </c>
      <c r="AT83" t="s">
        <v>190</v>
      </c>
      <c r="AU83" t="s">
        <v>189</v>
      </c>
      <c r="AV83">
        <v>2.9642176582680398E-3</v>
      </c>
      <c r="AX83" t="s">
        <v>191</v>
      </c>
      <c r="AY83" t="s">
        <v>184</v>
      </c>
      <c r="AZ83">
        <v>6.1401651492695303E-3</v>
      </c>
      <c r="BB83" t="s">
        <v>191</v>
      </c>
      <c r="BC83" t="s">
        <v>185</v>
      </c>
      <c r="BD83">
        <v>5.6108405674359504E-3</v>
      </c>
      <c r="BF83" t="s">
        <v>191</v>
      </c>
      <c r="BG83" t="s">
        <v>186</v>
      </c>
      <c r="BH83">
        <v>6.9341520220198996E-3</v>
      </c>
      <c r="BJ83" t="s">
        <v>191</v>
      </c>
      <c r="BK83" t="s">
        <v>187</v>
      </c>
      <c r="BL83">
        <v>2.5460512386195198E-2</v>
      </c>
      <c r="BN83" t="s">
        <v>191</v>
      </c>
      <c r="BO83" t="s">
        <v>188</v>
      </c>
      <c r="BP83">
        <v>1.50328181240736E-2</v>
      </c>
      <c r="BR83" t="s">
        <v>191</v>
      </c>
      <c r="BS83" t="s">
        <v>189</v>
      </c>
      <c r="BT83">
        <v>0.117404192250688</v>
      </c>
    </row>
    <row r="84" spans="1:72" x14ac:dyDescent="0.2">
      <c r="A84" t="s">
        <v>87</v>
      </c>
      <c r="B84" t="s">
        <v>183</v>
      </c>
      <c r="C84" t="s">
        <v>184</v>
      </c>
      <c r="D84">
        <v>0</v>
      </c>
      <c r="F84" t="s">
        <v>183</v>
      </c>
      <c r="G84" t="s">
        <v>185</v>
      </c>
      <c r="H84">
        <v>0</v>
      </c>
      <c r="J84" t="s">
        <v>183</v>
      </c>
      <c r="K84" t="s">
        <v>186</v>
      </c>
      <c r="L84">
        <v>0</v>
      </c>
      <c r="N84" t="s">
        <v>183</v>
      </c>
      <c r="O84" t="s">
        <v>187</v>
      </c>
      <c r="P84">
        <v>0</v>
      </c>
      <c r="R84" t="s">
        <v>183</v>
      </c>
      <c r="S84" t="s">
        <v>188</v>
      </c>
      <c r="T84">
        <v>0</v>
      </c>
      <c r="V84" t="s">
        <v>183</v>
      </c>
      <c r="W84" t="s">
        <v>189</v>
      </c>
      <c r="X84">
        <v>0</v>
      </c>
      <c r="Z84" t="s">
        <v>190</v>
      </c>
      <c r="AA84" t="s">
        <v>184</v>
      </c>
      <c r="AB84">
        <v>2.1172983273343201E-4</v>
      </c>
      <c r="AD84" t="s">
        <v>190</v>
      </c>
      <c r="AE84" t="s">
        <v>185</v>
      </c>
      <c r="AF84">
        <v>0</v>
      </c>
      <c r="AH84" t="s">
        <v>190</v>
      </c>
      <c r="AI84" t="s">
        <v>186</v>
      </c>
      <c r="AJ84">
        <v>4.2345966546686401E-4</v>
      </c>
      <c r="AL84" t="s">
        <v>190</v>
      </c>
      <c r="AM84" t="s">
        <v>187</v>
      </c>
      <c r="AN84">
        <v>8.4691933093372803E-4</v>
      </c>
      <c r="AP84" t="s">
        <v>190</v>
      </c>
      <c r="AQ84" t="s">
        <v>188</v>
      </c>
      <c r="AR84">
        <v>3.70527207283506E-4</v>
      </c>
      <c r="AT84" t="s">
        <v>190</v>
      </c>
      <c r="AU84" t="s">
        <v>189</v>
      </c>
      <c r="AV84">
        <v>5.5579081092525899E-3</v>
      </c>
      <c r="AX84" t="s">
        <v>191</v>
      </c>
      <c r="AY84" t="s">
        <v>184</v>
      </c>
      <c r="AZ84">
        <v>6.0343002329028101E-3</v>
      </c>
      <c r="BB84" t="s">
        <v>191</v>
      </c>
      <c r="BC84" t="s">
        <v>185</v>
      </c>
      <c r="BD84">
        <v>5.2932458183358004E-3</v>
      </c>
      <c r="BF84" t="s">
        <v>191</v>
      </c>
      <c r="BG84" t="s">
        <v>186</v>
      </c>
      <c r="BH84">
        <v>4.2345966546686398E-3</v>
      </c>
      <c r="BJ84" t="s">
        <v>191</v>
      </c>
      <c r="BK84" t="s">
        <v>187</v>
      </c>
      <c r="BL84">
        <v>1.54033453313571E-2</v>
      </c>
      <c r="BN84" t="s">
        <v>191</v>
      </c>
      <c r="BO84" t="s">
        <v>188</v>
      </c>
      <c r="BP84">
        <v>5.5579081092525899E-3</v>
      </c>
      <c r="BR84" t="s">
        <v>191</v>
      </c>
      <c r="BS84" t="s">
        <v>189</v>
      </c>
      <c r="BT84">
        <v>6.1825111158162097E-2</v>
      </c>
    </row>
    <row r="85" spans="1:72" x14ac:dyDescent="0.2">
      <c r="A85" t="s">
        <v>88</v>
      </c>
      <c r="B85" t="s">
        <v>183</v>
      </c>
      <c r="C85" t="s">
        <v>184</v>
      </c>
      <c r="D85">
        <v>2.5407579928011801E-3</v>
      </c>
      <c r="F85" t="s">
        <v>183</v>
      </c>
      <c r="G85" t="s">
        <v>185</v>
      </c>
      <c r="H85" s="1">
        <v>5.2932458183358002E-5</v>
      </c>
      <c r="J85" t="s">
        <v>183</v>
      </c>
      <c r="K85" t="s">
        <v>186</v>
      </c>
      <c r="L85">
        <v>1.05864916366716E-4</v>
      </c>
      <c r="N85" t="s">
        <v>183</v>
      </c>
      <c r="O85" t="s">
        <v>187</v>
      </c>
      <c r="P85">
        <v>1.05864916366716E-4</v>
      </c>
      <c r="R85" t="s">
        <v>183</v>
      </c>
      <c r="S85" t="s">
        <v>188</v>
      </c>
      <c r="T85" s="1">
        <v>5.2932458183358002E-5</v>
      </c>
      <c r="V85" t="s">
        <v>183</v>
      </c>
      <c r="W85" t="s">
        <v>189</v>
      </c>
      <c r="X85">
        <v>3.70527207283506E-4</v>
      </c>
      <c r="Z85" t="s">
        <v>190</v>
      </c>
      <c r="AA85" t="s">
        <v>184</v>
      </c>
      <c r="AB85">
        <v>1.7997035782341699E-3</v>
      </c>
      <c r="AD85" t="s">
        <v>190</v>
      </c>
      <c r="AE85" t="s">
        <v>185</v>
      </c>
      <c r="AF85">
        <v>4.2345966546686401E-4</v>
      </c>
      <c r="AH85" t="s">
        <v>190</v>
      </c>
      <c r="AI85" t="s">
        <v>186</v>
      </c>
      <c r="AJ85">
        <v>4.7639212365022202E-4</v>
      </c>
      <c r="AL85" t="s">
        <v>190</v>
      </c>
      <c r="AM85" t="s">
        <v>187</v>
      </c>
      <c r="AN85">
        <v>2.3290281600677502E-3</v>
      </c>
      <c r="AP85" t="s">
        <v>190</v>
      </c>
      <c r="AQ85" t="s">
        <v>188</v>
      </c>
      <c r="AR85">
        <v>1.85263603641753E-3</v>
      </c>
      <c r="AT85" t="s">
        <v>190</v>
      </c>
      <c r="AU85" t="s">
        <v>189</v>
      </c>
      <c r="AV85">
        <v>1.05335591784882E-2</v>
      </c>
      <c r="AX85" t="s">
        <v>191</v>
      </c>
      <c r="AY85" t="s">
        <v>184</v>
      </c>
      <c r="AZ85">
        <v>6.3413084903662903E-2</v>
      </c>
      <c r="BB85" t="s">
        <v>191</v>
      </c>
      <c r="BC85" t="s">
        <v>185</v>
      </c>
      <c r="BD85">
        <v>2.3502011433410901E-2</v>
      </c>
      <c r="BF85" t="s">
        <v>191</v>
      </c>
      <c r="BG85" t="s">
        <v>186</v>
      </c>
      <c r="BH85">
        <v>1.56150751640906E-2</v>
      </c>
      <c r="BJ85" t="s">
        <v>191</v>
      </c>
      <c r="BK85" t="s">
        <v>187</v>
      </c>
      <c r="BL85">
        <v>5.9972475121744598E-2</v>
      </c>
      <c r="BN85" t="s">
        <v>191</v>
      </c>
      <c r="BO85" t="s">
        <v>188</v>
      </c>
      <c r="BP85">
        <v>3.5094219775566302E-2</v>
      </c>
      <c r="BR85" t="s">
        <v>191</v>
      </c>
      <c r="BS85" t="s">
        <v>189</v>
      </c>
      <c r="BT85">
        <v>0.206542451831463</v>
      </c>
    </row>
    <row r="86" spans="1:72" x14ac:dyDescent="0.2">
      <c r="A86" t="s">
        <v>89</v>
      </c>
      <c r="B86" t="s">
        <v>183</v>
      </c>
      <c r="C86" t="s">
        <v>184</v>
      </c>
      <c r="D86">
        <v>0</v>
      </c>
      <c r="F86" t="s">
        <v>183</v>
      </c>
      <c r="G86" t="s">
        <v>185</v>
      </c>
      <c r="H86">
        <v>0</v>
      </c>
      <c r="J86" t="s">
        <v>183</v>
      </c>
      <c r="K86" t="s">
        <v>186</v>
      </c>
      <c r="L86" s="1">
        <v>5.2932458183358002E-5</v>
      </c>
      <c r="N86" t="s">
        <v>183</v>
      </c>
      <c r="O86" t="s">
        <v>187</v>
      </c>
      <c r="P86">
        <v>1.05864916366716E-4</v>
      </c>
      <c r="R86" t="s">
        <v>183</v>
      </c>
      <c r="S86" t="s">
        <v>188</v>
      </c>
      <c r="T86">
        <v>1.05864916366716E-4</v>
      </c>
      <c r="V86" t="s">
        <v>183</v>
      </c>
      <c r="W86" t="s">
        <v>189</v>
      </c>
      <c r="X86">
        <v>4.2345966546686401E-4</v>
      </c>
      <c r="Z86" t="s">
        <v>190</v>
      </c>
      <c r="AA86" t="s">
        <v>184</v>
      </c>
      <c r="AB86">
        <v>3.8640694473851302E-3</v>
      </c>
      <c r="AD86" t="s">
        <v>190</v>
      </c>
      <c r="AE86" t="s">
        <v>185</v>
      </c>
      <c r="AF86">
        <v>7.9928011856870602E-3</v>
      </c>
      <c r="AH86" t="s">
        <v>190</v>
      </c>
      <c r="AI86" t="s">
        <v>186</v>
      </c>
      <c r="AJ86">
        <v>8.2045310184204901E-3</v>
      </c>
      <c r="AL86" t="s">
        <v>190</v>
      </c>
      <c r="AM86" t="s">
        <v>187</v>
      </c>
      <c r="AN86">
        <v>3.4035570611899199E-2</v>
      </c>
      <c r="AP86" t="s">
        <v>190</v>
      </c>
      <c r="AQ86" t="s">
        <v>188</v>
      </c>
      <c r="AR86">
        <v>2.1331780647893199E-2</v>
      </c>
      <c r="AT86" t="s">
        <v>190</v>
      </c>
      <c r="AU86" t="s">
        <v>189</v>
      </c>
      <c r="AV86">
        <v>0.106023713741266</v>
      </c>
      <c r="AX86" t="s">
        <v>191</v>
      </c>
      <c r="AY86" t="s">
        <v>184</v>
      </c>
      <c r="AZ86">
        <v>6.7224221892864698E-3</v>
      </c>
      <c r="BB86" t="s">
        <v>191</v>
      </c>
      <c r="BC86" t="s">
        <v>185</v>
      </c>
      <c r="BD86">
        <v>2.4666525513444799E-2</v>
      </c>
      <c r="BF86" t="s">
        <v>191</v>
      </c>
      <c r="BG86" t="s">
        <v>186</v>
      </c>
      <c r="BH86">
        <v>1.7361846284141402E-2</v>
      </c>
      <c r="BJ86" t="s">
        <v>191</v>
      </c>
      <c r="BK86" t="s">
        <v>187</v>
      </c>
      <c r="BL86">
        <v>4.8962523819606099E-2</v>
      </c>
      <c r="BN86" t="s">
        <v>191</v>
      </c>
      <c r="BO86" t="s">
        <v>188</v>
      </c>
      <c r="BP86">
        <v>3.1865339826381497E-2</v>
      </c>
      <c r="BR86" t="s">
        <v>191</v>
      </c>
      <c r="BS86" t="s">
        <v>189</v>
      </c>
      <c r="BT86">
        <v>0.124973533770908</v>
      </c>
    </row>
    <row r="87" spans="1:72" x14ac:dyDescent="0.2">
      <c r="A87" t="s">
        <v>90</v>
      </c>
      <c r="B87" t="s">
        <v>183</v>
      </c>
      <c r="C87" t="s">
        <v>184</v>
      </c>
      <c r="D87">
        <v>0</v>
      </c>
      <c r="F87" t="s">
        <v>183</v>
      </c>
      <c r="G87" t="s">
        <v>185</v>
      </c>
      <c r="H87">
        <v>0</v>
      </c>
      <c r="J87" t="s">
        <v>183</v>
      </c>
      <c r="K87" t="s">
        <v>186</v>
      </c>
      <c r="L87">
        <v>0</v>
      </c>
      <c r="N87" t="s">
        <v>183</v>
      </c>
      <c r="O87" t="s">
        <v>187</v>
      </c>
      <c r="P87">
        <v>0</v>
      </c>
      <c r="R87" t="s">
        <v>183</v>
      </c>
      <c r="S87" t="s">
        <v>188</v>
      </c>
      <c r="T87">
        <v>0</v>
      </c>
      <c r="V87" t="s">
        <v>183</v>
      </c>
      <c r="W87" t="s">
        <v>189</v>
      </c>
      <c r="X87">
        <v>0</v>
      </c>
      <c r="Z87" t="s">
        <v>190</v>
      </c>
      <c r="AA87" t="s">
        <v>184</v>
      </c>
      <c r="AB87">
        <v>6.88121956383654E-3</v>
      </c>
      <c r="AD87" t="s">
        <v>190</v>
      </c>
      <c r="AE87" t="s">
        <v>185</v>
      </c>
      <c r="AF87">
        <v>2.9112852000846901E-3</v>
      </c>
      <c r="AH87" t="s">
        <v>190</v>
      </c>
      <c r="AI87" t="s">
        <v>186</v>
      </c>
      <c r="AJ87">
        <v>2.2231632437010301E-3</v>
      </c>
      <c r="AL87" t="s">
        <v>190</v>
      </c>
      <c r="AM87" t="s">
        <v>187</v>
      </c>
      <c r="AN87">
        <v>1.53504128731738E-2</v>
      </c>
      <c r="AP87" t="s">
        <v>190</v>
      </c>
      <c r="AQ87" t="s">
        <v>188</v>
      </c>
      <c r="AR87">
        <v>1.24391276730891E-2</v>
      </c>
      <c r="AT87" t="s">
        <v>190</v>
      </c>
      <c r="AU87" t="s">
        <v>189</v>
      </c>
      <c r="AV87">
        <v>0.10316536099936401</v>
      </c>
      <c r="AX87" t="s">
        <v>191</v>
      </c>
      <c r="AY87" t="s">
        <v>184</v>
      </c>
      <c r="AZ87">
        <v>1.0321829345754799E-2</v>
      </c>
      <c r="BB87" t="s">
        <v>191</v>
      </c>
      <c r="BC87" t="s">
        <v>185</v>
      </c>
      <c r="BD87">
        <v>6.56362481473639E-3</v>
      </c>
      <c r="BF87" t="s">
        <v>191</v>
      </c>
      <c r="BG87" t="s">
        <v>186</v>
      </c>
      <c r="BH87">
        <v>9.4749100148210797E-3</v>
      </c>
      <c r="BJ87" t="s">
        <v>191</v>
      </c>
      <c r="BK87" t="s">
        <v>187</v>
      </c>
      <c r="BL87">
        <v>5.1662079186957401E-2</v>
      </c>
      <c r="BN87" t="s">
        <v>191</v>
      </c>
      <c r="BO87" t="s">
        <v>188</v>
      </c>
      <c r="BP87">
        <v>3.2130002117298301E-2</v>
      </c>
      <c r="BR87" t="s">
        <v>191</v>
      </c>
      <c r="BS87" t="s">
        <v>189</v>
      </c>
      <c r="BT87">
        <v>0.17240101630319701</v>
      </c>
    </row>
    <row r="88" spans="1:72" x14ac:dyDescent="0.2">
      <c r="A88" t="s">
        <v>91</v>
      </c>
      <c r="B88" t="s">
        <v>183</v>
      </c>
      <c r="C88" t="s">
        <v>184</v>
      </c>
      <c r="D88">
        <v>2.6466229091678999E-4</v>
      </c>
      <c r="F88" t="s">
        <v>183</v>
      </c>
      <c r="G88" t="s">
        <v>185</v>
      </c>
      <c r="H88">
        <v>7.9398687275037002E-4</v>
      </c>
      <c r="J88" t="s">
        <v>183</v>
      </c>
      <c r="K88" t="s">
        <v>186</v>
      </c>
      <c r="L88">
        <v>5.2932458183357998E-4</v>
      </c>
      <c r="N88" t="s">
        <v>183</v>
      </c>
      <c r="O88" t="s">
        <v>187</v>
      </c>
      <c r="P88">
        <v>1.6038534829557399E-2</v>
      </c>
      <c r="R88" t="s">
        <v>183</v>
      </c>
      <c r="S88" t="s">
        <v>188</v>
      </c>
      <c r="T88">
        <v>2.5407579928011801E-3</v>
      </c>
      <c r="V88" t="s">
        <v>183</v>
      </c>
      <c r="W88" t="s">
        <v>189</v>
      </c>
      <c r="X88">
        <v>2.8742324793563399E-2</v>
      </c>
      <c r="Z88" t="s">
        <v>190</v>
      </c>
      <c r="AA88" t="s">
        <v>184</v>
      </c>
      <c r="AB88">
        <v>0</v>
      </c>
      <c r="AD88" t="s">
        <v>190</v>
      </c>
      <c r="AE88" t="s">
        <v>185</v>
      </c>
      <c r="AF88">
        <v>0</v>
      </c>
      <c r="AH88" t="s">
        <v>190</v>
      </c>
      <c r="AI88" t="s">
        <v>186</v>
      </c>
      <c r="AJ88">
        <v>0</v>
      </c>
      <c r="AL88" t="s">
        <v>190</v>
      </c>
      <c r="AM88" t="s">
        <v>187</v>
      </c>
      <c r="AN88">
        <v>0</v>
      </c>
      <c r="AP88" t="s">
        <v>190</v>
      </c>
      <c r="AQ88" t="s">
        <v>188</v>
      </c>
      <c r="AR88">
        <v>0</v>
      </c>
      <c r="AT88" t="s">
        <v>190</v>
      </c>
      <c r="AU88" t="s">
        <v>189</v>
      </c>
      <c r="AV88">
        <v>2.6466229091678999E-4</v>
      </c>
      <c r="AX88" t="s">
        <v>191</v>
      </c>
      <c r="AY88" t="s">
        <v>184</v>
      </c>
      <c r="AZ88">
        <v>4.7427482532288699E-2</v>
      </c>
      <c r="BB88" t="s">
        <v>191</v>
      </c>
      <c r="BC88" t="s">
        <v>185</v>
      </c>
      <c r="BD88">
        <v>9.9513021384713095E-3</v>
      </c>
      <c r="BF88" t="s">
        <v>191</v>
      </c>
      <c r="BG88" t="s">
        <v>186</v>
      </c>
      <c r="BH88">
        <v>6.6694897311031101E-3</v>
      </c>
      <c r="BJ88" t="s">
        <v>191</v>
      </c>
      <c r="BK88" t="s">
        <v>187</v>
      </c>
      <c r="BL88">
        <v>2.4348930764344599E-2</v>
      </c>
      <c r="BN88" t="s">
        <v>191</v>
      </c>
      <c r="BO88" t="s">
        <v>188</v>
      </c>
      <c r="BP88">
        <v>1.40800338767732E-2</v>
      </c>
      <c r="BR88" t="s">
        <v>191</v>
      </c>
      <c r="BS88" t="s">
        <v>189</v>
      </c>
      <c r="BT88">
        <v>0.13667160702942999</v>
      </c>
    </row>
    <row r="89" spans="1:72" x14ac:dyDescent="0.2">
      <c r="A89" t="s">
        <v>92</v>
      </c>
      <c r="B89" t="s">
        <v>183</v>
      </c>
      <c r="C89" t="s">
        <v>184</v>
      </c>
      <c r="D89">
        <v>3.75820453101842E-3</v>
      </c>
      <c r="F89" t="s">
        <v>183</v>
      </c>
      <c r="G89" t="s">
        <v>185</v>
      </c>
      <c r="H89">
        <v>6.56362481473639E-3</v>
      </c>
      <c r="J89" t="s">
        <v>183</v>
      </c>
      <c r="K89" t="s">
        <v>186</v>
      </c>
      <c r="L89">
        <v>4.9756510692356504E-3</v>
      </c>
      <c r="N89" t="s">
        <v>183</v>
      </c>
      <c r="O89" t="s">
        <v>187</v>
      </c>
      <c r="P89">
        <v>2.2443362269743802E-2</v>
      </c>
      <c r="R89" t="s">
        <v>183</v>
      </c>
      <c r="S89" t="s">
        <v>188</v>
      </c>
      <c r="T89">
        <v>1.7414778742324701E-2</v>
      </c>
      <c r="V89" t="s">
        <v>183</v>
      </c>
      <c r="W89" t="s">
        <v>189</v>
      </c>
      <c r="X89">
        <v>0.13709506669489699</v>
      </c>
      <c r="Z89" t="s">
        <v>190</v>
      </c>
      <c r="AA89" t="s">
        <v>184</v>
      </c>
      <c r="AB89">
        <v>1.58797374550074E-4</v>
      </c>
      <c r="AD89" t="s">
        <v>190</v>
      </c>
      <c r="AE89" t="s">
        <v>185</v>
      </c>
      <c r="AF89">
        <v>2.6466229091678999E-4</v>
      </c>
      <c r="AH89" t="s">
        <v>190</v>
      </c>
      <c r="AI89" t="s">
        <v>186</v>
      </c>
      <c r="AJ89">
        <v>2.1172983273343201E-4</v>
      </c>
      <c r="AL89" t="s">
        <v>190</v>
      </c>
      <c r="AM89" t="s">
        <v>187</v>
      </c>
      <c r="AN89">
        <v>2.2760957018843901E-3</v>
      </c>
      <c r="AP89" t="s">
        <v>190</v>
      </c>
      <c r="AQ89" t="s">
        <v>188</v>
      </c>
      <c r="AR89">
        <v>1.53504128731738E-3</v>
      </c>
      <c r="AT89" t="s">
        <v>190</v>
      </c>
      <c r="AU89" t="s">
        <v>189</v>
      </c>
      <c r="AV89">
        <v>1.1698073258522099E-2</v>
      </c>
      <c r="AX89" t="s">
        <v>191</v>
      </c>
      <c r="AY89" t="s">
        <v>184</v>
      </c>
      <c r="AZ89">
        <v>6.2566165572729204E-2</v>
      </c>
      <c r="BB89" t="s">
        <v>191</v>
      </c>
      <c r="BC89" t="s">
        <v>185</v>
      </c>
      <c r="BD89">
        <v>7.5005293245818297E-2</v>
      </c>
      <c r="BF89" t="s">
        <v>191</v>
      </c>
      <c r="BG89" t="s">
        <v>186</v>
      </c>
      <c r="BH89">
        <v>5.0973957230573699E-2</v>
      </c>
      <c r="BJ89" t="s">
        <v>191</v>
      </c>
      <c r="BK89" t="s">
        <v>187</v>
      </c>
      <c r="BL89">
        <v>0.174941774295998</v>
      </c>
      <c r="BN89" t="s">
        <v>191</v>
      </c>
      <c r="BO89" t="s">
        <v>188</v>
      </c>
      <c r="BP89">
        <v>0.13974168960406499</v>
      </c>
      <c r="BR89" t="s">
        <v>191</v>
      </c>
      <c r="BS89" t="s">
        <v>189</v>
      </c>
      <c r="BT89">
        <v>1.1112110946432301</v>
      </c>
    </row>
    <row r="90" spans="1:72" x14ac:dyDescent="0.2">
      <c r="A90" t="s">
        <v>93</v>
      </c>
      <c r="B90" t="s">
        <v>183</v>
      </c>
      <c r="C90" t="s">
        <v>184</v>
      </c>
      <c r="D90">
        <v>2.1172983273343201E-4</v>
      </c>
      <c r="F90" t="s">
        <v>183</v>
      </c>
      <c r="G90" t="s">
        <v>185</v>
      </c>
      <c r="H90" s="1">
        <v>5.2932458183358002E-5</v>
      </c>
      <c r="J90" t="s">
        <v>183</v>
      </c>
      <c r="K90" t="s">
        <v>186</v>
      </c>
      <c r="L90">
        <v>0</v>
      </c>
      <c r="N90" t="s">
        <v>183</v>
      </c>
      <c r="O90" t="s">
        <v>187</v>
      </c>
      <c r="P90">
        <v>2.6466229091678999E-4</v>
      </c>
      <c r="R90" t="s">
        <v>183</v>
      </c>
      <c r="S90" t="s">
        <v>188</v>
      </c>
      <c r="T90">
        <v>3.17594749100148E-4</v>
      </c>
      <c r="V90" t="s">
        <v>183</v>
      </c>
      <c r="W90" t="s">
        <v>189</v>
      </c>
      <c r="X90">
        <v>3.3347448655515499E-3</v>
      </c>
      <c r="Z90" t="s">
        <v>190</v>
      </c>
      <c r="AA90" t="s">
        <v>184</v>
      </c>
      <c r="AB90">
        <v>1.05864916366716E-4</v>
      </c>
      <c r="AD90" t="s">
        <v>190</v>
      </c>
      <c r="AE90" t="s">
        <v>185</v>
      </c>
      <c r="AF90">
        <v>1.05864916366716E-4</v>
      </c>
      <c r="AH90" t="s">
        <v>190</v>
      </c>
      <c r="AI90" t="s">
        <v>186</v>
      </c>
      <c r="AJ90">
        <v>0</v>
      </c>
      <c r="AL90" t="s">
        <v>190</v>
      </c>
      <c r="AM90" t="s">
        <v>187</v>
      </c>
      <c r="AN90">
        <v>0</v>
      </c>
      <c r="AP90" t="s">
        <v>190</v>
      </c>
      <c r="AQ90" t="s">
        <v>188</v>
      </c>
      <c r="AR90">
        <v>0</v>
      </c>
      <c r="AT90" t="s">
        <v>190</v>
      </c>
      <c r="AU90" t="s">
        <v>189</v>
      </c>
      <c r="AV90">
        <v>8.9985178911708603E-4</v>
      </c>
      <c r="AX90" t="s">
        <v>191</v>
      </c>
      <c r="AY90" t="s">
        <v>184</v>
      </c>
      <c r="AZ90">
        <v>8.6438704213423603E-2</v>
      </c>
      <c r="BB90" t="s">
        <v>191</v>
      </c>
      <c r="BC90" t="s">
        <v>185</v>
      </c>
      <c r="BD90">
        <v>1.4609358458606799E-2</v>
      </c>
      <c r="BF90" t="s">
        <v>191</v>
      </c>
      <c r="BG90" t="s">
        <v>186</v>
      </c>
      <c r="BH90">
        <v>9.1043828075375796E-3</v>
      </c>
      <c r="BJ90" t="s">
        <v>191</v>
      </c>
      <c r="BK90" t="s">
        <v>187</v>
      </c>
      <c r="BL90">
        <v>3.24475968663984E-2</v>
      </c>
      <c r="BN90" t="s">
        <v>191</v>
      </c>
      <c r="BO90" t="s">
        <v>188</v>
      </c>
      <c r="BP90">
        <v>1.82616980732585E-2</v>
      </c>
      <c r="BR90" t="s">
        <v>191</v>
      </c>
      <c r="BS90" t="s">
        <v>189</v>
      </c>
      <c r="BT90">
        <v>0.228509421977556</v>
      </c>
    </row>
    <row r="91" spans="1:72" x14ac:dyDescent="0.2">
      <c r="A91" t="s">
        <v>94</v>
      </c>
      <c r="B91" t="s">
        <v>183</v>
      </c>
      <c r="C91" t="s">
        <v>184</v>
      </c>
      <c r="D91">
        <v>1.58797374550074E-4</v>
      </c>
      <c r="F91" t="s">
        <v>183</v>
      </c>
      <c r="G91" t="s">
        <v>185</v>
      </c>
      <c r="H91" s="1">
        <v>5.2932458183358002E-5</v>
      </c>
      <c r="J91" t="s">
        <v>183</v>
      </c>
      <c r="K91" t="s">
        <v>186</v>
      </c>
      <c r="L91">
        <v>0</v>
      </c>
      <c r="N91" t="s">
        <v>183</v>
      </c>
      <c r="O91" t="s">
        <v>187</v>
      </c>
      <c r="P91">
        <v>0</v>
      </c>
      <c r="R91" t="s">
        <v>183</v>
      </c>
      <c r="S91" t="s">
        <v>188</v>
      </c>
      <c r="T91">
        <v>0</v>
      </c>
      <c r="V91" t="s">
        <v>183</v>
      </c>
      <c r="W91" t="s">
        <v>189</v>
      </c>
      <c r="X91">
        <v>1.58797374550074E-4</v>
      </c>
      <c r="Z91" t="s">
        <v>190</v>
      </c>
      <c r="AA91" t="s">
        <v>184</v>
      </c>
      <c r="AB91">
        <v>6.0872326910861698E-3</v>
      </c>
      <c r="AD91" t="s">
        <v>190</v>
      </c>
      <c r="AE91" t="s">
        <v>185</v>
      </c>
      <c r="AF91">
        <v>1.0057167054838001E-3</v>
      </c>
      <c r="AH91" t="s">
        <v>190</v>
      </c>
      <c r="AI91" t="s">
        <v>186</v>
      </c>
      <c r="AJ91">
        <v>8.4691933093372803E-4</v>
      </c>
      <c r="AL91" t="s">
        <v>190</v>
      </c>
      <c r="AM91" t="s">
        <v>187</v>
      </c>
      <c r="AN91">
        <v>3.3876773237349099E-3</v>
      </c>
      <c r="AP91" t="s">
        <v>190</v>
      </c>
      <c r="AQ91" t="s">
        <v>188</v>
      </c>
      <c r="AR91">
        <v>1.74677112005081E-3</v>
      </c>
      <c r="AT91" t="s">
        <v>190</v>
      </c>
      <c r="AU91" t="s">
        <v>189</v>
      </c>
      <c r="AV91">
        <v>2.7154351048062599E-2</v>
      </c>
      <c r="AX91" t="s">
        <v>191</v>
      </c>
      <c r="AY91" t="s">
        <v>184</v>
      </c>
      <c r="AZ91">
        <v>3.6047004022866799E-2</v>
      </c>
      <c r="BB91" t="s">
        <v>191</v>
      </c>
      <c r="BC91" t="s">
        <v>185</v>
      </c>
      <c r="BD91">
        <v>1.0798221469404999E-2</v>
      </c>
      <c r="BF91" t="s">
        <v>191</v>
      </c>
      <c r="BG91" t="s">
        <v>186</v>
      </c>
      <c r="BH91">
        <v>5.5049756510692303E-3</v>
      </c>
      <c r="BJ91" t="s">
        <v>191</v>
      </c>
      <c r="BK91" t="s">
        <v>187</v>
      </c>
      <c r="BL91">
        <v>1.6567859411390998E-2</v>
      </c>
      <c r="BN91" t="s">
        <v>191</v>
      </c>
      <c r="BO91" t="s">
        <v>188</v>
      </c>
      <c r="BP91">
        <v>1.0798221469404999E-2</v>
      </c>
      <c r="BR91" t="s">
        <v>191</v>
      </c>
      <c r="BS91" t="s">
        <v>189</v>
      </c>
      <c r="BT91">
        <v>0.13619521490577999</v>
      </c>
    </row>
    <row r="92" spans="1:72" x14ac:dyDescent="0.2">
      <c r="A92" t="s">
        <v>95</v>
      </c>
      <c r="B92" t="s">
        <v>183</v>
      </c>
      <c r="C92" t="s">
        <v>184</v>
      </c>
      <c r="D92">
        <v>8.0986661020537795E-3</v>
      </c>
      <c r="F92" t="s">
        <v>183</v>
      </c>
      <c r="G92" t="s">
        <v>185</v>
      </c>
      <c r="H92">
        <v>5.0815159856023697E-3</v>
      </c>
      <c r="J92" t="s">
        <v>183</v>
      </c>
      <c r="K92" t="s">
        <v>186</v>
      </c>
      <c r="L92">
        <v>3.4935422401016301E-3</v>
      </c>
      <c r="N92" t="s">
        <v>183</v>
      </c>
      <c r="O92" t="s">
        <v>187</v>
      </c>
      <c r="P92">
        <v>1.42917637095066E-2</v>
      </c>
      <c r="R92" t="s">
        <v>183</v>
      </c>
      <c r="S92" t="s">
        <v>188</v>
      </c>
      <c r="T92">
        <v>8.4691933093372796E-3</v>
      </c>
      <c r="V92" t="s">
        <v>183</v>
      </c>
      <c r="W92" t="s">
        <v>189</v>
      </c>
      <c r="X92">
        <v>0.112481473639635</v>
      </c>
      <c r="Z92" t="s">
        <v>190</v>
      </c>
      <c r="AA92" t="s">
        <v>184</v>
      </c>
      <c r="AB92">
        <v>0</v>
      </c>
      <c r="AD92" t="s">
        <v>190</v>
      </c>
      <c r="AE92" t="s">
        <v>185</v>
      </c>
      <c r="AF92">
        <v>0</v>
      </c>
      <c r="AH92" t="s">
        <v>190</v>
      </c>
      <c r="AI92" t="s">
        <v>186</v>
      </c>
      <c r="AJ92">
        <v>0</v>
      </c>
      <c r="AL92" t="s">
        <v>190</v>
      </c>
      <c r="AM92" t="s">
        <v>187</v>
      </c>
      <c r="AN92">
        <v>0</v>
      </c>
      <c r="AP92" t="s">
        <v>190</v>
      </c>
      <c r="AQ92" t="s">
        <v>188</v>
      </c>
      <c r="AR92">
        <v>0</v>
      </c>
      <c r="AT92" t="s">
        <v>190</v>
      </c>
      <c r="AU92" t="s">
        <v>189</v>
      </c>
      <c r="AV92">
        <v>0</v>
      </c>
      <c r="AX92" t="s">
        <v>191</v>
      </c>
      <c r="AY92" t="s">
        <v>184</v>
      </c>
      <c r="AZ92">
        <v>7.9557484649587104E-2</v>
      </c>
      <c r="BB92" t="s">
        <v>191</v>
      </c>
      <c r="BC92" t="s">
        <v>185</v>
      </c>
      <c r="BD92">
        <v>1.2280330298539E-2</v>
      </c>
      <c r="BF92" t="s">
        <v>191</v>
      </c>
      <c r="BG92" t="s">
        <v>186</v>
      </c>
      <c r="BH92">
        <v>3.9699343637518503E-3</v>
      </c>
      <c r="BJ92" t="s">
        <v>191</v>
      </c>
      <c r="BK92" t="s">
        <v>187</v>
      </c>
      <c r="BL92">
        <v>1.47152233749735E-2</v>
      </c>
      <c r="BN92" t="s">
        <v>191</v>
      </c>
      <c r="BO92" t="s">
        <v>188</v>
      </c>
      <c r="BP92">
        <v>8.7338556002540708E-3</v>
      </c>
      <c r="BR92" t="s">
        <v>191</v>
      </c>
      <c r="BS92" t="s">
        <v>189</v>
      </c>
      <c r="BT92">
        <v>6.4736396358246795E-2</v>
      </c>
    </row>
    <row r="93" spans="1:72" x14ac:dyDescent="0.2">
      <c r="A93" t="s">
        <v>96</v>
      </c>
      <c r="B93" t="s">
        <v>183</v>
      </c>
      <c r="C93" t="s">
        <v>184</v>
      </c>
      <c r="D93">
        <v>1.05864916366716E-4</v>
      </c>
      <c r="F93" t="s">
        <v>183</v>
      </c>
      <c r="G93" t="s">
        <v>185</v>
      </c>
      <c r="H93">
        <v>0</v>
      </c>
      <c r="J93" t="s">
        <v>183</v>
      </c>
      <c r="K93" t="s">
        <v>186</v>
      </c>
      <c r="L93">
        <v>0</v>
      </c>
      <c r="N93" t="s">
        <v>183</v>
      </c>
      <c r="O93" t="s">
        <v>187</v>
      </c>
      <c r="P93">
        <v>1.05864916366716E-4</v>
      </c>
      <c r="R93" t="s">
        <v>183</v>
      </c>
      <c r="S93" t="s">
        <v>188</v>
      </c>
      <c r="T93" s="1">
        <v>5.2932458183358002E-5</v>
      </c>
      <c r="V93" t="s">
        <v>183</v>
      </c>
      <c r="W93" t="s">
        <v>189</v>
      </c>
      <c r="X93">
        <v>3.17594749100148E-4</v>
      </c>
      <c r="Z93" t="s">
        <v>190</v>
      </c>
      <c r="AA93" t="s">
        <v>184</v>
      </c>
      <c r="AB93">
        <v>7.7281388947702699E-3</v>
      </c>
      <c r="AD93" t="s">
        <v>190</v>
      </c>
      <c r="AE93" t="s">
        <v>185</v>
      </c>
      <c r="AF93">
        <v>6.2989625238195996E-3</v>
      </c>
      <c r="AH93" t="s">
        <v>190</v>
      </c>
      <c r="AI93" t="s">
        <v>186</v>
      </c>
      <c r="AJ93">
        <v>2.6466229091679002E-3</v>
      </c>
      <c r="AL93" t="s">
        <v>190</v>
      </c>
      <c r="AM93" t="s">
        <v>187</v>
      </c>
      <c r="AN93">
        <v>1.18039381748888E-2</v>
      </c>
      <c r="AP93" t="s">
        <v>190</v>
      </c>
      <c r="AQ93" t="s">
        <v>188</v>
      </c>
      <c r="AR93">
        <v>8.5221257675206392E-3</v>
      </c>
      <c r="AT93" t="s">
        <v>190</v>
      </c>
      <c r="AU93" t="s">
        <v>189</v>
      </c>
      <c r="AV93">
        <v>7.2570400169383806E-2</v>
      </c>
      <c r="AX93" t="s">
        <v>191</v>
      </c>
      <c r="AY93" t="s">
        <v>184</v>
      </c>
      <c r="AZ93">
        <v>1.9320347236925599E-2</v>
      </c>
      <c r="BB93" t="s">
        <v>191</v>
      </c>
      <c r="BC93" t="s">
        <v>185</v>
      </c>
      <c r="BD93">
        <v>1.8632225280542002E-2</v>
      </c>
      <c r="BF93" t="s">
        <v>191</v>
      </c>
      <c r="BG93" t="s">
        <v>186</v>
      </c>
      <c r="BH93">
        <v>8.6809231420707095E-3</v>
      </c>
      <c r="BJ93" t="s">
        <v>191</v>
      </c>
      <c r="BK93" t="s">
        <v>187</v>
      </c>
      <c r="BL93">
        <v>4.1922506881219498E-2</v>
      </c>
      <c r="BN93" t="s">
        <v>191</v>
      </c>
      <c r="BO93" t="s">
        <v>188</v>
      </c>
      <c r="BP93">
        <v>1.84734279059919E-2</v>
      </c>
      <c r="BR93" t="s">
        <v>191</v>
      </c>
      <c r="BS93" t="s">
        <v>189</v>
      </c>
      <c r="BT93">
        <v>9.4854965064577496E-2</v>
      </c>
    </row>
    <row r="94" spans="1:72" x14ac:dyDescent="0.2">
      <c r="A94" t="s">
        <v>97</v>
      </c>
      <c r="B94" t="s">
        <v>183</v>
      </c>
      <c r="C94" t="s">
        <v>184</v>
      </c>
      <c r="D94">
        <v>0</v>
      </c>
      <c r="F94" t="s">
        <v>183</v>
      </c>
      <c r="G94" t="s">
        <v>185</v>
      </c>
      <c r="H94">
        <v>3.17594749100148E-4</v>
      </c>
      <c r="J94" t="s">
        <v>183</v>
      </c>
      <c r="K94" t="s">
        <v>186</v>
      </c>
      <c r="L94">
        <v>0</v>
      </c>
      <c r="N94" t="s">
        <v>183</v>
      </c>
      <c r="O94" t="s">
        <v>187</v>
      </c>
      <c r="P94">
        <v>2.6466229091678999E-4</v>
      </c>
      <c r="R94" t="s">
        <v>183</v>
      </c>
      <c r="S94" t="s">
        <v>188</v>
      </c>
      <c r="T94">
        <v>3.70527207283506E-4</v>
      </c>
      <c r="V94" t="s">
        <v>183</v>
      </c>
      <c r="W94" t="s">
        <v>189</v>
      </c>
      <c r="X94">
        <v>1.58797374550074E-3</v>
      </c>
      <c r="Z94" t="s">
        <v>190</v>
      </c>
      <c r="AA94" t="s">
        <v>184</v>
      </c>
      <c r="AB94">
        <v>6.1930976074528899E-3</v>
      </c>
      <c r="AD94" t="s">
        <v>190</v>
      </c>
      <c r="AE94" t="s">
        <v>185</v>
      </c>
      <c r="AF94">
        <v>3.12301503281812E-3</v>
      </c>
      <c r="AH94" t="s">
        <v>190</v>
      </c>
      <c r="AI94" t="s">
        <v>186</v>
      </c>
      <c r="AJ94">
        <v>1.05864916366716E-3</v>
      </c>
      <c r="AL94" t="s">
        <v>190</v>
      </c>
      <c r="AM94" t="s">
        <v>187</v>
      </c>
      <c r="AN94">
        <v>5.4520431928858698E-3</v>
      </c>
      <c r="AP94" t="s">
        <v>190</v>
      </c>
      <c r="AQ94" t="s">
        <v>188</v>
      </c>
      <c r="AR94">
        <v>4.1287317383019197E-3</v>
      </c>
      <c r="AT94" t="s">
        <v>190</v>
      </c>
      <c r="AU94" t="s">
        <v>189</v>
      </c>
      <c r="AV94">
        <v>4.5521914037687898E-2</v>
      </c>
      <c r="AX94" t="s">
        <v>191</v>
      </c>
      <c r="AY94" t="s">
        <v>184</v>
      </c>
      <c r="AZ94">
        <v>2.8848189709930101E-2</v>
      </c>
      <c r="BB94" t="s">
        <v>191</v>
      </c>
      <c r="BC94" t="s">
        <v>185</v>
      </c>
      <c r="BD94">
        <v>4.2822358670336597E-2</v>
      </c>
      <c r="BF94" t="s">
        <v>191</v>
      </c>
      <c r="BG94" t="s">
        <v>186</v>
      </c>
      <c r="BH94">
        <v>1.42917637095066E-2</v>
      </c>
      <c r="BJ94" t="s">
        <v>191</v>
      </c>
      <c r="BK94" t="s">
        <v>187</v>
      </c>
      <c r="BL94">
        <v>5.7643446961676899E-2</v>
      </c>
      <c r="BN94" t="s">
        <v>191</v>
      </c>
      <c r="BO94" t="s">
        <v>188</v>
      </c>
      <c r="BP94">
        <v>4.7956807114122299E-2</v>
      </c>
      <c r="BR94" t="s">
        <v>191</v>
      </c>
      <c r="BS94" t="s">
        <v>189</v>
      </c>
      <c r="BT94">
        <v>0.44214482320558901</v>
      </c>
    </row>
    <row r="95" spans="1:72" x14ac:dyDescent="0.2">
      <c r="A95" t="s">
        <v>98</v>
      </c>
      <c r="B95" t="s">
        <v>183</v>
      </c>
      <c r="C95" t="s">
        <v>184</v>
      </c>
      <c r="D95">
        <v>0</v>
      </c>
      <c r="F95" t="s">
        <v>183</v>
      </c>
      <c r="G95" t="s">
        <v>185</v>
      </c>
      <c r="H95">
        <v>2.6466229091678999E-4</v>
      </c>
      <c r="J95" t="s">
        <v>183</v>
      </c>
      <c r="K95" t="s">
        <v>186</v>
      </c>
      <c r="L95" s="1">
        <v>5.2932458183358002E-5</v>
      </c>
      <c r="N95" t="s">
        <v>183</v>
      </c>
      <c r="O95" t="s">
        <v>187</v>
      </c>
      <c r="P95">
        <v>2.6466229091678999E-4</v>
      </c>
      <c r="R95" t="s">
        <v>183</v>
      </c>
      <c r="S95" t="s">
        <v>188</v>
      </c>
      <c r="T95">
        <v>2.1172983273343201E-4</v>
      </c>
      <c r="V95" t="s">
        <v>183</v>
      </c>
      <c r="W95" t="s">
        <v>189</v>
      </c>
      <c r="X95">
        <v>7.4105441456701201E-4</v>
      </c>
      <c r="Z95" t="s">
        <v>190</v>
      </c>
      <c r="AA95" t="s">
        <v>184</v>
      </c>
      <c r="AB95">
        <v>0</v>
      </c>
      <c r="AD95" t="s">
        <v>190</v>
      </c>
      <c r="AE95" t="s">
        <v>185</v>
      </c>
      <c r="AF95">
        <v>0</v>
      </c>
      <c r="AH95" t="s">
        <v>190</v>
      </c>
      <c r="AI95" t="s">
        <v>186</v>
      </c>
      <c r="AJ95">
        <v>0</v>
      </c>
      <c r="AL95" t="s">
        <v>190</v>
      </c>
      <c r="AM95" t="s">
        <v>187</v>
      </c>
      <c r="AN95">
        <v>0</v>
      </c>
      <c r="AP95" t="s">
        <v>190</v>
      </c>
      <c r="AQ95" t="s">
        <v>188</v>
      </c>
      <c r="AR95">
        <v>0</v>
      </c>
      <c r="AT95" t="s">
        <v>190</v>
      </c>
      <c r="AU95" t="s">
        <v>189</v>
      </c>
      <c r="AV95">
        <v>0</v>
      </c>
      <c r="AX95" t="s">
        <v>191</v>
      </c>
      <c r="AY95" t="s">
        <v>184</v>
      </c>
      <c r="AZ95">
        <v>1.11158162185051E-3</v>
      </c>
      <c r="BB95" t="s">
        <v>191</v>
      </c>
      <c r="BC95" t="s">
        <v>185</v>
      </c>
      <c r="BD95">
        <v>1.30743171712894E-2</v>
      </c>
      <c r="BF95" t="s">
        <v>191</v>
      </c>
      <c r="BG95" t="s">
        <v>186</v>
      </c>
      <c r="BH95">
        <v>1.3338979462206199E-2</v>
      </c>
      <c r="BJ95" t="s">
        <v>191</v>
      </c>
      <c r="BK95" t="s">
        <v>187</v>
      </c>
      <c r="BL95">
        <v>6.9076857929282198E-2</v>
      </c>
      <c r="BN95" t="s">
        <v>191</v>
      </c>
      <c r="BO95" t="s">
        <v>188</v>
      </c>
      <c r="BP95">
        <v>4.66334956595384E-2</v>
      </c>
      <c r="BR95" t="s">
        <v>191</v>
      </c>
      <c r="BS95" t="s">
        <v>189</v>
      </c>
      <c r="BT95">
        <v>0.20098454372221</v>
      </c>
    </row>
    <row r="96" spans="1:72" x14ac:dyDescent="0.2">
      <c r="A96" t="s">
        <v>99</v>
      </c>
      <c r="B96" t="s">
        <v>183</v>
      </c>
      <c r="C96" t="s">
        <v>184</v>
      </c>
      <c r="D96">
        <v>0</v>
      </c>
      <c r="F96" t="s">
        <v>183</v>
      </c>
      <c r="G96" t="s">
        <v>185</v>
      </c>
      <c r="H96">
        <v>0</v>
      </c>
      <c r="J96" t="s">
        <v>183</v>
      </c>
      <c r="K96" t="s">
        <v>186</v>
      </c>
      <c r="L96">
        <v>0</v>
      </c>
      <c r="N96" t="s">
        <v>183</v>
      </c>
      <c r="O96" t="s">
        <v>187</v>
      </c>
      <c r="P96">
        <v>0</v>
      </c>
      <c r="R96" t="s">
        <v>183</v>
      </c>
      <c r="S96" t="s">
        <v>188</v>
      </c>
      <c r="T96">
        <v>0</v>
      </c>
      <c r="V96" t="s">
        <v>183</v>
      </c>
      <c r="W96" t="s">
        <v>189</v>
      </c>
      <c r="X96">
        <v>0</v>
      </c>
      <c r="Z96" t="s">
        <v>190</v>
      </c>
      <c r="AA96" t="s">
        <v>184</v>
      </c>
      <c r="AB96">
        <v>0</v>
      </c>
      <c r="AD96" t="s">
        <v>190</v>
      </c>
      <c r="AE96" t="s">
        <v>185</v>
      </c>
      <c r="AF96">
        <v>0</v>
      </c>
      <c r="AH96" t="s">
        <v>190</v>
      </c>
      <c r="AI96" t="s">
        <v>186</v>
      </c>
      <c r="AJ96">
        <v>0</v>
      </c>
      <c r="AL96" t="s">
        <v>190</v>
      </c>
      <c r="AM96" t="s">
        <v>187</v>
      </c>
      <c r="AN96" s="1">
        <v>5.2932458183358002E-5</v>
      </c>
      <c r="AP96" t="s">
        <v>190</v>
      </c>
      <c r="AQ96" t="s">
        <v>188</v>
      </c>
      <c r="AR96">
        <v>1.58797374550074E-4</v>
      </c>
      <c r="AT96" t="s">
        <v>190</v>
      </c>
      <c r="AU96" t="s">
        <v>189</v>
      </c>
      <c r="AV96">
        <v>7.4105441456701201E-4</v>
      </c>
      <c r="AX96" t="s">
        <v>191</v>
      </c>
      <c r="AY96" t="s">
        <v>184</v>
      </c>
      <c r="AZ96">
        <v>6.5106923565530304E-3</v>
      </c>
      <c r="BB96" t="s">
        <v>191</v>
      </c>
      <c r="BC96" t="s">
        <v>185</v>
      </c>
      <c r="BD96">
        <v>3.9170019055684898E-3</v>
      </c>
      <c r="BF96" t="s">
        <v>191</v>
      </c>
      <c r="BG96" t="s">
        <v>186</v>
      </c>
      <c r="BH96">
        <v>4.2345966546686398E-3</v>
      </c>
      <c r="BJ96" t="s">
        <v>191</v>
      </c>
      <c r="BK96" t="s">
        <v>187</v>
      </c>
      <c r="BL96">
        <v>1.6885454160491201E-2</v>
      </c>
      <c r="BN96" t="s">
        <v>191</v>
      </c>
      <c r="BO96" t="s">
        <v>188</v>
      </c>
      <c r="BP96">
        <v>8.8926529748041497E-3</v>
      </c>
      <c r="BR96" t="s">
        <v>191</v>
      </c>
      <c r="BS96" t="s">
        <v>189</v>
      </c>
      <c r="BT96">
        <v>8.1674782976921406E-2</v>
      </c>
    </row>
    <row r="97" spans="1:72" x14ac:dyDescent="0.2">
      <c r="A97" t="s">
        <v>100</v>
      </c>
      <c r="B97" t="s">
        <v>183</v>
      </c>
      <c r="C97" t="s">
        <v>184</v>
      </c>
      <c r="D97">
        <v>0</v>
      </c>
      <c r="F97" t="s">
        <v>183</v>
      </c>
      <c r="G97" t="s">
        <v>185</v>
      </c>
      <c r="H97">
        <v>0</v>
      </c>
      <c r="J97" t="s">
        <v>183</v>
      </c>
      <c r="K97" t="s">
        <v>186</v>
      </c>
      <c r="L97">
        <v>0</v>
      </c>
      <c r="N97" t="s">
        <v>183</v>
      </c>
      <c r="O97" t="s">
        <v>187</v>
      </c>
      <c r="P97">
        <v>0</v>
      </c>
      <c r="R97" t="s">
        <v>183</v>
      </c>
      <c r="S97" t="s">
        <v>188</v>
      </c>
      <c r="T97">
        <v>0</v>
      </c>
      <c r="V97" t="s">
        <v>183</v>
      </c>
      <c r="W97" t="s">
        <v>189</v>
      </c>
      <c r="X97" s="1">
        <v>5.2932458183358002E-5</v>
      </c>
      <c r="Z97" t="s">
        <v>190</v>
      </c>
      <c r="AA97" t="s">
        <v>184</v>
      </c>
      <c r="AB97">
        <v>6.3518949820029599E-4</v>
      </c>
      <c r="AD97" t="s">
        <v>190</v>
      </c>
      <c r="AE97" t="s">
        <v>185</v>
      </c>
      <c r="AF97" s="1">
        <v>5.2932458183358002E-5</v>
      </c>
      <c r="AH97" t="s">
        <v>190</v>
      </c>
      <c r="AI97" t="s">
        <v>186</v>
      </c>
      <c r="AJ97">
        <v>2.1172983273343201E-4</v>
      </c>
      <c r="AL97" t="s">
        <v>190</v>
      </c>
      <c r="AM97" t="s">
        <v>187</v>
      </c>
      <c r="AN97">
        <v>1.0057167054838001E-3</v>
      </c>
      <c r="AP97" t="s">
        <v>190</v>
      </c>
      <c r="AQ97" t="s">
        <v>188</v>
      </c>
      <c r="AR97">
        <v>7.4105441456701201E-4</v>
      </c>
      <c r="AT97" t="s">
        <v>190</v>
      </c>
      <c r="AU97" t="s">
        <v>189</v>
      </c>
      <c r="AV97">
        <v>7.3046792293033997E-3</v>
      </c>
      <c r="AX97" t="s">
        <v>191</v>
      </c>
      <c r="AY97" t="s">
        <v>184</v>
      </c>
      <c r="AZ97">
        <v>6.7753546474698199E-3</v>
      </c>
      <c r="BB97" t="s">
        <v>191</v>
      </c>
      <c r="BC97" t="s">
        <v>185</v>
      </c>
      <c r="BD97">
        <v>2.5936904509845401E-3</v>
      </c>
      <c r="BF97" t="s">
        <v>191</v>
      </c>
      <c r="BG97" t="s">
        <v>186</v>
      </c>
      <c r="BH97">
        <v>2.3819606182511098E-3</v>
      </c>
      <c r="BJ97" t="s">
        <v>191</v>
      </c>
      <c r="BK97" t="s">
        <v>187</v>
      </c>
      <c r="BL97">
        <v>1.24920601312724E-2</v>
      </c>
      <c r="BN97" t="s">
        <v>191</v>
      </c>
      <c r="BO97" t="s">
        <v>188</v>
      </c>
      <c r="BP97">
        <v>8.1515985602371305E-3</v>
      </c>
      <c r="BR97" t="s">
        <v>191</v>
      </c>
      <c r="BS97" t="s">
        <v>189</v>
      </c>
      <c r="BT97">
        <v>6.0925259369044998E-2</v>
      </c>
    </row>
    <row r="98" spans="1:72" x14ac:dyDescent="0.2">
      <c r="A98" t="s">
        <v>101</v>
      </c>
      <c r="B98" t="s">
        <v>183</v>
      </c>
      <c r="C98" t="s">
        <v>184</v>
      </c>
      <c r="D98">
        <v>0</v>
      </c>
      <c r="F98" t="s">
        <v>183</v>
      </c>
      <c r="G98" t="s">
        <v>185</v>
      </c>
      <c r="H98">
        <v>1.58797374550074E-4</v>
      </c>
      <c r="J98" t="s">
        <v>183</v>
      </c>
      <c r="K98" t="s">
        <v>186</v>
      </c>
      <c r="L98">
        <v>0</v>
      </c>
      <c r="N98" t="s">
        <v>183</v>
      </c>
      <c r="O98" t="s">
        <v>187</v>
      </c>
      <c r="P98">
        <v>1.05864916366716E-4</v>
      </c>
      <c r="R98" t="s">
        <v>183</v>
      </c>
      <c r="S98" t="s">
        <v>188</v>
      </c>
      <c r="T98">
        <v>0</v>
      </c>
      <c r="V98" t="s">
        <v>183</v>
      </c>
      <c r="W98" t="s">
        <v>189</v>
      </c>
      <c r="X98">
        <v>1.05864916366716E-4</v>
      </c>
      <c r="Z98" t="s">
        <v>190</v>
      </c>
      <c r="AA98" t="s">
        <v>184</v>
      </c>
      <c r="AB98">
        <v>1.58797374550074E-4</v>
      </c>
      <c r="AD98" t="s">
        <v>190</v>
      </c>
      <c r="AE98" t="s">
        <v>185</v>
      </c>
      <c r="AF98">
        <v>0</v>
      </c>
      <c r="AH98" t="s">
        <v>190</v>
      </c>
      <c r="AI98" t="s">
        <v>186</v>
      </c>
      <c r="AJ98">
        <v>1.05864916366716E-4</v>
      </c>
      <c r="AL98" t="s">
        <v>190</v>
      </c>
      <c r="AM98" t="s">
        <v>187</v>
      </c>
      <c r="AN98">
        <v>6.3518949820029599E-4</v>
      </c>
      <c r="AP98" t="s">
        <v>190</v>
      </c>
      <c r="AQ98" t="s">
        <v>188</v>
      </c>
      <c r="AR98">
        <v>2.6466229091678999E-4</v>
      </c>
      <c r="AT98" t="s">
        <v>190</v>
      </c>
      <c r="AU98" t="s">
        <v>189</v>
      </c>
      <c r="AV98">
        <v>2.2760957018843901E-3</v>
      </c>
      <c r="AX98" t="s">
        <v>191</v>
      </c>
      <c r="AY98" t="s">
        <v>184</v>
      </c>
      <c r="AZ98">
        <v>3.9381748888418298E-2</v>
      </c>
      <c r="BB98" t="s">
        <v>191</v>
      </c>
      <c r="BC98" t="s">
        <v>185</v>
      </c>
      <c r="BD98">
        <v>3.1865339826381497E-2</v>
      </c>
      <c r="BF98" t="s">
        <v>191</v>
      </c>
      <c r="BG98" t="s">
        <v>186</v>
      </c>
      <c r="BH98">
        <v>1.9320347236925599E-2</v>
      </c>
      <c r="BJ98" t="s">
        <v>191</v>
      </c>
      <c r="BK98" t="s">
        <v>187</v>
      </c>
      <c r="BL98">
        <v>8.1092525936904497E-2</v>
      </c>
      <c r="BN98" t="s">
        <v>191</v>
      </c>
      <c r="BO98" t="s">
        <v>188</v>
      </c>
      <c r="BP98">
        <v>4.7586279906838801E-2</v>
      </c>
      <c r="BR98" t="s">
        <v>191</v>
      </c>
      <c r="BS98" t="s">
        <v>189</v>
      </c>
      <c r="BT98">
        <v>0.18579292822358601</v>
      </c>
    </row>
    <row r="99" spans="1:72" x14ac:dyDescent="0.2">
      <c r="A99" t="s">
        <v>102</v>
      </c>
      <c r="B99" t="s">
        <v>183</v>
      </c>
      <c r="C99" t="s">
        <v>184</v>
      </c>
      <c r="D99">
        <v>2.6466229091679002E-3</v>
      </c>
      <c r="F99" t="s">
        <v>183</v>
      </c>
      <c r="G99" t="s">
        <v>185</v>
      </c>
      <c r="H99">
        <v>2.6466229091679002E-3</v>
      </c>
      <c r="J99" t="s">
        <v>183</v>
      </c>
      <c r="K99" t="s">
        <v>186</v>
      </c>
      <c r="L99">
        <v>2.17023078551767E-3</v>
      </c>
      <c r="N99" t="s">
        <v>183</v>
      </c>
      <c r="O99" t="s">
        <v>187</v>
      </c>
      <c r="P99">
        <v>9.5807749311878007E-3</v>
      </c>
      <c r="R99" t="s">
        <v>183</v>
      </c>
      <c r="S99" t="s">
        <v>188</v>
      </c>
      <c r="T99">
        <v>8.7338556002540708E-3</v>
      </c>
      <c r="V99" t="s">
        <v>183</v>
      </c>
      <c r="W99" t="s">
        <v>189</v>
      </c>
      <c r="X99">
        <v>7.9716282024137206E-2</v>
      </c>
      <c r="Z99" t="s">
        <v>190</v>
      </c>
      <c r="AA99" t="s">
        <v>184</v>
      </c>
      <c r="AB99">
        <v>3.70527207283506E-4</v>
      </c>
      <c r="AD99" t="s">
        <v>190</v>
      </c>
      <c r="AE99" t="s">
        <v>185</v>
      </c>
      <c r="AF99">
        <v>1.58797374550074E-4</v>
      </c>
      <c r="AH99" t="s">
        <v>190</v>
      </c>
      <c r="AI99" t="s">
        <v>186</v>
      </c>
      <c r="AJ99" s="1">
        <v>5.2932458183358002E-5</v>
      </c>
      <c r="AL99" t="s">
        <v>190</v>
      </c>
      <c r="AM99" t="s">
        <v>187</v>
      </c>
      <c r="AN99">
        <v>5.2932458183357998E-4</v>
      </c>
      <c r="AP99" t="s">
        <v>190</v>
      </c>
      <c r="AQ99" t="s">
        <v>188</v>
      </c>
      <c r="AR99">
        <v>5.2932458183357998E-4</v>
      </c>
      <c r="AT99" t="s">
        <v>190</v>
      </c>
      <c r="AU99" t="s">
        <v>189</v>
      </c>
      <c r="AV99">
        <v>6.0343002329028101E-3</v>
      </c>
      <c r="AX99" t="s">
        <v>191</v>
      </c>
      <c r="AY99" t="s">
        <v>184</v>
      </c>
      <c r="AZ99">
        <v>6.9712047427482507E-2</v>
      </c>
      <c r="BB99" t="s">
        <v>191</v>
      </c>
      <c r="BC99" t="s">
        <v>185</v>
      </c>
      <c r="BD99">
        <v>1.7838238407791598E-2</v>
      </c>
      <c r="BF99" t="s">
        <v>191</v>
      </c>
      <c r="BG99" t="s">
        <v>186</v>
      </c>
      <c r="BH99">
        <v>1.6356129578657602E-2</v>
      </c>
      <c r="BJ99" t="s">
        <v>191</v>
      </c>
      <c r="BK99" t="s">
        <v>187</v>
      </c>
      <c r="BL99">
        <v>5.3991107347025197E-2</v>
      </c>
      <c r="BN99" t="s">
        <v>191</v>
      </c>
      <c r="BO99" t="s">
        <v>188</v>
      </c>
      <c r="BP99">
        <v>3.7105653186533902E-2</v>
      </c>
      <c r="BR99" t="s">
        <v>191</v>
      </c>
      <c r="BS99" t="s">
        <v>189</v>
      </c>
      <c r="BT99">
        <v>0.267467711200508</v>
      </c>
    </row>
    <row r="100" spans="1:72" x14ac:dyDescent="0.2">
      <c r="A100" t="s">
        <v>103</v>
      </c>
      <c r="B100" t="s">
        <v>183</v>
      </c>
      <c r="C100" t="s">
        <v>184</v>
      </c>
      <c r="D100">
        <v>4.7639212365022202E-4</v>
      </c>
      <c r="F100" t="s">
        <v>183</v>
      </c>
      <c r="G100" t="s">
        <v>185</v>
      </c>
      <c r="H100">
        <v>1.9585009527842401E-3</v>
      </c>
      <c r="J100" t="s">
        <v>183</v>
      </c>
      <c r="K100" t="s">
        <v>186</v>
      </c>
      <c r="L100">
        <v>1.53504128731738E-3</v>
      </c>
      <c r="N100" t="s">
        <v>183</v>
      </c>
      <c r="O100" t="s">
        <v>187</v>
      </c>
      <c r="P100">
        <v>7.8869362693203392E-3</v>
      </c>
      <c r="R100" t="s">
        <v>183</v>
      </c>
      <c r="S100" t="s">
        <v>188</v>
      </c>
      <c r="T100">
        <v>6.1930976074528899E-3</v>
      </c>
      <c r="V100" t="s">
        <v>183</v>
      </c>
      <c r="W100" t="s">
        <v>189</v>
      </c>
      <c r="X100">
        <v>2.3396146517044199E-2</v>
      </c>
      <c r="Z100" t="s">
        <v>190</v>
      </c>
      <c r="AA100" t="s">
        <v>184</v>
      </c>
      <c r="AB100" s="1">
        <v>5.2932458183358002E-5</v>
      </c>
      <c r="AD100" t="s">
        <v>190</v>
      </c>
      <c r="AE100" t="s">
        <v>185</v>
      </c>
      <c r="AF100">
        <v>8.9985178911708603E-4</v>
      </c>
      <c r="AH100" t="s">
        <v>190</v>
      </c>
      <c r="AI100" t="s">
        <v>186</v>
      </c>
      <c r="AJ100">
        <v>6.88121956383654E-4</v>
      </c>
      <c r="AL100" t="s">
        <v>190</v>
      </c>
      <c r="AM100" t="s">
        <v>187</v>
      </c>
      <c r="AN100">
        <v>4.3404615710353504E-3</v>
      </c>
      <c r="AP100" t="s">
        <v>190</v>
      </c>
      <c r="AQ100" t="s">
        <v>188</v>
      </c>
      <c r="AR100">
        <v>2.6466229091679002E-3</v>
      </c>
      <c r="AT100" t="s">
        <v>190</v>
      </c>
      <c r="AU100" t="s">
        <v>189</v>
      </c>
      <c r="AV100">
        <v>1.3338979462206199E-2</v>
      </c>
      <c r="AX100" t="s">
        <v>191</v>
      </c>
      <c r="AY100" t="s">
        <v>184</v>
      </c>
      <c r="AZ100">
        <v>3.44060978191827E-3</v>
      </c>
      <c r="BB100" t="s">
        <v>191</v>
      </c>
      <c r="BC100" t="s">
        <v>185</v>
      </c>
      <c r="BD100">
        <v>9.7925047639212306E-3</v>
      </c>
      <c r="BF100" t="s">
        <v>191</v>
      </c>
      <c r="BG100" t="s">
        <v>186</v>
      </c>
      <c r="BH100">
        <v>8.7867880584374305E-3</v>
      </c>
      <c r="BJ100" t="s">
        <v>191</v>
      </c>
      <c r="BK100" t="s">
        <v>187</v>
      </c>
      <c r="BL100">
        <v>4.3298750793986797E-2</v>
      </c>
      <c r="BN100" t="s">
        <v>191</v>
      </c>
      <c r="BO100" t="s">
        <v>188</v>
      </c>
      <c r="BP100">
        <v>2.8054202837179701E-2</v>
      </c>
      <c r="BR100" t="s">
        <v>191</v>
      </c>
      <c r="BS100" t="s">
        <v>189</v>
      </c>
      <c r="BT100">
        <v>0.13566589032394599</v>
      </c>
    </row>
    <row r="101" spans="1:72" x14ac:dyDescent="0.2">
      <c r="A101" t="s">
        <v>104</v>
      </c>
      <c r="B101" t="s">
        <v>183</v>
      </c>
      <c r="C101" t="s">
        <v>184</v>
      </c>
      <c r="D101" s="1">
        <v>5.2932458183358002E-5</v>
      </c>
      <c r="F101" t="s">
        <v>183</v>
      </c>
      <c r="G101" t="s">
        <v>185</v>
      </c>
      <c r="H101" s="1">
        <v>5.2932458183358002E-5</v>
      </c>
      <c r="J101" t="s">
        <v>183</v>
      </c>
      <c r="K101" t="s">
        <v>186</v>
      </c>
      <c r="L101" s="1">
        <v>5.2932458183358002E-5</v>
      </c>
      <c r="N101" t="s">
        <v>183</v>
      </c>
      <c r="O101" t="s">
        <v>187</v>
      </c>
      <c r="P101" s="1">
        <v>5.2932458183358002E-5</v>
      </c>
      <c r="R101" t="s">
        <v>183</v>
      </c>
      <c r="S101" t="s">
        <v>188</v>
      </c>
      <c r="T101">
        <v>1.05864916366716E-4</v>
      </c>
      <c r="V101" t="s">
        <v>183</v>
      </c>
      <c r="W101" t="s">
        <v>189</v>
      </c>
      <c r="X101">
        <v>1.1645140800338699E-3</v>
      </c>
      <c r="Z101" t="s">
        <v>190</v>
      </c>
      <c r="AA101" t="s">
        <v>184</v>
      </c>
      <c r="AB101" s="1">
        <v>5.2932458183358002E-5</v>
      </c>
      <c r="AD101" t="s">
        <v>190</v>
      </c>
      <c r="AE101" t="s">
        <v>185</v>
      </c>
      <c r="AF101">
        <v>2.6466229091678999E-4</v>
      </c>
      <c r="AH101" t="s">
        <v>190</v>
      </c>
      <c r="AI101" t="s">
        <v>186</v>
      </c>
      <c r="AJ101" s="1">
        <v>5.2932458183358002E-5</v>
      </c>
      <c r="AL101" t="s">
        <v>190</v>
      </c>
      <c r="AM101" t="s">
        <v>187</v>
      </c>
      <c r="AN101">
        <v>3.70527207283506E-4</v>
      </c>
      <c r="AP101" t="s">
        <v>190</v>
      </c>
      <c r="AQ101" t="s">
        <v>188</v>
      </c>
      <c r="AR101">
        <v>3.70527207283506E-4</v>
      </c>
      <c r="AT101" t="s">
        <v>190</v>
      </c>
      <c r="AU101" t="s">
        <v>189</v>
      </c>
      <c r="AV101">
        <v>4.4463264874020697E-3</v>
      </c>
      <c r="AX101" t="s">
        <v>191</v>
      </c>
      <c r="AY101" t="s">
        <v>184</v>
      </c>
      <c r="AZ101">
        <v>2.2866821935210599E-2</v>
      </c>
      <c r="BB101" t="s">
        <v>191</v>
      </c>
      <c r="BC101" t="s">
        <v>185</v>
      </c>
      <c r="BD101">
        <v>9.1573152657209392E-3</v>
      </c>
      <c r="BF101" t="s">
        <v>191</v>
      </c>
      <c r="BG101" t="s">
        <v>186</v>
      </c>
      <c r="BH101">
        <v>7.0400169383866102E-3</v>
      </c>
      <c r="BJ101" t="s">
        <v>191</v>
      </c>
      <c r="BK101" t="s">
        <v>187</v>
      </c>
      <c r="BL101">
        <v>3.0277366080880701E-2</v>
      </c>
      <c r="BN101" t="s">
        <v>191</v>
      </c>
      <c r="BO101" t="s">
        <v>188</v>
      </c>
      <c r="BP101">
        <v>1.9849671818759199E-2</v>
      </c>
      <c r="BR101" t="s">
        <v>191</v>
      </c>
      <c r="BS101" t="s">
        <v>189</v>
      </c>
      <c r="BT101">
        <v>0.143817488884183</v>
      </c>
    </row>
    <row r="102" spans="1:72" x14ac:dyDescent="0.2">
      <c r="A102" t="s">
        <v>105</v>
      </c>
      <c r="B102" t="s">
        <v>183</v>
      </c>
      <c r="C102" t="s">
        <v>184</v>
      </c>
      <c r="D102">
        <v>6.56362481473639E-3</v>
      </c>
      <c r="F102" t="s">
        <v>183</v>
      </c>
      <c r="G102" t="s">
        <v>185</v>
      </c>
      <c r="H102">
        <v>1.53504128731738E-3</v>
      </c>
      <c r="J102" t="s">
        <v>183</v>
      </c>
      <c r="K102" t="s">
        <v>186</v>
      </c>
      <c r="L102">
        <v>9.5278424730044404E-4</v>
      </c>
      <c r="N102" t="s">
        <v>183</v>
      </c>
      <c r="O102" t="s">
        <v>187</v>
      </c>
      <c r="P102">
        <v>5.7167054838026601E-3</v>
      </c>
      <c r="R102" t="s">
        <v>183</v>
      </c>
      <c r="S102" t="s">
        <v>188</v>
      </c>
      <c r="T102">
        <v>4.7639212365022197E-3</v>
      </c>
      <c r="V102" t="s">
        <v>183</v>
      </c>
      <c r="W102" t="s">
        <v>189</v>
      </c>
      <c r="X102">
        <v>5.5208553885242401E-2</v>
      </c>
      <c r="Z102" t="s">
        <v>190</v>
      </c>
      <c r="AA102" t="s">
        <v>184</v>
      </c>
      <c r="AB102">
        <v>3.3876773237349099E-3</v>
      </c>
      <c r="AD102" t="s">
        <v>190</v>
      </c>
      <c r="AE102" t="s">
        <v>185</v>
      </c>
      <c r="AF102">
        <v>2.1172983273343199E-3</v>
      </c>
      <c r="AH102" t="s">
        <v>190</v>
      </c>
      <c r="AI102" t="s">
        <v>186</v>
      </c>
      <c r="AJ102">
        <v>1.85263603641753E-3</v>
      </c>
      <c r="AL102" t="s">
        <v>190</v>
      </c>
      <c r="AM102" t="s">
        <v>187</v>
      </c>
      <c r="AN102">
        <v>6.4048274401863198E-3</v>
      </c>
      <c r="AP102" t="s">
        <v>190</v>
      </c>
      <c r="AQ102" t="s">
        <v>188</v>
      </c>
      <c r="AR102">
        <v>6.9341520220198996E-3</v>
      </c>
      <c r="AT102" t="s">
        <v>190</v>
      </c>
      <c r="AU102" t="s">
        <v>189</v>
      </c>
      <c r="AV102">
        <v>7.4793563413084893E-2</v>
      </c>
      <c r="AX102" t="s">
        <v>191</v>
      </c>
      <c r="AY102" t="s">
        <v>184</v>
      </c>
      <c r="AZ102">
        <v>3.9964005928435298E-2</v>
      </c>
      <c r="BB102" t="s">
        <v>191</v>
      </c>
      <c r="BC102" t="s">
        <v>185</v>
      </c>
      <c r="BD102">
        <v>7.9928011856870602E-3</v>
      </c>
      <c r="BF102" t="s">
        <v>191</v>
      </c>
      <c r="BG102" t="s">
        <v>186</v>
      </c>
      <c r="BH102">
        <v>4.7639212365022197E-3</v>
      </c>
      <c r="BJ102" t="s">
        <v>191</v>
      </c>
      <c r="BK102" t="s">
        <v>187</v>
      </c>
      <c r="BL102">
        <v>2.0167266567859402E-2</v>
      </c>
      <c r="BN102" t="s">
        <v>191</v>
      </c>
      <c r="BO102" t="s">
        <v>188</v>
      </c>
      <c r="BP102">
        <v>1.43976286258733E-2</v>
      </c>
      <c r="BR102" t="s">
        <v>191</v>
      </c>
      <c r="BS102" t="s">
        <v>189</v>
      </c>
      <c r="BT102">
        <v>0.14164725809866599</v>
      </c>
    </row>
    <row r="103" spans="1:72" x14ac:dyDescent="0.2">
      <c r="A103" t="s">
        <v>106</v>
      </c>
      <c r="B103" t="s">
        <v>183</v>
      </c>
      <c r="C103" t="s">
        <v>184</v>
      </c>
      <c r="D103">
        <v>0</v>
      </c>
      <c r="F103" t="s">
        <v>183</v>
      </c>
      <c r="G103" t="s">
        <v>185</v>
      </c>
      <c r="H103">
        <v>1.58797374550074E-4</v>
      </c>
      <c r="J103" t="s">
        <v>183</v>
      </c>
      <c r="K103" t="s">
        <v>186</v>
      </c>
      <c r="L103">
        <v>2.6466229091678999E-4</v>
      </c>
      <c r="N103" t="s">
        <v>183</v>
      </c>
      <c r="O103" t="s">
        <v>187</v>
      </c>
      <c r="P103">
        <v>1.21744653821723E-3</v>
      </c>
      <c r="R103" t="s">
        <v>183</v>
      </c>
      <c r="S103" t="s">
        <v>188</v>
      </c>
      <c r="T103">
        <v>3.70527207283506E-4</v>
      </c>
      <c r="V103" t="s">
        <v>183</v>
      </c>
      <c r="W103" t="s">
        <v>189</v>
      </c>
      <c r="X103">
        <v>5.3991107347025197E-3</v>
      </c>
      <c r="Z103" t="s">
        <v>190</v>
      </c>
      <c r="AA103" t="s">
        <v>184</v>
      </c>
      <c r="AB103">
        <v>2.1172983273343201E-4</v>
      </c>
      <c r="AD103" t="s">
        <v>190</v>
      </c>
      <c r="AE103" t="s">
        <v>185</v>
      </c>
      <c r="AF103">
        <v>3.0700825746347599E-3</v>
      </c>
      <c r="AH103" t="s">
        <v>190</v>
      </c>
      <c r="AI103" t="s">
        <v>186</v>
      </c>
      <c r="AJ103">
        <v>1.53504128731738E-3</v>
      </c>
      <c r="AL103" t="s">
        <v>190</v>
      </c>
      <c r="AM103" t="s">
        <v>187</v>
      </c>
      <c r="AN103">
        <v>4.9756510692356504E-3</v>
      </c>
      <c r="AP103" t="s">
        <v>190</v>
      </c>
      <c r="AQ103" t="s">
        <v>188</v>
      </c>
      <c r="AR103">
        <v>1.9055684946008801E-3</v>
      </c>
      <c r="AT103" t="s">
        <v>190</v>
      </c>
      <c r="AU103" t="s">
        <v>189</v>
      </c>
      <c r="AV103">
        <v>1.18568706330721E-2</v>
      </c>
      <c r="AX103" t="s">
        <v>191</v>
      </c>
      <c r="AY103" t="s">
        <v>184</v>
      </c>
      <c r="AZ103">
        <v>5.7696379419860198E-3</v>
      </c>
      <c r="BB103" t="s">
        <v>191</v>
      </c>
      <c r="BC103" t="s">
        <v>185</v>
      </c>
      <c r="BD103">
        <v>1.3021384713106E-2</v>
      </c>
      <c r="BF103" t="s">
        <v>191</v>
      </c>
      <c r="BG103" t="s">
        <v>186</v>
      </c>
      <c r="BH103">
        <v>1.03747618039381E-2</v>
      </c>
      <c r="BJ103" t="s">
        <v>191</v>
      </c>
      <c r="BK103" t="s">
        <v>187</v>
      </c>
      <c r="BL103">
        <v>2.7789540546262901E-2</v>
      </c>
      <c r="BN103" t="s">
        <v>191</v>
      </c>
      <c r="BO103" t="s">
        <v>188</v>
      </c>
      <c r="BP103">
        <v>1.28096548803726E-2</v>
      </c>
      <c r="BR103" t="s">
        <v>191</v>
      </c>
      <c r="BS103" t="s">
        <v>189</v>
      </c>
      <c r="BT103">
        <v>8.4215540969722599E-2</v>
      </c>
    </row>
    <row r="104" spans="1:72" x14ac:dyDescent="0.2">
      <c r="A104" t="s">
        <v>107</v>
      </c>
      <c r="B104" t="s">
        <v>183</v>
      </c>
      <c r="C104" t="s">
        <v>184</v>
      </c>
      <c r="D104">
        <v>2.1172983273343201E-4</v>
      </c>
      <c r="F104" t="s">
        <v>183</v>
      </c>
      <c r="G104" t="s">
        <v>185</v>
      </c>
      <c r="H104">
        <v>8.9985178911708603E-4</v>
      </c>
      <c r="J104" t="s">
        <v>183</v>
      </c>
      <c r="K104" t="s">
        <v>186</v>
      </c>
      <c r="L104">
        <v>3.70527207283506E-4</v>
      </c>
      <c r="N104" t="s">
        <v>183</v>
      </c>
      <c r="O104" t="s">
        <v>187</v>
      </c>
      <c r="P104">
        <v>2.9112852000846901E-3</v>
      </c>
      <c r="R104" t="s">
        <v>183</v>
      </c>
      <c r="S104" t="s">
        <v>188</v>
      </c>
      <c r="T104">
        <v>1.6409062036840899E-3</v>
      </c>
      <c r="V104" t="s">
        <v>183</v>
      </c>
      <c r="W104" t="s">
        <v>189</v>
      </c>
      <c r="X104">
        <v>1.51386830404403E-2</v>
      </c>
      <c r="Z104" t="s">
        <v>190</v>
      </c>
      <c r="AA104" t="s">
        <v>184</v>
      </c>
      <c r="AB104" s="1">
        <v>5.2932458183358002E-5</v>
      </c>
      <c r="AD104" t="s">
        <v>190</v>
      </c>
      <c r="AE104" t="s">
        <v>185</v>
      </c>
      <c r="AF104">
        <v>0</v>
      </c>
      <c r="AH104" t="s">
        <v>190</v>
      </c>
      <c r="AI104" t="s">
        <v>186</v>
      </c>
      <c r="AJ104" s="1">
        <v>5.2932458183358002E-5</v>
      </c>
      <c r="AL104" t="s">
        <v>190</v>
      </c>
      <c r="AM104" t="s">
        <v>187</v>
      </c>
      <c r="AN104">
        <v>2.1172983273343201E-4</v>
      </c>
      <c r="AP104" t="s">
        <v>190</v>
      </c>
      <c r="AQ104" t="s">
        <v>188</v>
      </c>
      <c r="AR104">
        <v>2.1172983273343201E-4</v>
      </c>
      <c r="AT104" t="s">
        <v>190</v>
      </c>
      <c r="AU104" t="s">
        <v>189</v>
      </c>
      <c r="AV104">
        <v>2.80542028371797E-3</v>
      </c>
      <c r="AX104" t="s">
        <v>191</v>
      </c>
      <c r="AY104" t="s">
        <v>184</v>
      </c>
      <c r="AZ104">
        <v>5.8225704001693803E-3</v>
      </c>
      <c r="BB104" t="s">
        <v>191</v>
      </c>
      <c r="BC104" t="s">
        <v>185</v>
      </c>
      <c r="BD104">
        <v>2.7524878255346099E-3</v>
      </c>
      <c r="BF104" t="s">
        <v>191</v>
      </c>
      <c r="BG104" t="s">
        <v>186</v>
      </c>
      <c r="BH104">
        <v>3.1759474910014801E-3</v>
      </c>
      <c r="BJ104" t="s">
        <v>191</v>
      </c>
      <c r="BK104" t="s">
        <v>187</v>
      </c>
      <c r="BL104">
        <v>1.2968452254922699E-2</v>
      </c>
      <c r="BN104" t="s">
        <v>191</v>
      </c>
      <c r="BO104" t="s">
        <v>188</v>
      </c>
      <c r="BP104">
        <v>9.2102477239042902E-3</v>
      </c>
      <c r="BR104" t="s">
        <v>191</v>
      </c>
      <c r="BS104" t="s">
        <v>189</v>
      </c>
      <c r="BT104">
        <v>7.4423036205801402E-2</v>
      </c>
    </row>
    <row r="105" spans="1:72" x14ac:dyDescent="0.2">
      <c r="A105" t="s">
        <v>108</v>
      </c>
      <c r="B105" t="s">
        <v>183</v>
      </c>
      <c r="C105" t="s">
        <v>184</v>
      </c>
      <c r="D105">
        <v>0</v>
      </c>
      <c r="F105" t="s">
        <v>183</v>
      </c>
      <c r="G105" t="s">
        <v>185</v>
      </c>
      <c r="H105">
        <v>1.05864916366716E-4</v>
      </c>
      <c r="J105" t="s">
        <v>183</v>
      </c>
      <c r="K105" t="s">
        <v>186</v>
      </c>
      <c r="L105" s="1">
        <v>5.2932458183358002E-5</v>
      </c>
      <c r="N105" t="s">
        <v>183</v>
      </c>
      <c r="O105" t="s">
        <v>187</v>
      </c>
      <c r="P105" s="1">
        <v>5.2932458183358002E-5</v>
      </c>
      <c r="R105" t="s">
        <v>183</v>
      </c>
      <c r="S105" t="s">
        <v>188</v>
      </c>
      <c r="T105">
        <v>0</v>
      </c>
      <c r="V105" t="s">
        <v>183</v>
      </c>
      <c r="W105" t="s">
        <v>189</v>
      </c>
      <c r="X105">
        <v>6.3518949820029599E-4</v>
      </c>
      <c r="Z105" t="s">
        <v>190</v>
      </c>
      <c r="AA105" t="s">
        <v>184</v>
      </c>
      <c r="AB105">
        <v>2.6466229091679002E-3</v>
      </c>
      <c r="AD105" t="s">
        <v>190</v>
      </c>
      <c r="AE105" t="s">
        <v>185</v>
      </c>
      <c r="AF105">
        <v>8.9985178911708603E-4</v>
      </c>
      <c r="AH105" t="s">
        <v>190</v>
      </c>
      <c r="AI105" t="s">
        <v>186</v>
      </c>
      <c r="AJ105">
        <v>4.2345966546686401E-4</v>
      </c>
      <c r="AL105" t="s">
        <v>190</v>
      </c>
      <c r="AM105" t="s">
        <v>187</v>
      </c>
      <c r="AN105">
        <v>2.48782553461782E-3</v>
      </c>
      <c r="AP105" t="s">
        <v>190</v>
      </c>
      <c r="AQ105" t="s">
        <v>188</v>
      </c>
      <c r="AR105">
        <v>1.85263603641753E-3</v>
      </c>
      <c r="AT105" t="s">
        <v>190</v>
      </c>
      <c r="AU105" t="s">
        <v>189</v>
      </c>
      <c r="AV105">
        <v>2.5778107135295301E-2</v>
      </c>
      <c r="AX105" t="s">
        <v>191</v>
      </c>
      <c r="AY105" t="s">
        <v>184</v>
      </c>
      <c r="AZ105">
        <v>1.2280330298539E-2</v>
      </c>
      <c r="BB105" t="s">
        <v>191</v>
      </c>
      <c r="BC105" t="s">
        <v>185</v>
      </c>
      <c r="BD105">
        <v>6.6165572729197496E-3</v>
      </c>
      <c r="BF105" t="s">
        <v>191</v>
      </c>
      <c r="BG105" t="s">
        <v>186</v>
      </c>
      <c r="BH105">
        <v>2.7524878255346099E-3</v>
      </c>
      <c r="BJ105" t="s">
        <v>191</v>
      </c>
      <c r="BK105" t="s">
        <v>187</v>
      </c>
      <c r="BL105">
        <v>1.16451408003387E-2</v>
      </c>
      <c r="BN105" t="s">
        <v>191</v>
      </c>
      <c r="BO105" t="s">
        <v>188</v>
      </c>
      <c r="BP105">
        <v>6.6165572729197496E-3</v>
      </c>
      <c r="BR105" t="s">
        <v>191</v>
      </c>
      <c r="BS105" t="s">
        <v>189</v>
      </c>
      <c r="BT105">
        <v>7.0400169383866104E-2</v>
      </c>
    </row>
    <row r="106" spans="1:72" x14ac:dyDescent="0.2">
      <c r="A106" t="s">
        <v>109</v>
      </c>
      <c r="B106" t="s">
        <v>183</v>
      </c>
      <c r="C106" t="s">
        <v>184</v>
      </c>
      <c r="D106">
        <v>0</v>
      </c>
      <c r="F106" t="s">
        <v>183</v>
      </c>
      <c r="G106" t="s">
        <v>185</v>
      </c>
      <c r="H106">
        <v>0</v>
      </c>
      <c r="J106" t="s">
        <v>183</v>
      </c>
      <c r="K106" t="s">
        <v>186</v>
      </c>
      <c r="L106" s="1">
        <v>5.2932458183358002E-5</v>
      </c>
      <c r="N106" t="s">
        <v>183</v>
      </c>
      <c r="O106" t="s">
        <v>187</v>
      </c>
      <c r="P106">
        <v>1.05864916366716E-4</v>
      </c>
      <c r="R106" t="s">
        <v>183</v>
      </c>
      <c r="S106" t="s">
        <v>188</v>
      </c>
      <c r="T106">
        <v>0</v>
      </c>
      <c r="V106" t="s">
        <v>183</v>
      </c>
      <c r="W106" t="s">
        <v>189</v>
      </c>
      <c r="X106">
        <v>1.05864916366716E-4</v>
      </c>
      <c r="Z106" t="s">
        <v>190</v>
      </c>
      <c r="AA106" t="s">
        <v>184</v>
      </c>
      <c r="AB106">
        <v>3.70527207283506E-4</v>
      </c>
      <c r="AD106" t="s">
        <v>190</v>
      </c>
      <c r="AE106" t="s">
        <v>185</v>
      </c>
      <c r="AF106">
        <v>0</v>
      </c>
      <c r="AH106" t="s">
        <v>190</v>
      </c>
      <c r="AI106" t="s">
        <v>186</v>
      </c>
      <c r="AJ106">
        <v>1.05864916366716E-4</v>
      </c>
      <c r="AL106" t="s">
        <v>190</v>
      </c>
      <c r="AM106" t="s">
        <v>187</v>
      </c>
      <c r="AN106">
        <v>0</v>
      </c>
      <c r="AP106" t="s">
        <v>190</v>
      </c>
      <c r="AQ106" t="s">
        <v>188</v>
      </c>
      <c r="AR106">
        <v>0</v>
      </c>
      <c r="AT106" t="s">
        <v>190</v>
      </c>
      <c r="AU106" t="s">
        <v>189</v>
      </c>
      <c r="AV106">
        <v>2.1172983273343201E-4</v>
      </c>
      <c r="AX106" t="s">
        <v>191</v>
      </c>
      <c r="AY106" t="s">
        <v>184</v>
      </c>
      <c r="AZ106">
        <v>0.198232055896675</v>
      </c>
      <c r="BB106" t="s">
        <v>191</v>
      </c>
      <c r="BC106" t="s">
        <v>185</v>
      </c>
      <c r="BD106">
        <v>5.5632013550709201E-2</v>
      </c>
      <c r="BF106" t="s">
        <v>191</v>
      </c>
      <c r="BG106" t="s">
        <v>186</v>
      </c>
      <c r="BH106">
        <v>4.5468981579504499E-2</v>
      </c>
      <c r="BJ106" t="s">
        <v>191</v>
      </c>
      <c r="BK106" t="s">
        <v>187</v>
      </c>
      <c r="BL106">
        <v>0.10178911708659701</v>
      </c>
      <c r="BN106" t="s">
        <v>191</v>
      </c>
      <c r="BO106" t="s">
        <v>188</v>
      </c>
      <c r="BP106">
        <v>3.8746559390217997E-2</v>
      </c>
      <c r="BR106" t="s">
        <v>191</v>
      </c>
      <c r="BS106" t="s">
        <v>189</v>
      </c>
      <c r="BT106">
        <v>0.39064154139318202</v>
      </c>
    </row>
    <row r="107" spans="1:72" x14ac:dyDescent="0.2">
      <c r="A107" t="s">
        <v>110</v>
      </c>
      <c r="B107" t="s">
        <v>183</v>
      </c>
      <c r="C107" t="s">
        <v>184</v>
      </c>
      <c r="D107" s="1">
        <v>5.2932458183358002E-5</v>
      </c>
      <c r="F107" t="s">
        <v>183</v>
      </c>
      <c r="G107" t="s">
        <v>185</v>
      </c>
      <c r="H107">
        <v>3.12301503281812E-3</v>
      </c>
      <c r="J107" t="s">
        <v>183</v>
      </c>
      <c r="K107" t="s">
        <v>186</v>
      </c>
      <c r="L107">
        <v>3.4935422401016301E-3</v>
      </c>
      <c r="N107" t="s">
        <v>183</v>
      </c>
      <c r="O107" t="s">
        <v>187</v>
      </c>
      <c r="P107">
        <v>1.13804785094219E-2</v>
      </c>
      <c r="R107" t="s">
        <v>183</v>
      </c>
      <c r="S107" t="s">
        <v>188</v>
      </c>
      <c r="T107">
        <v>7.2517467711200496E-3</v>
      </c>
      <c r="V107" t="s">
        <v>183</v>
      </c>
      <c r="W107" t="s">
        <v>189</v>
      </c>
      <c r="X107">
        <v>5.4255769637941903E-2</v>
      </c>
      <c r="Z107" t="s">
        <v>190</v>
      </c>
      <c r="AA107" t="s">
        <v>184</v>
      </c>
      <c r="AB107">
        <v>0</v>
      </c>
      <c r="AD107" t="s">
        <v>190</v>
      </c>
      <c r="AE107" t="s">
        <v>185</v>
      </c>
      <c r="AF107">
        <v>0</v>
      </c>
      <c r="AH107" t="s">
        <v>190</v>
      </c>
      <c r="AI107" t="s">
        <v>186</v>
      </c>
      <c r="AJ107" s="1">
        <v>5.2932458183358002E-5</v>
      </c>
      <c r="AL107" t="s">
        <v>190</v>
      </c>
      <c r="AM107" t="s">
        <v>187</v>
      </c>
      <c r="AN107">
        <v>0</v>
      </c>
      <c r="AP107" t="s">
        <v>190</v>
      </c>
      <c r="AQ107" t="s">
        <v>188</v>
      </c>
      <c r="AR107">
        <v>0</v>
      </c>
      <c r="AT107" t="s">
        <v>190</v>
      </c>
      <c r="AU107" t="s">
        <v>189</v>
      </c>
      <c r="AV107">
        <v>1.58797374550074E-4</v>
      </c>
      <c r="AX107" t="s">
        <v>191</v>
      </c>
      <c r="AY107" t="s">
        <v>184</v>
      </c>
      <c r="AZ107">
        <v>0</v>
      </c>
      <c r="BB107" t="s">
        <v>191</v>
      </c>
      <c r="BC107" t="s">
        <v>185</v>
      </c>
      <c r="BD107">
        <v>5.8225704001693798E-4</v>
      </c>
      <c r="BF107" t="s">
        <v>191</v>
      </c>
      <c r="BG107" t="s">
        <v>186</v>
      </c>
      <c r="BH107">
        <v>3.17594749100148E-4</v>
      </c>
      <c r="BJ107" t="s">
        <v>191</v>
      </c>
      <c r="BK107" t="s">
        <v>187</v>
      </c>
      <c r="BL107">
        <v>2.1172983273343199E-3</v>
      </c>
      <c r="BN107" t="s">
        <v>191</v>
      </c>
      <c r="BO107" t="s">
        <v>188</v>
      </c>
      <c r="BP107">
        <v>2.0643658691509598E-3</v>
      </c>
      <c r="BR107" t="s">
        <v>191</v>
      </c>
      <c r="BS107" t="s">
        <v>189</v>
      </c>
      <c r="BT107">
        <v>7.9398687275037006E-3</v>
      </c>
    </row>
    <row r="108" spans="1:72" x14ac:dyDescent="0.2">
      <c r="A108" t="s">
        <v>111</v>
      </c>
      <c r="B108" t="s">
        <v>183</v>
      </c>
      <c r="C108" t="s">
        <v>184</v>
      </c>
      <c r="D108" s="1">
        <v>5.2932458183358002E-5</v>
      </c>
      <c r="F108" t="s">
        <v>183</v>
      </c>
      <c r="G108" t="s">
        <v>185</v>
      </c>
      <c r="H108">
        <v>0</v>
      </c>
      <c r="J108" t="s">
        <v>183</v>
      </c>
      <c r="K108" t="s">
        <v>186</v>
      </c>
      <c r="L108">
        <v>0</v>
      </c>
      <c r="N108" t="s">
        <v>183</v>
      </c>
      <c r="O108" t="s">
        <v>187</v>
      </c>
      <c r="P108">
        <v>0</v>
      </c>
      <c r="R108" t="s">
        <v>183</v>
      </c>
      <c r="S108" t="s">
        <v>188</v>
      </c>
      <c r="T108">
        <v>0</v>
      </c>
      <c r="V108" t="s">
        <v>183</v>
      </c>
      <c r="W108" t="s">
        <v>189</v>
      </c>
      <c r="X108">
        <v>0</v>
      </c>
      <c r="Z108" t="s">
        <v>190</v>
      </c>
      <c r="AA108" t="s">
        <v>184</v>
      </c>
      <c r="AB108">
        <v>0</v>
      </c>
      <c r="AD108" t="s">
        <v>190</v>
      </c>
      <c r="AE108" t="s">
        <v>185</v>
      </c>
      <c r="AF108">
        <v>0</v>
      </c>
      <c r="AH108" t="s">
        <v>190</v>
      </c>
      <c r="AI108" t="s">
        <v>186</v>
      </c>
      <c r="AJ108">
        <v>0</v>
      </c>
      <c r="AL108" t="s">
        <v>190</v>
      </c>
      <c r="AM108" t="s">
        <v>187</v>
      </c>
      <c r="AN108">
        <v>0</v>
      </c>
      <c r="AP108" t="s">
        <v>190</v>
      </c>
      <c r="AQ108" t="s">
        <v>188</v>
      </c>
      <c r="AR108">
        <v>0</v>
      </c>
      <c r="AT108" t="s">
        <v>190</v>
      </c>
      <c r="AU108" t="s">
        <v>189</v>
      </c>
      <c r="AV108">
        <v>1.05864916366716E-4</v>
      </c>
      <c r="AX108" t="s">
        <v>191</v>
      </c>
      <c r="AY108" t="s">
        <v>184</v>
      </c>
      <c r="AZ108">
        <v>1.24920601312724E-2</v>
      </c>
      <c r="BB108" t="s">
        <v>191</v>
      </c>
      <c r="BC108" t="s">
        <v>185</v>
      </c>
      <c r="BD108">
        <v>5.02858352741901E-3</v>
      </c>
      <c r="BF108" t="s">
        <v>191</v>
      </c>
      <c r="BG108" t="s">
        <v>186</v>
      </c>
      <c r="BH108">
        <v>2.3290281600677502E-3</v>
      </c>
      <c r="BJ108" t="s">
        <v>191</v>
      </c>
      <c r="BK108" t="s">
        <v>187</v>
      </c>
      <c r="BL108">
        <v>1.08511539275883E-2</v>
      </c>
      <c r="BN108" t="s">
        <v>191</v>
      </c>
      <c r="BO108" t="s">
        <v>188</v>
      </c>
      <c r="BP108">
        <v>6.7753546474698199E-3</v>
      </c>
      <c r="BR108" t="s">
        <v>191</v>
      </c>
      <c r="BS108" t="s">
        <v>189</v>
      </c>
      <c r="BT108">
        <v>5.2350201143340998E-2</v>
      </c>
    </row>
    <row r="109" spans="1:72" x14ac:dyDescent="0.2">
      <c r="A109" t="s">
        <v>112</v>
      </c>
      <c r="B109" t="s">
        <v>183</v>
      </c>
      <c r="C109" t="s">
        <v>184</v>
      </c>
      <c r="D109">
        <v>0</v>
      </c>
      <c r="F109" t="s">
        <v>183</v>
      </c>
      <c r="G109" t="s">
        <v>185</v>
      </c>
      <c r="H109">
        <v>0</v>
      </c>
      <c r="J109" t="s">
        <v>183</v>
      </c>
      <c r="K109" t="s">
        <v>186</v>
      </c>
      <c r="L109">
        <v>0</v>
      </c>
      <c r="N109" t="s">
        <v>183</v>
      </c>
      <c r="O109" t="s">
        <v>187</v>
      </c>
      <c r="P109">
        <v>0</v>
      </c>
      <c r="R109" t="s">
        <v>183</v>
      </c>
      <c r="S109" t="s">
        <v>188</v>
      </c>
      <c r="T109">
        <v>0</v>
      </c>
      <c r="V109" t="s">
        <v>183</v>
      </c>
      <c r="W109" t="s">
        <v>189</v>
      </c>
      <c r="X109">
        <v>0</v>
      </c>
      <c r="Z109" t="s">
        <v>190</v>
      </c>
      <c r="AA109" t="s">
        <v>184</v>
      </c>
      <c r="AB109">
        <v>9.5278424730044404E-4</v>
      </c>
      <c r="AD109" t="s">
        <v>190</v>
      </c>
      <c r="AE109" t="s">
        <v>185</v>
      </c>
      <c r="AF109">
        <v>1.05864916366716E-3</v>
      </c>
      <c r="AH109" t="s">
        <v>190</v>
      </c>
      <c r="AI109" t="s">
        <v>186</v>
      </c>
      <c r="AJ109">
        <v>4.2345966546686401E-4</v>
      </c>
      <c r="AL109" t="s">
        <v>190</v>
      </c>
      <c r="AM109" t="s">
        <v>187</v>
      </c>
      <c r="AN109">
        <v>3.0700825746347599E-3</v>
      </c>
      <c r="AP109" t="s">
        <v>190</v>
      </c>
      <c r="AQ109" t="s">
        <v>188</v>
      </c>
      <c r="AR109">
        <v>2.0643658691509598E-3</v>
      </c>
      <c r="AT109" t="s">
        <v>190</v>
      </c>
      <c r="AU109" t="s">
        <v>189</v>
      </c>
      <c r="AV109">
        <v>2.2178699978827002E-2</v>
      </c>
      <c r="AX109" t="s">
        <v>191</v>
      </c>
      <c r="AY109" t="s">
        <v>184</v>
      </c>
      <c r="AZ109">
        <v>2.89011221681134E-2</v>
      </c>
      <c r="BB109" t="s">
        <v>191</v>
      </c>
      <c r="BC109" t="s">
        <v>185</v>
      </c>
      <c r="BD109">
        <v>1.05335591784882E-2</v>
      </c>
      <c r="BF109" t="s">
        <v>191</v>
      </c>
      <c r="BG109" t="s">
        <v>186</v>
      </c>
      <c r="BH109">
        <v>5.8225704001693803E-3</v>
      </c>
      <c r="BJ109" t="s">
        <v>191</v>
      </c>
      <c r="BK109" t="s">
        <v>187</v>
      </c>
      <c r="BL109">
        <v>2.76307431717128E-2</v>
      </c>
      <c r="BN109" t="s">
        <v>191</v>
      </c>
      <c r="BO109" t="s">
        <v>188</v>
      </c>
      <c r="BP109">
        <v>1.59856023713741E-2</v>
      </c>
      <c r="BR109" t="s">
        <v>191</v>
      </c>
      <c r="BS109" t="s">
        <v>189</v>
      </c>
      <c r="BT109">
        <v>0.145617192462417</v>
      </c>
    </row>
    <row r="110" spans="1:72" x14ac:dyDescent="0.2">
      <c r="A110" t="s">
        <v>113</v>
      </c>
      <c r="B110" t="s">
        <v>183</v>
      </c>
      <c r="C110" t="s">
        <v>184</v>
      </c>
      <c r="D110" s="1">
        <v>5.2932458183358002E-5</v>
      </c>
      <c r="F110" t="s">
        <v>183</v>
      </c>
      <c r="G110" t="s">
        <v>185</v>
      </c>
      <c r="H110" s="1">
        <v>5.2932458183358002E-5</v>
      </c>
      <c r="J110" t="s">
        <v>183</v>
      </c>
      <c r="K110" t="s">
        <v>186</v>
      </c>
      <c r="L110" s="1">
        <v>5.2932458183358002E-5</v>
      </c>
      <c r="N110" t="s">
        <v>183</v>
      </c>
      <c r="O110" t="s">
        <v>187</v>
      </c>
      <c r="P110">
        <v>2.6466229091678999E-4</v>
      </c>
      <c r="R110" t="s">
        <v>183</v>
      </c>
      <c r="S110" t="s">
        <v>188</v>
      </c>
      <c r="T110">
        <v>1.58797374550074E-4</v>
      </c>
      <c r="V110" t="s">
        <v>183</v>
      </c>
      <c r="W110" t="s">
        <v>189</v>
      </c>
      <c r="X110">
        <v>1.42917637095066E-3</v>
      </c>
      <c r="Z110" t="s">
        <v>190</v>
      </c>
      <c r="AA110" t="s">
        <v>184</v>
      </c>
      <c r="AB110">
        <v>0</v>
      </c>
      <c r="AD110" t="s">
        <v>190</v>
      </c>
      <c r="AE110" t="s">
        <v>185</v>
      </c>
      <c r="AF110">
        <v>0</v>
      </c>
      <c r="AH110" t="s">
        <v>190</v>
      </c>
      <c r="AI110" t="s">
        <v>186</v>
      </c>
      <c r="AJ110">
        <v>0</v>
      </c>
      <c r="AL110" t="s">
        <v>190</v>
      </c>
      <c r="AM110" t="s">
        <v>187</v>
      </c>
      <c r="AN110" s="1">
        <v>5.2932458183358002E-5</v>
      </c>
      <c r="AP110" t="s">
        <v>190</v>
      </c>
      <c r="AQ110" t="s">
        <v>188</v>
      </c>
      <c r="AR110">
        <v>1.05864916366716E-4</v>
      </c>
      <c r="AT110" t="s">
        <v>190</v>
      </c>
      <c r="AU110" t="s">
        <v>189</v>
      </c>
      <c r="AV110">
        <v>2.6466229091678999E-4</v>
      </c>
      <c r="AX110" t="s">
        <v>191</v>
      </c>
      <c r="AY110" t="s">
        <v>184</v>
      </c>
      <c r="AZ110">
        <v>4.9121321194156201E-2</v>
      </c>
      <c r="BB110" t="s">
        <v>191</v>
      </c>
      <c r="BC110" t="s">
        <v>185</v>
      </c>
      <c r="BD110">
        <v>3.0012703789963999E-2</v>
      </c>
      <c r="BF110" t="s">
        <v>191</v>
      </c>
      <c r="BG110" t="s">
        <v>186</v>
      </c>
      <c r="BH110">
        <v>2.6783823840779101E-2</v>
      </c>
      <c r="BJ110" t="s">
        <v>191</v>
      </c>
      <c r="BK110" t="s">
        <v>187</v>
      </c>
      <c r="BL110">
        <v>6.5477450772813806E-2</v>
      </c>
      <c r="BN110" t="s">
        <v>191</v>
      </c>
      <c r="BO110" t="s">
        <v>188</v>
      </c>
      <c r="BP110">
        <v>3.1230150328181199E-2</v>
      </c>
      <c r="BR110" t="s">
        <v>191</v>
      </c>
      <c r="BS110" t="s">
        <v>189</v>
      </c>
      <c r="BT110">
        <v>0.26804996824052502</v>
      </c>
    </row>
    <row r="111" spans="1:72" x14ac:dyDescent="0.2">
      <c r="A111" t="s">
        <v>114</v>
      </c>
      <c r="B111" t="s">
        <v>183</v>
      </c>
      <c r="C111" t="s">
        <v>184</v>
      </c>
      <c r="D111" s="1">
        <v>5.2932458183358002E-5</v>
      </c>
      <c r="F111" t="s">
        <v>183</v>
      </c>
      <c r="G111" t="s">
        <v>185</v>
      </c>
      <c r="H111">
        <v>0</v>
      </c>
      <c r="J111" t="s">
        <v>183</v>
      </c>
      <c r="K111" t="s">
        <v>186</v>
      </c>
      <c r="L111">
        <v>1.05864916366716E-4</v>
      </c>
      <c r="N111" t="s">
        <v>183</v>
      </c>
      <c r="O111" t="s">
        <v>187</v>
      </c>
      <c r="P111">
        <v>1.05864916366716E-4</v>
      </c>
      <c r="R111" t="s">
        <v>183</v>
      </c>
      <c r="S111" t="s">
        <v>188</v>
      </c>
      <c r="T111">
        <v>2.1172983273343201E-4</v>
      </c>
      <c r="V111" t="s">
        <v>183</v>
      </c>
      <c r="W111" t="s">
        <v>189</v>
      </c>
      <c r="X111">
        <v>1.21744653821723E-3</v>
      </c>
      <c r="Z111" t="s">
        <v>190</v>
      </c>
      <c r="AA111" t="s">
        <v>184</v>
      </c>
      <c r="AB111" s="1">
        <v>5.2932458183358002E-5</v>
      </c>
      <c r="AD111" t="s">
        <v>190</v>
      </c>
      <c r="AE111" t="s">
        <v>185</v>
      </c>
      <c r="AF111">
        <v>2.1172983273343201E-4</v>
      </c>
      <c r="AH111" t="s">
        <v>190</v>
      </c>
      <c r="AI111" t="s">
        <v>186</v>
      </c>
      <c r="AJ111">
        <v>0</v>
      </c>
      <c r="AL111" t="s">
        <v>190</v>
      </c>
      <c r="AM111" t="s">
        <v>187</v>
      </c>
      <c r="AN111">
        <v>8.4691933093372803E-4</v>
      </c>
      <c r="AP111" t="s">
        <v>190</v>
      </c>
      <c r="AQ111" t="s">
        <v>188</v>
      </c>
      <c r="AR111">
        <v>6.3518949820029599E-4</v>
      </c>
      <c r="AT111" t="s">
        <v>190</v>
      </c>
      <c r="AU111" t="s">
        <v>189</v>
      </c>
      <c r="AV111">
        <v>4.8697861528689303E-3</v>
      </c>
      <c r="AX111" t="s">
        <v>191</v>
      </c>
      <c r="AY111" t="s">
        <v>184</v>
      </c>
      <c r="AZ111">
        <v>3.2500529324581799E-2</v>
      </c>
      <c r="BB111" t="s">
        <v>191</v>
      </c>
      <c r="BC111" t="s">
        <v>185</v>
      </c>
      <c r="BD111">
        <v>2.7524878255346101E-2</v>
      </c>
      <c r="BF111" t="s">
        <v>191</v>
      </c>
      <c r="BG111" t="s">
        <v>186</v>
      </c>
      <c r="BH111">
        <v>1.9055684946008799E-2</v>
      </c>
      <c r="BJ111" t="s">
        <v>191</v>
      </c>
      <c r="BK111" t="s">
        <v>187</v>
      </c>
      <c r="BL111">
        <v>8.0986661020537795E-2</v>
      </c>
      <c r="BN111" t="s">
        <v>191</v>
      </c>
      <c r="BO111" t="s">
        <v>188</v>
      </c>
      <c r="BP111">
        <v>4.61571035358882E-2</v>
      </c>
      <c r="BR111" t="s">
        <v>191</v>
      </c>
      <c r="BS111" t="s">
        <v>189</v>
      </c>
      <c r="BT111">
        <v>0.20664831674782899</v>
      </c>
    </row>
    <row r="112" spans="1:72" x14ac:dyDescent="0.2">
      <c r="A112" t="s">
        <v>115</v>
      </c>
      <c r="B112" t="s">
        <v>183</v>
      </c>
      <c r="C112" t="s">
        <v>184</v>
      </c>
      <c r="D112">
        <v>2.1172983273343201E-4</v>
      </c>
      <c r="F112" t="s">
        <v>183</v>
      </c>
      <c r="G112" t="s">
        <v>185</v>
      </c>
      <c r="H112">
        <v>7.4105441456701201E-4</v>
      </c>
      <c r="J112" t="s">
        <v>183</v>
      </c>
      <c r="K112" t="s">
        <v>186</v>
      </c>
      <c r="L112">
        <v>4.7639212365022202E-4</v>
      </c>
      <c r="N112" t="s">
        <v>183</v>
      </c>
      <c r="O112" t="s">
        <v>187</v>
      </c>
      <c r="P112">
        <v>1.2597925047639199E-2</v>
      </c>
      <c r="R112" t="s">
        <v>183</v>
      </c>
      <c r="S112" t="s">
        <v>188</v>
      </c>
      <c r="T112">
        <v>3.0171501164513999E-3</v>
      </c>
      <c r="V112" t="s">
        <v>183</v>
      </c>
      <c r="W112" t="s">
        <v>189</v>
      </c>
      <c r="X112">
        <v>2.20728350624603E-2</v>
      </c>
      <c r="Z112" t="s">
        <v>190</v>
      </c>
      <c r="AA112" t="s">
        <v>184</v>
      </c>
      <c r="AB112">
        <v>0</v>
      </c>
      <c r="AD112" t="s">
        <v>190</v>
      </c>
      <c r="AE112" t="s">
        <v>185</v>
      </c>
      <c r="AF112">
        <v>0</v>
      </c>
      <c r="AH112" t="s">
        <v>190</v>
      </c>
      <c r="AI112" t="s">
        <v>186</v>
      </c>
      <c r="AJ112">
        <v>0</v>
      </c>
      <c r="AL112" t="s">
        <v>190</v>
      </c>
      <c r="AM112" t="s">
        <v>187</v>
      </c>
      <c r="AN112">
        <v>0</v>
      </c>
      <c r="AP112" t="s">
        <v>190</v>
      </c>
      <c r="AQ112" t="s">
        <v>188</v>
      </c>
      <c r="AR112">
        <v>0</v>
      </c>
      <c r="AT112" t="s">
        <v>190</v>
      </c>
      <c r="AU112" t="s">
        <v>189</v>
      </c>
      <c r="AV112">
        <v>0</v>
      </c>
      <c r="AX112" t="s">
        <v>191</v>
      </c>
      <c r="AY112" t="s">
        <v>184</v>
      </c>
      <c r="AZ112">
        <v>3.0277366080880701E-2</v>
      </c>
      <c r="BB112" t="s">
        <v>191</v>
      </c>
      <c r="BC112" t="s">
        <v>185</v>
      </c>
      <c r="BD112">
        <v>5.5049756510692303E-3</v>
      </c>
      <c r="BF112" t="s">
        <v>191</v>
      </c>
      <c r="BG112" t="s">
        <v>186</v>
      </c>
      <c r="BH112">
        <v>4.4992589455854302E-3</v>
      </c>
      <c r="BJ112" t="s">
        <v>191</v>
      </c>
      <c r="BK112" t="s">
        <v>187</v>
      </c>
      <c r="BL112">
        <v>1.54033453313571E-2</v>
      </c>
      <c r="BN112" t="s">
        <v>191</v>
      </c>
      <c r="BO112" t="s">
        <v>188</v>
      </c>
      <c r="BP112">
        <v>1.04806267203048E-2</v>
      </c>
      <c r="BR112" t="s">
        <v>191</v>
      </c>
      <c r="BS112" t="s">
        <v>189</v>
      </c>
      <c r="BT112">
        <v>0.116239678170654</v>
      </c>
    </row>
    <row r="113" spans="1:72" x14ac:dyDescent="0.2">
      <c r="A113" t="s">
        <v>116</v>
      </c>
      <c r="B113" t="s">
        <v>183</v>
      </c>
      <c r="C113" t="s">
        <v>184</v>
      </c>
      <c r="D113">
        <v>1.05864916366716E-4</v>
      </c>
      <c r="F113" t="s">
        <v>183</v>
      </c>
      <c r="G113" t="s">
        <v>185</v>
      </c>
      <c r="H113">
        <v>1.05864916366716E-4</v>
      </c>
      <c r="J113" t="s">
        <v>183</v>
      </c>
      <c r="K113" t="s">
        <v>186</v>
      </c>
      <c r="L113">
        <v>2.1172983273343201E-4</v>
      </c>
      <c r="N113" t="s">
        <v>183</v>
      </c>
      <c r="O113" t="s">
        <v>187</v>
      </c>
      <c r="P113">
        <v>5.8225704001693798E-4</v>
      </c>
      <c r="R113" t="s">
        <v>183</v>
      </c>
      <c r="S113" t="s">
        <v>188</v>
      </c>
      <c r="T113">
        <v>3.70527207283506E-4</v>
      </c>
      <c r="V113" t="s">
        <v>183</v>
      </c>
      <c r="W113" t="s">
        <v>189</v>
      </c>
      <c r="X113">
        <v>2.1172983273343199E-3</v>
      </c>
      <c r="Z113" t="s">
        <v>190</v>
      </c>
      <c r="AA113" t="s">
        <v>184</v>
      </c>
      <c r="AB113" s="1">
        <v>5.2932458183358002E-5</v>
      </c>
      <c r="AD113" t="s">
        <v>190</v>
      </c>
      <c r="AE113" t="s">
        <v>185</v>
      </c>
      <c r="AF113">
        <v>2.6466229091678999E-4</v>
      </c>
      <c r="AH113" t="s">
        <v>190</v>
      </c>
      <c r="AI113" t="s">
        <v>186</v>
      </c>
      <c r="AJ113">
        <v>5.2932458183357998E-4</v>
      </c>
      <c r="AL113" t="s">
        <v>190</v>
      </c>
      <c r="AM113" t="s">
        <v>187</v>
      </c>
      <c r="AN113">
        <v>1.05864916366716E-3</v>
      </c>
      <c r="AP113" t="s">
        <v>190</v>
      </c>
      <c r="AQ113" t="s">
        <v>188</v>
      </c>
      <c r="AR113">
        <v>2.6466229091678999E-4</v>
      </c>
      <c r="AT113" t="s">
        <v>190</v>
      </c>
      <c r="AU113" t="s">
        <v>189</v>
      </c>
      <c r="AV113">
        <v>3.3876773237349099E-3</v>
      </c>
      <c r="AX113" t="s">
        <v>191</v>
      </c>
      <c r="AY113" t="s">
        <v>184</v>
      </c>
      <c r="AZ113">
        <v>2.6995553673512598E-2</v>
      </c>
      <c r="BB113" t="s">
        <v>191</v>
      </c>
      <c r="BC113" t="s">
        <v>185</v>
      </c>
      <c r="BD113">
        <v>3.1865339826381497E-2</v>
      </c>
      <c r="BF113" t="s">
        <v>191</v>
      </c>
      <c r="BG113" t="s">
        <v>186</v>
      </c>
      <c r="BH113">
        <v>2.07495236078763E-2</v>
      </c>
      <c r="BJ113" t="s">
        <v>191</v>
      </c>
      <c r="BK113" t="s">
        <v>187</v>
      </c>
      <c r="BL113">
        <v>7.4581833580351406E-2</v>
      </c>
      <c r="BN113" t="s">
        <v>191</v>
      </c>
      <c r="BO113" t="s">
        <v>188</v>
      </c>
      <c r="BP113">
        <v>4.2822358670336597E-2</v>
      </c>
      <c r="BR113" t="s">
        <v>191</v>
      </c>
      <c r="BS113" t="s">
        <v>189</v>
      </c>
      <c r="BT113">
        <v>0.19336226974380599</v>
      </c>
    </row>
    <row r="114" spans="1:72" x14ac:dyDescent="0.2">
      <c r="A114" t="s">
        <v>117</v>
      </c>
      <c r="B114" t="s">
        <v>183</v>
      </c>
      <c r="C114" t="s">
        <v>184</v>
      </c>
      <c r="D114">
        <v>4.2345966546686401E-4</v>
      </c>
      <c r="F114" t="s">
        <v>183</v>
      </c>
      <c r="G114" t="s">
        <v>185</v>
      </c>
      <c r="H114">
        <v>1.58797374550074E-3</v>
      </c>
      <c r="J114" t="s">
        <v>183</v>
      </c>
      <c r="K114" t="s">
        <v>186</v>
      </c>
      <c r="L114">
        <v>1.7997035782341699E-3</v>
      </c>
      <c r="N114" t="s">
        <v>183</v>
      </c>
      <c r="O114" t="s">
        <v>187</v>
      </c>
      <c r="P114">
        <v>6.3518949820029601E-3</v>
      </c>
      <c r="R114" t="s">
        <v>183</v>
      </c>
      <c r="S114" t="s">
        <v>188</v>
      </c>
      <c r="T114">
        <v>4.2345966546686398E-3</v>
      </c>
      <c r="V114" t="s">
        <v>183</v>
      </c>
      <c r="W114" t="s">
        <v>189</v>
      </c>
      <c r="X114">
        <v>5.47321617615922E-2</v>
      </c>
      <c r="Z114" t="s">
        <v>190</v>
      </c>
      <c r="AA114" t="s">
        <v>184</v>
      </c>
      <c r="AB114">
        <v>0</v>
      </c>
      <c r="AD114" t="s">
        <v>190</v>
      </c>
      <c r="AE114" t="s">
        <v>185</v>
      </c>
      <c r="AF114" s="1">
        <v>5.2932458183358002E-5</v>
      </c>
      <c r="AH114" t="s">
        <v>190</v>
      </c>
      <c r="AI114" t="s">
        <v>186</v>
      </c>
      <c r="AJ114" s="1">
        <v>5.2932458183358002E-5</v>
      </c>
      <c r="AL114" t="s">
        <v>190</v>
      </c>
      <c r="AM114" t="s">
        <v>187</v>
      </c>
      <c r="AN114">
        <v>4.7639212365022202E-4</v>
      </c>
      <c r="AP114" t="s">
        <v>190</v>
      </c>
      <c r="AQ114" t="s">
        <v>188</v>
      </c>
      <c r="AR114">
        <v>1.05864916366716E-4</v>
      </c>
      <c r="AT114" t="s">
        <v>190</v>
      </c>
      <c r="AU114" t="s">
        <v>189</v>
      </c>
      <c r="AV114">
        <v>2.6466229091679002E-3</v>
      </c>
      <c r="AX114" t="s">
        <v>191</v>
      </c>
      <c r="AY114" t="s">
        <v>184</v>
      </c>
      <c r="AZ114">
        <v>6.0872326910861698E-3</v>
      </c>
      <c r="BB114" t="s">
        <v>191</v>
      </c>
      <c r="BC114" t="s">
        <v>185</v>
      </c>
      <c r="BD114">
        <v>5.34617827651916E-3</v>
      </c>
      <c r="BF114" t="s">
        <v>191</v>
      </c>
      <c r="BG114" t="s">
        <v>186</v>
      </c>
      <c r="BH114">
        <v>7.19881431293669E-3</v>
      </c>
      <c r="BJ114" t="s">
        <v>191</v>
      </c>
      <c r="BK114" t="s">
        <v>187</v>
      </c>
      <c r="BL114">
        <v>3.1018420495447799E-2</v>
      </c>
      <c r="BN114" t="s">
        <v>191</v>
      </c>
      <c r="BO114" t="s">
        <v>188</v>
      </c>
      <c r="BP114">
        <v>1.8155833156891801E-2</v>
      </c>
      <c r="BR114" t="s">
        <v>191</v>
      </c>
      <c r="BS114" t="s">
        <v>189</v>
      </c>
      <c r="BT114">
        <v>0.148422612746135</v>
      </c>
    </row>
    <row r="115" spans="1:72" x14ac:dyDescent="0.2">
      <c r="A115" t="s">
        <v>118</v>
      </c>
      <c r="B115" t="s">
        <v>183</v>
      </c>
      <c r="C115" t="s">
        <v>184</v>
      </c>
      <c r="D115">
        <v>3.8640694473851302E-3</v>
      </c>
      <c r="F115" t="s">
        <v>183</v>
      </c>
      <c r="G115" t="s">
        <v>185</v>
      </c>
      <c r="H115">
        <v>4.9756510692356504E-3</v>
      </c>
      <c r="J115" t="s">
        <v>183</v>
      </c>
      <c r="K115" t="s">
        <v>186</v>
      </c>
      <c r="L115">
        <v>2.5407579928011801E-3</v>
      </c>
      <c r="N115" t="s">
        <v>183</v>
      </c>
      <c r="O115" t="s">
        <v>187</v>
      </c>
      <c r="P115">
        <v>8.6809231420707095E-3</v>
      </c>
      <c r="R115" t="s">
        <v>183</v>
      </c>
      <c r="S115" t="s">
        <v>188</v>
      </c>
      <c r="T115">
        <v>4.3404615710353504E-3</v>
      </c>
      <c r="V115" t="s">
        <v>183</v>
      </c>
      <c r="W115" t="s">
        <v>189</v>
      </c>
      <c r="X115">
        <v>4.6527630743171698E-2</v>
      </c>
      <c r="Z115" t="s">
        <v>190</v>
      </c>
      <c r="AA115" t="s">
        <v>184</v>
      </c>
      <c r="AB115">
        <v>0</v>
      </c>
      <c r="AD115" t="s">
        <v>190</v>
      </c>
      <c r="AE115" t="s">
        <v>185</v>
      </c>
      <c r="AF115">
        <v>1.58797374550074E-4</v>
      </c>
      <c r="AH115" t="s">
        <v>190</v>
      </c>
      <c r="AI115" t="s">
        <v>186</v>
      </c>
      <c r="AJ115">
        <v>1.05864916366716E-4</v>
      </c>
      <c r="AL115" t="s">
        <v>190</v>
      </c>
      <c r="AM115" t="s">
        <v>187</v>
      </c>
      <c r="AN115">
        <v>4.2345966546686401E-4</v>
      </c>
      <c r="AP115" t="s">
        <v>190</v>
      </c>
      <c r="AQ115" t="s">
        <v>188</v>
      </c>
      <c r="AR115">
        <v>4.2345966546686401E-4</v>
      </c>
      <c r="AT115" t="s">
        <v>190</v>
      </c>
      <c r="AU115" t="s">
        <v>189</v>
      </c>
      <c r="AV115">
        <v>5.8225704001693803E-3</v>
      </c>
      <c r="AX115" t="s">
        <v>191</v>
      </c>
      <c r="AY115" t="s">
        <v>184</v>
      </c>
      <c r="AZ115">
        <v>3.0912555579081E-2</v>
      </c>
      <c r="BB115" t="s">
        <v>191</v>
      </c>
      <c r="BC115" t="s">
        <v>185</v>
      </c>
      <c r="BD115">
        <v>2.08024560660597E-2</v>
      </c>
      <c r="BF115" t="s">
        <v>191</v>
      </c>
      <c r="BG115" t="s">
        <v>186</v>
      </c>
      <c r="BH115">
        <v>1.7785305949608299E-2</v>
      </c>
      <c r="BJ115" t="s">
        <v>191</v>
      </c>
      <c r="BK115" t="s">
        <v>187</v>
      </c>
      <c r="BL115">
        <v>7.2570400169383806E-2</v>
      </c>
      <c r="BN115" t="s">
        <v>191</v>
      </c>
      <c r="BO115" t="s">
        <v>188</v>
      </c>
      <c r="BP115">
        <v>4.8009739572305699E-2</v>
      </c>
      <c r="BR115" t="s">
        <v>191</v>
      </c>
      <c r="BS115" t="s">
        <v>189</v>
      </c>
      <c r="BT115">
        <v>0.427641329663349</v>
      </c>
    </row>
    <row r="116" spans="1:72" x14ac:dyDescent="0.2">
      <c r="A116" t="s">
        <v>119</v>
      </c>
      <c r="B116" t="s">
        <v>183</v>
      </c>
      <c r="C116" t="s">
        <v>184</v>
      </c>
      <c r="D116">
        <v>0</v>
      </c>
      <c r="F116" t="s">
        <v>183</v>
      </c>
      <c r="G116" t="s">
        <v>185</v>
      </c>
      <c r="H116">
        <v>0</v>
      </c>
      <c r="J116" t="s">
        <v>183</v>
      </c>
      <c r="K116" t="s">
        <v>186</v>
      </c>
      <c r="L116">
        <v>0</v>
      </c>
      <c r="N116" t="s">
        <v>183</v>
      </c>
      <c r="O116" t="s">
        <v>187</v>
      </c>
      <c r="P116">
        <v>0</v>
      </c>
      <c r="R116" t="s">
        <v>183</v>
      </c>
      <c r="S116" t="s">
        <v>188</v>
      </c>
      <c r="T116">
        <v>2.1172983273343201E-4</v>
      </c>
      <c r="V116" t="s">
        <v>183</v>
      </c>
      <c r="W116" t="s">
        <v>189</v>
      </c>
      <c r="X116">
        <v>2.5936904509845401E-3</v>
      </c>
      <c r="Z116" t="s">
        <v>190</v>
      </c>
      <c r="AA116" t="s">
        <v>184</v>
      </c>
      <c r="AB116">
        <v>0</v>
      </c>
      <c r="AD116" t="s">
        <v>190</v>
      </c>
      <c r="AE116" t="s">
        <v>185</v>
      </c>
      <c r="AF116">
        <v>1.05864916366716E-4</v>
      </c>
      <c r="AH116" t="s">
        <v>190</v>
      </c>
      <c r="AI116" t="s">
        <v>186</v>
      </c>
      <c r="AJ116" s="1">
        <v>5.2932458183358002E-5</v>
      </c>
      <c r="AL116" t="s">
        <v>190</v>
      </c>
      <c r="AM116" t="s">
        <v>187</v>
      </c>
      <c r="AN116">
        <v>1.58797374550074E-4</v>
      </c>
      <c r="AP116" t="s">
        <v>190</v>
      </c>
      <c r="AQ116" t="s">
        <v>188</v>
      </c>
      <c r="AR116">
        <v>2.6466229091678999E-4</v>
      </c>
      <c r="AT116" t="s">
        <v>190</v>
      </c>
      <c r="AU116" t="s">
        <v>189</v>
      </c>
      <c r="AV116">
        <v>1.9055684946008801E-3</v>
      </c>
      <c r="AX116" t="s">
        <v>191</v>
      </c>
      <c r="AY116" t="s">
        <v>184</v>
      </c>
      <c r="AZ116">
        <v>1.11158162185051E-3</v>
      </c>
      <c r="BB116" t="s">
        <v>191</v>
      </c>
      <c r="BC116" t="s">
        <v>185</v>
      </c>
      <c r="BD116">
        <v>7.83400381113699E-3</v>
      </c>
      <c r="BF116" t="s">
        <v>191</v>
      </c>
      <c r="BG116" t="s">
        <v>186</v>
      </c>
      <c r="BH116">
        <v>6.3518949820029601E-3</v>
      </c>
      <c r="BJ116" t="s">
        <v>191</v>
      </c>
      <c r="BK116" t="s">
        <v>187</v>
      </c>
      <c r="BL116">
        <v>1.6514926953207699E-2</v>
      </c>
      <c r="BN116" t="s">
        <v>191</v>
      </c>
      <c r="BO116" t="s">
        <v>188</v>
      </c>
      <c r="BP116">
        <v>1.02688968875714E-2</v>
      </c>
      <c r="BR116" t="s">
        <v>191</v>
      </c>
      <c r="BS116" t="s">
        <v>189</v>
      </c>
      <c r="BT116">
        <v>9.1414355282659301E-2</v>
      </c>
    </row>
    <row r="117" spans="1:72" x14ac:dyDescent="0.2">
      <c r="A117" t="s">
        <v>120</v>
      </c>
      <c r="B117" t="s">
        <v>183</v>
      </c>
      <c r="C117" t="s">
        <v>184</v>
      </c>
      <c r="D117">
        <v>0</v>
      </c>
      <c r="F117" t="s">
        <v>183</v>
      </c>
      <c r="G117" t="s">
        <v>185</v>
      </c>
      <c r="H117">
        <v>0</v>
      </c>
      <c r="J117" t="s">
        <v>183</v>
      </c>
      <c r="K117" t="s">
        <v>186</v>
      </c>
      <c r="L117">
        <v>0</v>
      </c>
      <c r="N117" t="s">
        <v>183</v>
      </c>
      <c r="O117" t="s">
        <v>187</v>
      </c>
      <c r="P117">
        <v>0</v>
      </c>
      <c r="R117" t="s">
        <v>183</v>
      </c>
      <c r="S117" t="s">
        <v>188</v>
      </c>
      <c r="T117">
        <v>0</v>
      </c>
      <c r="V117" t="s">
        <v>183</v>
      </c>
      <c r="W117" t="s">
        <v>189</v>
      </c>
      <c r="X117">
        <v>0</v>
      </c>
      <c r="Z117" t="s">
        <v>190</v>
      </c>
      <c r="AA117" t="s">
        <v>184</v>
      </c>
      <c r="AB117" s="1">
        <v>5.2932458183358002E-5</v>
      </c>
      <c r="AD117" t="s">
        <v>190</v>
      </c>
      <c r="AE117" t="s">
        <v>185</v>
      </c>
      <c r="AF117" s="1">
        <v>5.2932458183358002E-5</v>
      </c>
      <c r="AH117" t="s">
        <v>190</v>
      </c>
      <c r="AI117" t="s">
        <v>186</v>
      </c>
      <c r="AJ117" s="1">
        <v>5.2932458183358002E-5</v>
      </c>
      <c r="AL117" t="s">
        <v>190</v>
      </c>
      <c r="AM117" t="s">
        <v>187</v>
      </c>
      <c r="AN117">
        <v>1.05864916366716E-4</v>
      </c>
      <c r="AP117" t="s">
        <v>190</v>
      </c>
      <c r="AQ117" t="s">
        <v>188</v>
      </c>
      <c r="AR117" s="1">
        <v>5.2932458183358002E-5</v>
      </c>
      <c r="AT117" t="s">
        <v>190</v>
      </c>
      <c r="AU117" t="s">
        <v>189</v>
      </c>
      <c r="AV117">
        <v>6.88121956383654E-4</v>
      </c>
      <c r="AX117" t="s">
        <v>191</v>
      </c>
      <c r="AY117" t="s">
        <v>184</v>
      </c>
      <c r="AZ117">
        <v>5.1926741477874197E-2</v>
      </c>
      <c r="BB117" t="s">
        <v>191</v>
      </c>
      <c r="BC117" t="s">
        <v>185</v>
      </c>
      <c r="BD117">
        <v>7.7810713529536304E-3</v>
      </c>
      <c r="BF117" t="s">
        <v>191</v>
      </c>
      <c r="BG117" t="s">
        <v>186</v>
      </c>
      <c r="BH117">
        <v>9.05145034935422E-3</v>
      </c>
      <c r="BJ117" t="s">
        <v>191</v>
      </c>
      <c r="BK117" t="s">
        <v>187</v>
      </c>
      <c r="BL117">
        <v>3.4564895193732799E-2</v>
      </c>
      <c r="BN117" t="s">
        <v>191</v>
      </c>
      <c r="BO117" t="s">
        <v>188</v>
      </c>
      <c r="BP117">
        <v>1.9690874444209101E-2</v>
      </c>
      <c r="BR117" t="s">
        <v>191</v>
      </c>
      <c r="BS117" t="s">
        <v>189</v>
      </c>
      <c r="BT117">
        <v>0.166737243277577</v>
      </c>
    </row>
    <row r="118" spans="1:72" x14ac:dyDescent="0.2">
      <c r="A118" t="s">
        <v>121</v>
      </c>
      <c r="B118" t="s">
        <v>183</v>
      </c>
      <c r="C118" t="s">
        <v>184</v>
      </c>
      <c r="D118">
        <v>7.4105441456701201E-4</v>
      </c>
      <c r="F118" t="s">
        <v>183</v>
      </c>
      <c r="G118" t="s">
        <v>185</v>
      </c>
      <c r="H118">
        <v>3.17594749100148E-4</v>
      </c>
      <c r="J118" t="s">
        <v>183</v>
      </c>
      <c r="K118" t="s">
        <v>186</v>
      </c>
      <c r="L118">
        <v>7.4105441456701201E-4</v>
      </c>
      <c r="N118" t="s">
        <v>183</v>
      </c>
      <c r="O118" t="s">
        <v>187</v>
      </c>
      <c r="P118">
        <v>2.17023078551767E-3</v>
      </c>
      <c r="R118" t="s">
        <v>183</v>
      </c>
      <c r="S118" t="s">
        <v>188</v>
      </c>
      <c r="T118">
        <v>1.58797374550074E-3</v>
      </c>
      <c r="V118" t="s">
        <v>183</v>
      </c>
      <c r="W118" t="s">
        <v>189</v>
      </c>
      <c r="X118">
        <v>2.3237349142494101E-2</v>
      </c>
      <c r="Z118" t="s">
        <v>190</v>
      </c>
      <c r="AA118" t="s">
        <v>184</v>
      </c>
      <c r="AB118">
        <v>1.58797374550074E-4</v>
      </c>
      <c r="AD118" t="s">
        <v>190</v>
      </c>
      <c r="AE118" t="s">
        <v>185</v>
      </c>
      <c r="AF118" s="1">
        <v>5.2932458183358002E-5</v>
      </c>
      <c r="AH118" t="s">
        <v>190</v>
      </c>
      <c r="AI118" t="s">
        <v>186</v>
      </c>
      <c r="AJ118">
        <v>2.1172983273343201E-4</v>
      </c>
      <c r="AL118" t="s">
        <v>190</v>
      </c>
      <c r="AM118" t="s">
        <v>187</v>
      </c>
      <c r="AN118">
        <v>4.2345966546686401E-4</v>
      </c>
      <c r="AP118" t="s">
        <v>190</v>
      </c>
      <c r="AQ118" t="s">
        <v>188</v>
      </c>
      <c r="AR118">
        <v>3.70527207283506E-4</v>
      </c>
      <c r="AT118" t="s">
        <v>190</v>
      </c>
      <c r="AU118" t="s">
        <v>189</v>
      </c>
      <c r="AV118">
        <v>4.8168536946855802E-3</v>
      </c>
      <c r="AX118" t="s">
        <v>191</v>
      </c>
      <c r="AY118" t="s">
        <v>184</v>
      </c>
      <c r="AZ118">
        <v>2.0114334109676002E-3</v>
      </c>
      <c r="BB118" t="s">
        <v>191</v>
      </c>
      <c r="BC118" t="s">
        <v>185</v>
      </c>
      <c r="BD118">
        <v>2.0114334109676002E-3</v>
      </c>
      <c r="BF118" t="s">
        <v>191</v>
      </c>
      <c r="BG118" t="s">
        <v>186</v>
      </c>
      <c r="BH118">
        <v>2.0114334109676002E-3</v>
      </c>
      <c r="BJ118" t="s">
        <v>191</v>
      </c>
      <c r="BK118" t="s">
        <v>187</v>
      </c>
      <c r="BL118">
        <v>9.68663984755452E-3</v>
      </c>
      <c r="BN118" t="s">
        <v>191</v>
      </c>
      <c r="BO118" t="s">
        <v>188</v>
      </c>
      <c r="BP118">
        <v>6.4048274401863198E-3</v>
      </c>
      <c r="BR118" t="s">
        <v>191</v>
      </c>
      <c r="BS118" t="s">
        <v>189</v>
      </c>
      <c r="BT118">
        <v>6.9341520220199002E-2</v>
      </c>
    </row>
    <row r="119" spans="1:72" x14ac:dyDescent="0.2">
      <c r="A119" t="s">
        <v>122</v>
      </c>
      <c r="B119" t="s">
        <v>183</v>
      </c>
      <c r="C119" t="s">
        <v>184</v>
      </c>
      <c r="D119">
        <v>0</v>
      </c>
      <c r="F119" t="s">
        <v>183</v>
      </c>
      <c r="G119" t="s">
        <v>185</v>
      </c>
      <c r="H119">
        <v>0</v>
      </c>
      <c r="J119" t="s">
        <v>183</v>
      </c>
      <c r="K119" t="s">
        <v>186</v>
      </c>
      <c r="L119">
        <v>0</v>
      </c>
      <c r="N119" t="s">
        <v>183</v>
      </c>
      <c r="O119" t="s">
        <v>187</v>
      </c>
      <c r="P119">
        <v>0</v>
      </c>
      <c r="R119" t="s">
        <v>183</v>
      </c>
      <c r="S119" t="s">
        <v>188</v>
      </c>
      <c r="T119">
        <v>0</v>
      </c>
      <c r="V119" t="s">
        <v>183</v>
      </c>
      <c r="W119" t="s">
        <v>189</v>
      </c>
      <c r="X119">
        <v>0</v>
      </c>
      <c r="Z119" t="s">
        <v>190</v>
      </c>
      <c r="AA119" t="s">
        <v>184</v>
      </c>
      <c r="AB119">
        <v>0</v>
      </c>
      <c r="AD119" t="s">
        <v>190</v>
      </c>
      <c r="AE119" t="s">
        <v>185</v>
      </c>
      <c r="AF119">
        <v>0</v>
      </c>
      <c r="AH119" t="s">
        <v>190</v>
      </c>
      <c r="AI119" t="s">
        <v>186</v>
      </c>
      <c r="AJ119" s="1">
        <v>5.2932458183358002E-5</v>
      </c>
      <c r="AL119" t="s">
        <v>190</v>
      </c>
      <c r="AM119" t="s">
        <v>187</v>
      </c>
      <c r="AN119">
        <v>1.58797374550074E-4</v>
      </c>
      <c r="AP119" t="s">
        <v>190</v>
      </c>
      <c r="AQ119" t="s">
        <v>188</v>
      </c>
      <c r="AR119">
        <v>1.58797374550074E-4</v>
      </c>
      <c r="AT119" t="s">
        <v>190</v>
      </c>
      <c r="AU119" t="s">
        <v>189</v>
      </c>
      <c r="AV119">
        <v>2.6466229091679002E-3</v>
      </c>
      <c r="AX119" t="s">
        <v>191</v>
      </c>
      <c r="AY119" t="s">
        <v>184</v>
      </c>
      <c r="AZ119">
        <v>3.5411814524666498E-2</v>
      </c>
      <c r="BB119" t="s">
        <v>191</v>
      </c>
      <c r="BC119" t="s">
        <v>185</v>
      </c>
      <c r="BD119">
        <v>1.0692356553038299E-2</v>
      </c>
      <c r="BF119" t="s">
        <v>191</v>
      </c>
      <c r="BG119" t="s">
        <v>186</v>
      </c>
      <c r="BH119">
        <v>8.7338556002540708E-3</v>
      </c>
      <c r="BJ119" t="s">
        <v>191</v>
      </c>
      <c r="BK119" t="s">
        <v>187</v>
      </c>
      <c r="BL119">
        <v>2.78424730044463E-2</v>
      </c>
      <c r="BN119" t="s">
        <v>191</v>
      </c>
      <c r="BO119" t="s">
        <v>188</v>
      </c>
      <c r="BP119">
        <v>1.61973322041075E-2</v>
      </c>
      <c r="BR119" t="s">
        <v>191</v>
      </c>
      <c r="BS119" t="s">
        <v>189</v>
      </c>
      <c r="BT119">
        <v>0.119786152868939</v>
      </c>
    </row>
    <row r="120" spans="1:72" x14ac:dyDescent="0.2">
      <c r="A120" t="s">
        <v>123</v>
      </c>
      <c r="B120" t="s">
        <v>183</v>
      </c>
      <c r="C120" t="s">
        <v>184</v>
      </c>
      <c r="D120">
        <v>3.2818124073681898E-3</v>
      </c>
      <c r="F120" t="s">
        <v>183</v>
      </c>
      <c r="G120" t="s">
        <v>185</v>
      </c>
      <c r="H120">
        <v>1.11158162185051E-3</v>
      </c>
      <c r="J120" t="s">
        <v>183</v>
      </c>
      <c r="K120" t="s">
        <v>186</v>
      </c>
      <c r="L120">
        <v>7.4105441456701201E-4</v>
      </c>
      <c r="N120" t="s">
        <v>183</v>
      </c>
      <c r="O120" t="s">
        <v>187</v>
      </c>
      <c r="P120">
        <v>4.9227186110522899E-3</v>
      </c>
      <c r="R120" t="s">
        <v>183</v>
      </c>
      <c r="S120" t="s">
        <v>188</v>
      </c>
      <c r="T120">
        <v>4.07579928011856E-3</v>
      </c>
      <c r="V120" t="s">
        <v>183</v>
      </c>
      <c r="W120" t="s">
        <v>189</v>
      </c>
      <c r="X120">
        <v>2.8954054626296799E-2</v>
      </c>
      <c r="Z120" t="s">
        <v>190</v>
      </c>
      <c r="AA120" t="s">
        <v>184</v>
      </c>
      <c r="AB120" s="1">
        <v>5.2932458183358002E-5</v>
      </c>
      <c r="AD120" t="s">
        <v>190</v>
      </c>
      <c r="AE120" t="s">
        <v>185</v>
      </c>
      <c r="AF120">
        <v>4.7639212365022202E-4</v>
      </c>
      <c r="AH120" t="s">
        <v>190</v>
      </c>
      <c r="AI120" t="s">
        <v>186</v>
      </c>
      <c r="AJ120">
        <v>1.58797374550074E-4</v>
      </c>
      <c r="AL120" t="s">
        <v>190</v>
      </c>
      <c r="AM120" t="s">
        <v>187</v>
      </c>
      <c r="AN120">
        <v>1.21744653821723E-3</v>
      </c>
      <c r="AP120" t="s">
        <v>190</v>
      </c>
      <c r="AQ120" t="s">
        <v>188</v>
      </c>
      <c r="AR120">
        <v>6.88121956383654E-4</v>
      </c>
      <c r="AT120" t="s">
        <v>190</v>
      </c>
      <c r="AU120" t="s">
        <v>189</v>
      </c>
      <c r="AV120">
        <v>5.7696379419860198E-3</v>
      </c>
      <c r="AX120" t="s">
        <v>191</v>
      </c>
      <c r="AY120" t="s">
        <v>184</v>
      </c>
      <c r="AZ120">
        <v>4.1816641964852803E-2</v>
      </c>
      <c r="BB120" t="s">
        <v>191</v>
      </c>
      <c r="BC120" t="s">
        <v>185</v>
      </c>
      <c r="BD120">
        <v>1.90027524878255E-2</v>
      </c>
      <c r="BF120" t="s">
        <v>191</v>
      </c>
      <c r="BG120" t="s">
        <v>186</v>
      </c>
      <c r="BH120">
        <v>1.4609358458606799E-2</v>
      </c>
      <c r="BJ120" t="s">
        <v>191</v>
      </c>
      <c r="BK120" t="s">
        <v>187</v>
      </c>
      <c r="BL120">
        <v>6.1560448867245397E-2</v>
      </c>
      <c r="BN120" t="s">
        <v>191</v>
      </c>
      <c r="BO120" t="s">
        <v>188</v>
      </c>
      <c r="BP120">
        <v>4.8221469405039102E-2</v>
      </c>
      <c r="BR120" t="s">
        <v>191</v>
      </c>
      <c r="BS120" t="s">
        <v>189</v>
      </c>
      <c r="BT120">
        <v>0.43817488884183697</v>
      </c>
    </row>
    <row r="121" spans="1:72" x14ac:dyDescent="0.2">
      <c r="A121" t="s">
        <v>124</v>
      </c>
      <c r="B121" t="s">
        <v>183</v>
      </c>
      <c r="C121" t="s">
        <v>184</v>
      </c>
      <c r="D121">
        <v>0</v>
      </c>
      <c r="F121" t="s">
        <v>183</v>
      </c>
      <c r="G121" t="s">
        <v>185</v>
      </c>
      <c r="H121">
        <v>0</v>
      </c>
      <c r="J121" t="s">
        <v>183</v>
      </c>
      <c r="K121" t="s">
        <v>186</v>
      </c>
      <c r="L121">
        <v>0</v>
      </c>
      <c r="N121" t="s">
        <v>183</v>
      </c>
      <c r="O121" t="s">
        <v>187</v>
      </c>
      <c r="P121">
        <v>0</v>
      </c>
      <c r="R121" t="s">
        <v>183</v>
      </c>
      <c r="S121" t="s">
        <v>188</v>
      </c>
      <c r="T121">
        <v>0</v>
      </c>
      <c r="V121" t="s">
        <v>183</v>
      </c>
      <c r="W121" t="s">
        <v>189</v>
      </c>
      <c r="X121">
        <v>0</v>
      </c>
      <c r="Z121" t="s">
        <v>190</v>
      </c>
      <c r="AA121" t="s">
        <v>184</v>
      </c>
      <c r="AB121">
        <v>0</v>
      </c>
      <c r="AD121" t="s">
        <v>190</v>
      </c>
      <c r="AE121" t="s">
        <v>185</v>
      </c>
      <c r="AF121">
        <v>0</v>
      </c>
      <c r="AH121" t="s">
        <v>190</v>
      </c>
      <c r="AI121" t="s">
        <v>186</v>
      </c>
      <c r="AJ121">
        <v>0</v>
      </c>
      <c r="AL121" t="s">
        <v>190</v>
      </c>
      <c r="AM121" t="s">
        <v>187</v>
      </c>
      <c r="AN121">
        <v>0</v>
      </c>
      <c r="AP121" t="s">
        <v>190</v>
      </c>
      <c r="AQ121" t="s">
        <v>188</v>
      </c>
      <c r="AR121">
        <v>0</v>
      </c>
      <c r="AT121" t="s">
        <v>190</v>
      </c>
      <c r="AU121" t="s">
        <v>189</v>
      </c>
      <c r="AV121">
        <v>0</v>
      </c>
      <c r="AX121" t="s">
        <v>191</v>
      </c>
      <c r="AY121" t="s">
        <v>184</v>
      </c>
      <c r="AZ121">
        <v>1.69383866186745E-3</v>
      </c>
      <c r="BB121" t="s">
        <v>191</v>
      </c>
      <c r="BC121" t="s">
        <v>185</v>
      </c>
      <c r="BD121">
        <v>6.9870844802032601E-3</v>
      </c>
      <c r="BF121" t="s">
        <v>191</v>
      </c>
      <c r="BG121" t="s">
        <v>186</v>
      </c>
      <c r="BH121">
        <v>5.7696379419860198E-3</v>
      </c>
      <c r="BJ121" t="s">
        <v>191</v>
      </c>
      <c r="BK121" t="s">
        <v>187</v>
      </c>
      <c r="BL121">
        <v>1.7838238407791598E-2</v>
      </c>
      <c r="BN121" t="s">
        <v>191</v>
      </c>
      <c r="BO121" t="s">
        <v>188</v>
      </c>
      <c r="BP121">
        <v>9.7925047639212306E-3</v>
      </c>
      <c r="BR121" t="s">
        <v>191</v>
      </c>
      <c r="BS121" t="s">
        <v>189</v>
      </c>
      <c r="BT121">
        <v>8.9614651704425105E-2</v>
      </c>
    </row>
    <row r="122" spans="1:72" x14ac:dyDescent="0.2">
      <c r="A122" t="s">
        <v>125</v>
      </c>
      <c r="B122" t="s">
        <v>183</v>
      </c>
      <c r="C122" t="s">
        <v>184</v>
      </c>
      <c r="D122">
        <v>0</v>
      </c>
      <c r="F122" t="s">
        <v>183</v>
      </c>
      <c r="G122" t="s">
        <v>185</v>
      </c>
      <c r="H122">
        <v>0</v>
      </c>
      <c r="J122" t="s">
        <v>183</v>
      </c>
      <c r="K122" t="s">
        <v>186</v>
      </c>
      <c r="L122">
        <v>0</v>
      </c>
      <c r="N122" t="s">
        <v>183</v>
      </c>
      <c r="O122" t="s">
        <v>187</v>
      </c>
      <c r="P122">
        <v>0</v>
      </c>
      <c r="R122" t="s">
        <v>183</v>
      </c>
      <c r="S122" t="s">
        <v>188</v>
      </c>
      <c r="T122">
        <v>0</v>
      </c>
      <c r="V122" t="s">
        <v>183</v>
      </c>
      <c r="W122" t="s">
        <v>189</v>
      </c>
      <c r="X122">
        <v>0</v>
      </c>
      <c r="Z122" t="s">
        <v>190</v>
      </c>
      <c r="AA122" t="s">
        <v>184</v>
      </c>
      <c r="AB122">
        <v>0</v>
      </c>
      <c r="AD122" t="s">
        <v>190</v>
      </c>
      <c r="AE122" t="s">
        <v>185</v>
      </c>
      <c r="AF122">
        <v>0</v>
      </c>
      <c r="AH122" t="s">
        <v>190</v>
      </c>
      <c r="AI122" t="s">
        <v>186</v>
      </c>
      <c r="AJ122">
        <v>0</v>
      </c>
      <c r="AL122" t="s">
        <v>190</v>
      </c>
      <c r="AM122" t="s">
        <v>187</v>
      </c>
      <c r="AN122">
        <v>0</v>
      </c>
      <c r="AP122" t="s">
        <v>190</v>
      </c>
      <c r="AQ122" t="s">
        <v>188</v>
      </c>
      <c r="AR122">
        <v>0</v>
      </c>
      <c r="AT122" t="s">
        <v>190</v>
      </c>
      <c r="AU122" t="s">
        <v>189</v>
      </c>
      <c r="AV122">
        <v>0</v>
      </c>
      <c r="AX122" t="s">
        <v>191</v>
      </c>
      <c r="AY122" t="s">
        <v>184</v>
      </c>
      <c r="AZ122">
        <v>1.4821088291340199E-3</v>
      </c>
      <c r="BB122" t="s">
        <v>191</v>
      </c>
      <c r="BC122" t="s">
        <v>185</v>
      </c>
      <c r="BD122">
        <v>1.74677112005081E-3</v>
      </c>
      <c r="BF122" t="s">
        <v>191</v>
      </c>
      <c r="BG122" t="s">
        <v>186</v>
      </c>
      <c r="BH122">
        <v>2.1172983273343199E-3</v>
      </c>
      <c r="BJ122" t="s">
        <v>191</v>
      </c>
      <c r="BK122" t="s">
        <v>187</v>
      </c>
      <c r="BL122">
        <v>7.4105441456701199E-3</v>
      </c>
      <c r="BN122" t="s">
        <v>191</v>
      </c>
      <c r="BO122" t="s">
        <v>188</v>
      </c>
      <c r="BP122">
        <v>2.9642176582680398E-3</v>
      </c>
      <c r="BR122" t="s">
        <v>191</v>
      </c>
      <c r="BS122" t="s">
        <v>189</v>
      </c>
      <c r="BT122">
        <v>2.6413296633495599E-2</v>
      </c>
    </row>
    <row r="123" spans="1:72" x14ac:dyDescent="0.2">
      <c r="A123" t="s">
        <v>126</v>
      </c>
      <c r="B123" t="s">
        <v>183</v>
      </c>
      <c r="C123" t="s">
        <v>184</v>
      </c>
      <c r="D123">
        <v>8.9985178911708603E-4</v>
      </c>
      <c r="F123" t="s">
        <v>183</v>
      </c>
      <c r="G123" t="s">
        <v>185</v>
      </c>
      <c r="H123">
        <v>5.2932458183357998E-4</v>
      </c>
      <c r="J123" t="s">
        <v>183</v>
      </c>
      <c r="K123" t="s">
        <v>186</v>
      </c>
      <c r="L123">
        <v>1.05864916366716E-4</v>
      </c>
      <c r="N123" t="s">
        <v>183</v>
      </c>
      <c r="O123" t="s">
        <v>187</v>
      </c>
      <c r="P123">
        <v>1.3233114545839501E-3</v>
      </c>
      <c r="R123" t="s">
        <v>183</v>
      </c>
      <c r="S123" t="s">
        <v>188</v>
      </c>
      <c r="T123">
        <v>4.2345966546686401E-4</v>
      </c>
      <c r="V123" t="s">
        <v>183</v>
      </c>
      <c r="W123" t="s">
        <v>189</v>
      </c>
      <c r="X123">
        <v>6.88121956383654E-3</v>
      </c>
      <c r="Z123" t="s">
        <v>190</v>
      </c>
      <c r="AA123" t="s">
        <v>184</v>
      </c>
      <c r="AB123">
        <v>0</v>
      </c>
      <c r="AD123" t="s">
        <v>190</v>
      </c>
      <c r="AE123" t="s">
        <v>185</v>
      </c>
      <c r="AF123">
        <v>0</v>
      </c>
      <c r="AH123" t="s">
        <v>190</v>
      </c>
      <c r="AI123" t="s">
        <v>186</v>
      </c>
      <c r="AJ123">
        <v>0</v>
      </c>
      <c r="AL123" t="s">
        <v>190</v>
      </c>
      <c r="AM123" t="s">
        <v>187</v>
      </c>
      <c r="AN123">
        <v>0</v>
      </c>
      <c r="AP123" t="s">
        <v>190</v>
      </c>
      <c r="AQ123" t="s">
        <v>188</v>
      </c>
      <c r="AR123">
        <v>0</v>
      </c>
      <c r="AT123" t="s">
        <v>190</v>
      </c>
      <c r="AU123" t="s">
        <v>189</v>
      </c>
      <c r="AV123">
        <v>0</v>
      </c>
      <c r="AX123" t="s">
        <v>191</v>
      </c>
      <c r="AY123" t="s">
        <v>184</v>
      </c>
      <c r="AZ123">
        <v>8.7338556002540708E-3</v>
      </c>
      <c r="BB123" t="s">
        <v>191</v>
      </c>
      <c r="BC123" t="s">
        <v>185</v>
      </c>
      <c r="BD123">
        <v>7.1458818547533304E-3</v>
      </c>
      <c r="BF123" t="s">
        <v>191</v>
      </c>
      <c r="BG123" t="s">
        <v>186</v>
      </c>
      <c r="BH123">
        <v>4.2345966546686398E-3</v>
      </c>
      <c r="BJ123" t="s">
        <v>191</v>
      </c>
      <c r="BK123" t="s">
        <v>187</v>
      </c>
      <c r="BL123">
        <v>1.2280330298539E-2</v>
      </c>
      <c r="BN123" t="s">
        <v>191</v>
      </c>
      <c r="BO123" t="s">
        <v>188</v>
      </c>
      <c r="BP123">
        <v>6.4577598983696803E-3</v>
      </c>
      <c r="BR123" t="s">
        <v>191</v>
      </c>
      <c r="BS123" t="s">
        <v>189</v>
      </c>
      <c r="BT123">
        <v>7.4423036205801402E-2</v>
      </c>
    </row>
    <row r="124" spans="1:72" x14ac:dyDescent="0.2">
      <c r="A124" t="s">
        <v>127</v>
      </c>
      <c r="B124" t="s">
        <v>183</v>
      </c>
      <c r="C124" t="s">
        <v>184</v>
      </c>
      <c r="D124">
        <v>0</v>
      </c>
      <c r="F124" t="s">
        <v>183</v>
      </c>
      <c r="G124" t="s">
        <v>185</v>
      </c>
      <c r="H124">
        <v>0</v>
      </c>
      <c r="J124" t="s">
        <v>183</v>
      </c>
      <c r="K124" t="s">
        <v>186</v>
      </c>
      <c r="L124">
        <v>0</v>
      </c>
      <c r="N124" t="s">
        <v>183</v>
      </c>
      <c r="O124" t="s">
        <v>187</v>
      </c>
      <c r="P124">
        <v>0</v>
      </c>
      <c r="R124" t="s">
        <v>183</v>
      </c>
      <c r="S124" t="s">
        <v>188</v>
      </c>
      <c r="T124">
        <v>0</v>
      </c>
      <c r="V124" t="s">
        <v>183</v>
      </c>
      <c r="W124" t="s">
        <v>189</v>
      </c>
      <c r="X124">
        <v>0</v>
      </c>
      <c r="Z124" t="s">
        <v>190</v>
      </c>
      <c r="AA124" t="s">
        <v>184</v>
      </c>
      <c r="AB124">
        <v>0</v>
      </c>
      <c r="AD124" t="s">
        <v>190</v>
      </c>
      <c r="AE124" t="s">
        <v>185</v>
      </c>
      <c r="AF124">
        <v>1.58797374550074E-4</v>
      </c>
      <c r="AH124" t="s">
        <v>190</v>
      </c>
      <c r="AI124" t="s">
        <v>186</v>
      </c>
      <c r="AJ124">
        <v>1.05864916366716E-4</v>
      </c>
      <c r="AL124" t="s">
        <v>190</v>
      </c>
      <c r="AM124" t="s">
        <v>187</v>
      </c>
      <c r="AN124">
        <v>4.2345966546686401E-4</v>
      </c>
      <c r="AP124" t="s">
        <v>190</v>
      </c>
      <c r="AQ124" t="s">
        <v>188</v>
      </c>
      <c r="AR124">
        <v>2.6466229091678999E-4</v>
      </c>
      <c r="AT124" t="s">
        <v>190</v>
      </c>
      <c r="AU124" t="s">
        <v>189</v>
      </c>
      <c r="AV124">
        <v>3.6523396146516999E-3</v>
      </c>
      <c r="AX124" t="s">
        <v>191</v>
      </c>
      <c r="AY124" t="s">
        <v>184</v>
      </c>
      <c r="AZ124">
        <v>5.2932458183357998E-4</v>
      </c>
      <c r="BB124" t="s">
        <v>191</v>
      </c>
      <c r="BC124" t="s">
        <v>185</v>
      </c>
      <c r="BD124">
        <v>3.3876773237349099E-3</v>
      </c>
      <c r="BF124" t="s">
        <v>191</v>
      </c>
      <c r="BG124" t="s">
        <v>186</v>
      </c>
      <c r="BH124">
        <v>2.0114334109676002E-3</v>
      </c>
      <c r="BJ124" t="s">
        <v>191</v>
      </c>
      <c r="BK124" t="s">
        <v>187</v>
      </c>
      <c r="BL124">
        <v>9.4749100148210797E-3</v>
      </c>
      <c r="BN124" t="s">
        <v>191</v>
      </c>
      <c r="BO124" t="s">
        <v>188</v>
      </c>
      <c r="BP124">
        <v>6.6165572729197496E-3</v>
      </c>
      <c r="BR124" t="s">
        <v>191</v>
      </c>
      <c r="BS124" t="s">
        <v>189</v>
      </c>
      <c r="BT124">
        <v>6.3571882278213004E-2</v>
      </c>
    </row>
    <row r="125" spans="1:72" x14ac:dyDescent="0.2">
      <c r="A125" t="s">
        <v>128</v>
      </c>
      <c r="B125" t="s">
        <v>183</v>
      </c>
      <c r="C125" t="s">
        <v>184</v>
      </c>
      <c r="D125">
        <v>0</v>
      </c>
      <c r="F125" t="s">
        <v>183</v>
      </c>
      <c r="G125" t="s">
        <v>185</v>
      </c>
      <c r="H125">
        <v>0</v>
      </c>
      <c r="J125" t="s">
        <v>183</v>
      </c>
      <c r="K125" t="s">
        <v>186</v>
      </c>
      <c r="L125">
        <v>0</v>
      </c>
      <c r="N125" t="s">
        <v>183</v>
      </c>
      <c r="O125" t="s">
        <v>187</v>
      </c>
      <c r="P125">
        <v>0</v>
      </c>
      <c r="R125" t="s">
        <v>183</v>
      </c>
      <c r="S125" t="s">
        <v>188</v>
      </c>
      <c r="T125">
        <v>0</v>
      </c>
      <c r="V125" t="s">
        <v>183</v>
      </c>
      <c r="W125" t="s">
        <v>189</v>
      </c>
      <c r="X125">
        <v>0</v>
      </c>
      <c r="Z125" t="s">
        <v>190</v>
      </c>
      <c r="AA125" t="s">
        <v>184</v>
      </c>
      <c r="AB125">
        <v>3.70527207283506E-4</v>
      </c>
      <c r="AD125" t="s">
        <v>190</v>
      </c>
      <c r="AE125" t="s">
        <v>185</v>
      </c>
      <c r="AF125" s="1">
        <v>5.2932458183358002E-5</v>
      </c>
      <c r="AH125" t="s">
        <v>190</v>
      </c>
      <c r="AI125" t="s">
        <v>186</v>
      </c>
      <c r="AJ125">
        <v>2.1172983273343201E-4</v>
      </c>
      <c r="AL125" t="s">
        <v>190</v>
      </c>
      <c r="AM125" t="s">
        <v>187</v>
      </c>
      <c r="AN125">
        <v>2.1172983273343201E-4</v>
      </c>
      <c r="AP125" t="s">
        <v>190</v>
      </c>
      <c r="AQ125" t="s">
        <v>188</v>
      </c>
      <c r="AR125">
        <v>1.58797374550074E-4</v>
      </c>
      <c r="AT125" t="s">
        <v>190</v>
      </c>
      <c r="AU125" t="s">
        <v>189</v>
      </c>
      <c r="AV125">
        <v>1.74677112005081E-3</v>
      </c>
      <c r="AX125" t="s">
        <v>191</v>
      </c>
      <c r="AY125" t="s">
        <v>184</v>
      </c>
      <c r="AZ125">
        <v>8.3315689180605501E-2</v>
      </c>
      <c r="BB125" t="s">
        <v>191</v>
      </c>
      <c r="BC125" t="s">
        <v>185</v>
      </c>
      <c r="BD125">
        <v>1.7626508575058202E-2</v>
      </c>
      <c r="BF125" t="s">
        <v>191</v>
      </c>
      <c r="BG125" t="s">
        <v>186</v>
      </c>
      <c r="BH125">
        <v>2.12788481897099E-2</v>
      </c>
      <c r="BJ125" t="s">
        <v>191</v>
      </c>
      <c r="BK125" t="s">
        <v>187</v>
      </c>
      <c r="BL125">
        <v>8.1992377726021595E-2</v>
      </c>
      <c r="BN125" t="s">
        <v>191</v>
      </c>
      <c r="BO125" t="s">
        <v>188</v>
      </c>
      <c r="BP125">
        <v>5.2244336226974303E-2</v>
      </c>
      <c r="BR125" t="s">
        <v>191</v>
      </c>
      <c r="BS125" t="s">
        <v>189</v>
      </c>
      <c r="BT125">
        <v>0.37100359940715599</v>
      </c>
    </row>
    <row r="126" spans="1:72" x14ac:dyDescent="0.2">
      <c r="A126" t="s">
        <v>129</v>
      </c>
      <c r="B126" t="s">
        <v>183</v>
      </c>
      <c r="C126" t="s">
        <v>184</v>
      </c>
      <c r="D126">
        <v>0</v>
      </c>
      <c r="F126" t="s">
        <v>183</v>
      </c>
      <c r="G126" t="s">
        <v>185</v>
      </c>
      <c r="H126">
        <v>0</v>
      </c>
      <c r="J126" t="s">
        <v>183</v>
      </c>
      <c r="K126" t="s">
        <v>186</v>
      </c>
      <c r="L126">
        <v>0</v>
      </c>
      <c r="N126" t="s">
        <v>183</v>
      </c>
      <c r="O126" t="s">
        <v>187</v>
      </c>
      <c r="P126">
        <v>0</v>
      </c>
      <c r="R126" t="s">
        <v>183</v>
      </c>
      <c r="S126" t="s">
        <v>188</v>
      </c>
      <c r="T126">
        <v>0</v>
      </c>
      <c r="V126" t="s">
        <v>183</v>
      </c>
      <c r="W126" t="s">
        <v>189</v>
      </c>
      <c r="X126">
        <v>0</v>
      </c>
      <c r="Z126" t="s">
        <v>190</v>
      </c>
      <c r="AA126" t="s">
        <v>184</v>
      </c>
      <c r="AB126">
        <v>0</v>
      </c>
      <c r="AD126" t="s">
        <v>190</v>
      </c>
      <c r="AE126" t="s">
        <v>185</v>
      </c>
      <c r="AF126">
        <v>1.05864916366716E-4</v>
      </c>
      <c r="AH126" t="s">
        <v>190</v>
      </c>
      <c r="AI126" t="s">
        <v>186</v>
      </c>
      <c r="AJ126" s="1">
        <v>5.2932458183358002E-5</v>
      </c>
      <c r="AL126" t="s">
        <v>190</v>
      </c>
      <c r="AM126" t="s">
        <v>187</v>
      </c>
      <c r="AN126" s="1">
        <v>5.2932458183358002E-5</v>
      </c>
      <c r="AP126" t="s">
        <v>190</v>
      </c>
      <c r="AQ126" t="s">
        <v>188</v>
      </c>
      <c r="AR126" s="1">
        <v>5.2932458183358002E-5</v>
      </c>
      <c r="AT126" t="s">
        <v>190</v>
      </c>
      <c r="AU126" t="s">
        <v>189</v>
      </c>
      <c r="AV126">
        <v>6.88121956383654E-4</v>
      </c>
      <c r="AX126" t="s">
        <v>191</v>
      </c>
      <c r="AY126" t="s">
        <v>184</v>
      </c>
      <c r="AZ126">
        <v>5.8225704001693798E-4</v>
      </c>
      <c r="BB126" t="s">
        <v>191</v>
      </c>
      <c r="BC126" t="s">
        <v>185</v>
      </c>
      <c r="BD126">
        <v>4.2875291128520003E-3</v>
      </c>
      <c r="BF126" t="s">
        <v>191</v>
      </c>
      <c r="BG126" t="s">
        <v>186</v>
      </c>
      <c r="BH126">
        <v>1.7997035782341699E-3</v>
      </c>
      <c r="BJ126" t="s">
        <v>191</v>
      </c>
      <c r="BK126" t="s">
        <v>187</v>
      </c>
      <c r="BL126">
        <v>7.8869362693203392E-3</v>
      </c>
      <c r="BN126" t="s">
        <v>191</v>
      </c>
      <c r="BO126" t="s">
        <v>188</v>
      </c>
      <c r="BP126">
        <v>6.7753546474698199E-3</v>
      </c>
      <c r="BR126" t="s">
        <v>191</v>
      </c>
      <c r="BS126" t="s">
        <v>189</v>
      </c>
      <c r="BT126">
        <v>5.1079822146940498E-2</v>
      </c>
    </row>
    <row r="127" spans="1:72" x14ac:dyDescent="0.2">
      <c r="A127" t="s">
        <v>130</v>
      </c>
      <c r="B127" t="s">
        <v>183</v>
      </c>
      <c r="C127" t="s">
        <v>184</v>
      </c>
      <c r="D127">
        <v>2.4348930764344599E-3</v>
      </c>
      <c r="F127" t="s">
        <v>183</v>
      </c>
      <c r="G127" t="s">
        <v>185</v>
      </c>
      <c r="H127">
        <v>9.5278424730044404E-4</v>
      </c>
      <c r="J127" t="s">
        <v>183</v>
      </c>
      <c r="K127" t="s">
        <v>186</v>
      </c>
      <c r="L127">
        <v>3.17594749100148E-4</v>
      </c>
      <c r="N127" t="s">
        <v>183</v>
      </c>
      <c r="O127" t="s">
        <v>187</v>
      </c>
      <c r="P127">
        <v>3.17594749100148E-4</v>
      </c>
      <c r="R127" t="s">
        <v>183</v>
      </c>
      <c r="S127" t="s">
        <v>188</v>
      </c>
      <c r="T127">
        <v>1.58797374550074E-4</v>
      </c>
      <c r="V127" t="s">
        <v>183</v>
      </c>
      <c r="W127" t="s">
        <v>189</v>
      </c>
      <c r="X127">
        <v>1.69383866186745E-3</v>
      </c>
      <c r="Z127" t="s">
        <v>190</v>
      </c>
      <c r="AA127" t="s">
        <v>184</v>
      </c>
      <c r="AB127">
        <v>1.05335591784882E-2</v>
      </c>
      <c r="AD127" t="s">
        <v>190</v>
      </c>
      <c r="AE127" t="s">
        <v>185</v>
      </c>
      <c r="AF127">
        <v>1.1645140800338699E-3</v>
      </c>
      <c r="AH127" t="s">
        <v>190</v>
      </c>
      <c r="AI127" t="s">
        <v>186</v>
      </c>
      <c r="AJ127">
        <v>8.4691933093372803E-4</v>
      </c>
      <c r="AL127" t="s">
        <v>190</v>
      </c>
      <c r="AM127" t="s">
        <v>187</v>
      </c>
      <c r="AN127">
        <v>2.5936904509845401E-3</v>
      </c>
      <c r="AP127" t="s">
        <v>190</v>
      </c>
      <c r="AQ127" t="s">
        <v>188</v>
      </c>
      <c r="AR127">
        <v>6.88121956383654E-4</v>
      </c>
      <c r="AT127" t="s">
        <v>190</v>
      </c>
      <c r="AU127" t="s">
        <v>189</v>
      </c>
      <c r="AV127">
        <v>1.18568706330721E-2</v>
      </c>
      <c r="AX127" t="s">
        <v>191</v>
      </c>
      <c r="AY127" t="s">
        <v>184</v>
      </c>
      <c r="AZ127">
        <v>5.9707812830827801E-2</v>
      </c>
      <c r="BB127" t="s">
        <v>191</v>
      </c>
      <c r="BC127" t="s">
        <v>185</v>
      </c>
      <c r="BD127">
        <v>8.0457336438704199E-3</v>
      </c>
      <c r="BF127" t="s">
        <v>191</v>
      </c>
      <c r="BG127" t="s">
        <v>186</v>
      </c>
      <c r="BH127">
        <v>3.5994071564683398E-3</v>
      </c>
      <c r="BJ127" t="s">
        <v>191</v>
      </c>
      <c r="BK127" t="s">
        <v>187</v>
      </c>
      <c r="BL127">
        <v>9.68663984755452E-3</v>
      </c>
      <c r="BN127" t="s">
        <v>191</v>
      </c>
      <c r="BO127" t="s">
        <v>188</v>
      </c>
      <c r="BP127">
        <v>5.02858352741901E-3</v>
      </c>
      <c r="BR127" t="s">
        <v>191</v>
      </c>
      <c r="BS127" t="s">
        <v>189</v>
      </c>
      <c r="BT127">
        <v>5.4361634554308702E-2</v>
      </c>
    </row>
    <row r="128" spans="1:72" x14ac:dyDescent="0.2">
      <c r="A128" t="s">
        <v>131</v>
      </c>
      <c r="B128" t="s">
        <v>183</v>
      </c>
      <c r="C128" t="s">
        <v>184</v>
      </c>
      <c r="D128">
        <v>0</v>
      </c>
      <c r="F128" t="s">
        <v>183</v>
      </c>
      <c r="G128" t="s">
        <v>185</v>
      </c>
      <c r="H128">
        <v>0</v>
      </c>
      <c r="J128" t="s">
        <v>183</v>
      </c>
      <c r="K128" t="s">
        <v>186</v>
      </c>
      <c r="L128">
        <v>0</v>
      </c>
      <c r="N128" t="s">
        <v>183</v>
      </c>
      <c r="O128" t="s">
        <v>187</v>
      </c>
      <c r="P128">
        <v>0</v>
      </c>
      <c r="R128" t="s">
        <v>183</v>
      </c>
      <c r="S128" t="s">
        <v>188</v>
      </c>
      <c r="T128">
        <v>0</v>
      </c>
      <c r="V128" t="s">
        <v>183</v>
      </c>
      <c r="W128" t="s">
        <v>189</v>
      </c>
      <c r="X128">
        <v>0</v>
      </c>
      <c r="Z128" t="s">
        <v>190</v>
      </c>
      <c r="AA128" t="s">
        <v>184</v>
      </c>
      <c r="AB128">
        <v>0</v>
      </c>
      <c r="AD128" t="s">
        <v>190</v>
      </c>
      <c r="AE128" t="s">
        <v>185</v>
      </c>
      <c r="AF128">
        <v>1.05864916366716E-4</v>
      </c>
      <c r="AH128" t="s">
        <v>190</v>
      </c>
      <c r="AI128" t="s">
        <v>186</v>
      </c>
      <c r="AJ128">
        <v>1.05864916366716E-4</v>
      </c>
      <c r="AL128" t="s">
        <v>190</v>
      </c>
      <c r="AM128" t="s">
        <v>187</v>
      </c>
      <c r="AN128" s="1">
        <v>5.2932458183358002E-5</v>
      </c>
      <c r="AP128" t="s">
        <v>190</v>
      </c>
      <c r="AQ128" t="s">
        <v>188</v>
      </c>
      <c r="AR128">
        <v>2.6466229091678999E-4</v>
      </c>
      <c r="AT128" t="s">
        <v>190</v>
      </c>
      <c r="AU128" t="s">
        <v>189</v>
      </c>
      <c r="AV128">
        <v>1.11158162185051E-3</v>
      </c>
      <c r="AX128" t="s">
        <v>191</v>
      </c>
      <c r="AY128" t="s">
        <v>184</v>
      </c>
      <c r="AZ128">
        <v>8.6279906838873602E-3</v>
      </c>
      <c r="BB128" t="s">
        <v>191</v>
      </c>
      <c r="BC128" t="s">
        <v>185</v>
      </c>
      <c r="BD128">
        <v>5.66377302561931E-3</v>
      </c>
      <c r="BF128" t="s">
        <v>191</v>
      </c>
      <c r="BG128" t="s">
        <v>186</v>
      </c>
      <c r="BH128">
        <v>4.4992589455854302E-3</v>
      </c>
      <c r="BJ128" t="s">
        <v>191</v>
      </c>
      <c r="BK128" t="s">
        <v>187</v>
      </c>
      <c r="BL128">
        <v>1.92144823205589E-2</v>
      </c>
      <c r="BN128" t="s">
        <v>191</v>
      </c>
      <c r="BO128" t="s">
        <v>188</v>
      </c>
      <c r="BP128">
        <v>1.3868304044039799E-2</v>
      </c>
      <c r="BR128" t="s">
        <v>191</v>
      </c>
      <c r="BS128" t="s">
        <v>189</v>
      </c>
      <c r="BT128">
        <v>6.8071141223798398E-2</v>
      </c>
    </row>
    <row r="129" spans="1:72" x14ac:dyDescent="0.2">
      <c r="A129" t="s">
        <v>132</v>
      </c>
      <c r="B129" t="s">
        <v>183</v>
      </c>
      <c r="C129" t="s">
        <v>184</v>
      </c>
      <c r="D129">
        <v>0</v>
      </c>
      <c r="F129" t="s">
        <v>183</v>
      </c>
      <c r="G129" t="s">
        <v>185</v>
      </c>
      <c r="H129">
        <v>0</v>
      </c>
      <c r="J129" t="s">
        <v>183</v>
      </c>
      <c r="K129" t="s">
        <v>186</v>
      </c>
      <c r="L129">
        <v>0</v>
      </c>
      <c r="N129" t="s">
        <v>183</v>
      </c>
      <c r="O129" t="s">
        <v>187</v>
      </c>
      <c r="P129">
        <v>0</v>
      </c>
      <c r="R129" t="s">
        <v>183</v>
      </c>
      <c r="S129" t="s">
        <v>188</v>
      </c>
      <c r="T129">
        <v>0</v>
      </c>
      <c r="V129" t="s">
        <v>183</v>
      </c>
      <c r="W129" t="s">
        <v>189</v>
      </c>
      <c r="X129">
        <v>0</v>
      </c>
      <c r="Z129" t="s">
        <v>190</v>
      </c>
      <c r="AA129" t="s">
        <v>184</v>
      </c>
      <c r="AB129">
        <v>0</v>
      </c>
      <c r="AD129" t="s">
        <v>190</v>
      </c>
      <c r="AE129" t="s">
        <v>185</v>
      </c>
      <c r="AF129">
        <v>0</v>
      </c>
      <c r="AH129" t="s">
        <v>190</v>
      </c>
      <c r="AI129" t="s">
        <v>186</v>
      </c>
      <c r="AJ129">
        <v>0</v>
      </c>
      <c r="AL129" t="s">
        <v>190</v>
      </c>
      <c r="AM129" t="s">
        <v>187</v>
      </c>
      <c r="AN129">
        <v>0</v>
      </c>
      <c r="AP129" t="s">
        <v>190</v>
      </c>
      <c r="AQ129" t="s">
        <v>188</v>
      </c>
      <c r="AR129">
        <v>0</v>
      </c>
      <c r="AT129" t="s">
        <v>190</v>
      </c>
      <c r="AU129" t="s">
        <v>189</v>
      </c>
      <c r="AV129">
        <v>0</v>
      </c>
      <c r="AX129" t="s">
        <v>191</v>
      </c>
      <c r="AY129" t="s">
        <v>184</v>
      </c>
      <c r="AZ129">
        <v>3.12301503281812E-3</v>
      </c>
      <c r="BB129" t="s">
        <v>191</v>
      </c>
      <c r="BC129" t="s">
        <v>185</v>
      </c>
      <c r="BD129">
        <v>7.5693415202201901E-3</v>
      </c>
      <c r="BF129" t="s">
        <v>191</v>
      </c>
      <c r="BG129" t="s">
        <v>186</v>
      </c>
      <c r="BH129">
        <v>6.2989625238195996E-3</v>
      </c>
      <c r="BJ129" t="s">
        <v>191</v>
      </c>
      <c r="BK129" t="s">
        <v>187</v>
      </c>
      <c r="BL129">
        <v>2.0961253440609701E-2</v>
      </c>
      <c r="BN129" t="s">
        <v>191</v>
      </c>
      <c r="BO129" t="s">
        <v>188</v>
      </c>
      <c r="BP129">
        <v>1.5773872538640599E-2</v>
      </c>
      <c r="BR129" t="s">
        <v>191</v>
      </c>
      <c r="BS129" t="s">
        <v>189</v>
      </c>
      <c r="BT129">
        <v>8.4744865551556206E-2</v>
      </c>
    </row>
    <row r="130" spans="1:72" x14ac:dyDescent="0.2">
      <c r="A130" t="s">
        <v>133</v>
      </c>
      <c r="B130" t="s">
        <v>183</v>
      </c>
      <c r="C130" t="s">
        <v>184</v>
      </c>
      <c r="D130">
        <v>2.80542028371797E-3</v>
      </c>
      <c r="F130" t="s">
        <v>183</v>
      </c>
      <c r="G130" t="s">
        <v>185</v>
      </c>
      <c r="H130">
        <v>5.1344484437857198E-3</v>
      </c>
      <c r="J130" t="s">
        <v>183</v>
      </c>
      <c r="K130" t="s">
        <v>186</v>
      </c>
      <c r="L130">
        <v>1.9055684946008801E-3</v>
      </c>
      <c r="N130" t="s">
        <v>183</v>
      </c>
      <c r="O130" t="s">
        <v>187</v>
      </c>
      <c r="P130">
        <v>7.9928011856870602E-3</v>
      </c>
      <c r="R130" t="s">
        <v>183</v>
      </c>
      <c r="S130" t="s">
        <v>188</v>
      </c>
      <c r="T130">
        <v>5.92843531653609E-3</v>
      </c>
      <c r="V130" t="s">
        <v>183</v>
      </c>
      <c r="W130" t="s">
        <v>189</v>
      </c>
      <c r="X130">
        <v>6.1295786576328601E-2</v>
      </c>
      <c r="Z130" t="s">
        <v>190</v>
      </c>
      <c r="AA130" t="s">
        <v>184</v>
      </c>
      <c r="AB130">
        <v>0</v>
      </c>
      <c r="AD130" t="s">
        <v>190</v>
      </c>
      <c r="AE130" t="s">
        <v>185</v>
      </c>
      <c r="AF130">
        <v>0</v>
      </c>
      <c r="AH130" t="s">
        <v>190</v>
      </c>
      <c r="AI130" t="s">
        <v>186</v>
      </c>
      <c r="AJ130">
        <v>0</v>
      </c>
      <c r="AL130" t="s">
        <v>190</v>
      </c>
      <c r="AM130" t="s">
        <v>187</v>
      </c>
      <c r="AN130" s="1">
        <v>5.2932458183358002E-5</v>
      </c>
      <c r="AP130" t="s">
        <v>190</v>
      </c>
      <c r="AQ130" t="s">
        <v>188</v>
      </c>
      <c r="AR130">
        <v>0</v>
      </c>
      <c r="AT130" t="s">
        <v>190</v>
      </c>
      <c r="AU130" t="s">
        <v>189</v>
      </c>
      <c r="AV130">
        <v>2.1172983273343201E-4</v>
      </c>
      <c r="AX130" t="s">
        <v>191</v>
      </c>
      <c r="AY130" t="s">
        <v>184</v>
      </c>
      <c r="AZ130">
        <v>3.9858141012068603E-2</v>
      </c>
      <c r="BB130" t="s">
        <v>191</v>
      </c>
      <c r="BC130" t="s">
        <v>185</v>
      </c>
      <c r="BD130">
        <v>1.5509210247723899E-2</v>
      </c>
      <c r="BF130" t="s">
        <v>191</v>
      </c>
      <c r="BG130" t="s">
        <v>186</v>
      </c>
      <c r="BH130">
        <v>1.33919119203895E-2</v>
      </c>
      <c r="BJ130" t="s">
        <v>191</v>
      </c>
      <c r="BK130" t="s">
        <v>187</v>
      </c>
      <c r="BL130">
        <v>4.3351683252170203E-2</v>
      </c>
      <c r="BN130" t="s">
        <v>191</v>
      </c>
      <c r="BO130" t="s">
        <v>188</v>
      </c>
      <c r="BP130">
        <v>2.2443362269743802E-2</v>
      </c>
      <c r="BR130" t="s">
        <v>191</v>
      </c>
      <c r="BS130" t="s">
        <v>189</v>
      </c>
      <c r="BT130">
        <v>0.17557696379419799</v>
      </c>
    </row>
    <row r="131" spans="1:72" x14ac:dyDescent="0.2">
      <c r="A131" t="s">
        <v>134</v>
      </c>
      <c r="B131" t="s">
        <v>183</v>
      </c>
      <c r="C131" t="s">
        <v>184</v>
      </c>
      <c r="D131">
        <v>0</v>
      </c>
      <c r="F131" t="s">
        <v>183</v>
      </c>
      <c r="G131" t="s">
        <v>185</v>
      </c>
      <c r="H131">
        <v>0</v>
      </c>
      <c r="J131" t="s">
        <v>183</v>
      </c>
      <c r="K131" t="s">
        <v>186</v>
      </c>
      <c r="L131">
        <v>0</v>
      </c>
      <c r="N131" t="s">
        <v>183</v>
      </c>
      <c r="O131" t="s">
        <v>187</v>
      </c>
      <c r="P131">
        <v>0</v>
      </c>
      <c r="R131" t="s">
        <v>183</v>
      </c>
      <c r="S131" t="s">
        <v>188</v>
      </c>
      <c r="T131">
        <v>0</v>
      </c>
      <c r="V131" t="s">
        <v>183</v>
      </c>
      <c r="W131" t="s">
        <v>189</v>
      </c>
      <c r="X131">
        <v>0</v>
      </c>
      <c r="Z131" t="s">
        <v>190</v>
      </c>
      <c r="AA131" t="s">
        <v>184</v>
      </c>
      <c r="AB131">
        <v>0</v>
      </c>
      <c r="AD131" t="s">
        <v>190</v>
      </c>
      <c r="AE131" t="s">
        <v>185</v>
      </c>
      <c r="AF131">
        <v>0</v>
      </c>
      <c r="AH131" t="s">
        <v>190</v>
      </c>
      <c r="AI131" t="s">
        <v>186</v>
      </c>
      <c r="AJ131">
        <v>0</v>
      </c>
      <c r="AL131" t="s">
        <v>190</v>
      </c>
      <c r="AM131" t="s">
        <v>187</v>
      </c>
      <c r="AN131">
        <v>0</v>
      </c>
      <c r="AP131" t="s">
        <v>190</v>
      </c>
      <c r="AQ131" t="s">
        <v>188</v>
      </c>
      <c r="AR131">
        <v>0</v>
      </c>
      <c r="AT131" t="s">
        <v>190</v>
      </c>
      <c r="AU131" t="s">
        <v>189</v>
      </c>
      <c r="AV131">
        <v>1.05864916366716E-4</v>
      </c>
      <c r="AX131" t="s">
        <v>191</v>
      </c>
      <c r="AY131" t="s">
        <v>184</v>
      </c>
      <c r="AZ131">
        <v>2.6995553673512598E-3</v>
      </c>
      <c r="BB131" t="s">
        <v>191</v>
      </c>
      <c r="BC131" t="s">
        <v>185</v>
      </c>
      <c r="BD131">
        <v>3.0171501164513999E-3</v>
      </c>
      <c r="BF131" t="s">
        <v>191</v>
      </c>
      <c r="BG131" t="s">
        <v>186</v>
      </c>
      <c r="BH131">
        <v>3.2288799491848401E-3</v>
      </c>
      <c r="BJ131" t="s">
        <v>191</v>
      </c>
      <c r="BK131" t="s">
        <v>187</v>
      </c>
      <c r="BL131">
        <v>1.0692356553038299E-2</v>
      </c>
      <c r="BN131" t="s">
        <v>191</v>
      </c>
      <c r="BO131" t="s">
        <v>188</v>
      </c>
      <c r="BP131">
        <v>7.8869362693203392E-3</v>
      </c>
      <c r="BR131" t="s">
        <v>191</v>
      </c>
      <c r="BS131" t="s">
        <v>189</v>
      </c>
      <c r="BT131">
        <v>7.5111158162184999E-2</v>
      </c>
    </row>
    <row r="132" spans="1:72" x14ac:dyDescent="0.2">
      <c r="A132" t="s">
        <v>135</v>
      </c>
      <c r="B132" t="s">
        <v>183</v>
      </c>
      <c r="C132" t="s">
        <v>184</v>
      </c>
      <c r="D132">
        <v>0</v>
      </c>
      <c r="F132" t="s">
        <v>183</v>
      </c>
      <c r="G132" t="s">
        <v>185</v>
      </c>
      <c r="H132">
        <v>0</v>
      </c>
      <c r="J132" t="s">
        <v>183</v>
      </c>
      <c r="K132" t="s">
        <v>186</v>
      </c>
      <c r="L132">
        <v>0</v>
      </c>
      <c r="N132" t="s">
        <v>183</v>
      </c>
      <c r="O132" t="s">
        <v>187</v>
      </c>
      <c r="P132">
        <v>0</v>
      </c>
      <c r="R132" t="s">
        <v>183</v>
      </c>
      <c r="S132" t="s">
        <v>188</v>
      </c>
      <c r="T132">
        <v>0</v>
      </c>
      <c r="V132" t="s">
        <v>183</v>
      </c>
      <c r="W132" t="s">
        <v>189</v>
      </c>
      <c r="X132">
        <v>0</v>
      </c>
      <c r="Z132" t="s">
        <v>190</v>
      </c>
      <c r="AA132" t="s">
        <v>184</v>
      </c>
      <c r="AB132">
        <v>2.9642176582680398E-3</v>
      </c>
      <c r="AD132" t="s">
        <v>190</v>
      </c>
      <c r="AE132" t="s">
        <v>185</v>
      </c>
      <c r="AF132">
        <v>1.9585009527842401E-3</v>
      </c>
      <c r="AH132" t="s">
        <v>190</v>
      </c>
      <c r="AI132" t="s">
        <v>186</v>
      </c>
      <c r="AJ132">
        <v>2.0643658691509598E-3</v>
      </c>
      <c r="AL132" t="s">
        <v>190</v>
      </c>
      <c r="AM132" t="s">
        <v>187</v>
      </c>
      <c r="AN132">
        <v>6.4577598983696803E-3</v>
      </c>
      <c r="AP132" t="s">
        <v>190</v>
      </c>
      <c r="AQ132" t="s">
        <v>188</v>
      </c>
      <c r="AR132">
        <v>4.5521914037687898E-3</v>
      </c>
      <c r="AT132" t="s">
        <v>190</v>
      </c>
      <c r="AU132" t="s">
        <v>189</v>
      </c>
      <c r="AV132">
        <v>4.2822358670336597E-2</v>
      </c>
      <c r="AX132" t="s">
        <v>191</v>
      </c>
      <c r="AY132" t="s">
        <v>184</v>
      </c>
      <c r="AZ132">
        <v>5.66377302561931E-3</v>
      </c>
      <c r="BB132" t="s">
        <v>191</v>
      </c>
      <c r="BC132" t="s">
        <v>185</v>
      </c>
      <c r="BD132">
        <v>4.4463264874020697E-3</v>
      </c>
      <c r="BF132" t="s">
        <v>191</v>
      </c>
      <c r="BG132" t="s">
        <v>186</v>
      </c>
      <c r="BH132">
        <v>4.6580563201355004E-3</v>
      </c>
      <c r="BJ132" t="s">
        <v>191</v>
      </c>
      <c r="BK132" t="s">
        <v>187</v>
      </c>
      <c r="BL132">
        <v>1.87380901969087E-2</v>
      </c>
      <c r="BN132" t="s">
        <v>191</v>
      </c>
      <c r="BO132" t="s">
        <v>188</v>
      </c>
      <c r="BP132">
        <v>7.8869362693203392E-3</v>
      </c>
      <c r="BR132" t="s">
        <v>191</v>
      </c>
      <c r="BS132" t="s">
        <v>189</v>
      </c>
      <c r="BT132">
        <v>5.6055473216176099E-2</v>
      </c>
    </row>
    <row r="133" spans="1:72" x14ac:dyDescent="0.2">
      <c r="A133" t="s">
        <v>136</v>
      </c>
      <c r="B133" t="s">
        <v>183</v>
      </c>
      <c r="C133" t="s">
        <v>184</v>
      </c>
      <c r="D133">
        <v>1.1645140800338699E-3</v>
      </c>
      <c r="F133" t="s">
        <v>183</v>
      </c>
      <c r="G133" t="s">
        <v>185</v>
      </c>
      <c r="H133">
        <v>4.7639212365022202E-4</v>
      </c>
      <c r="J133" t="s">
        <v>183</v>
      </c>
      <c r="K133" t="s">
        <v>186</v>
      </c>
      <c r="L133">
        <v>5.2932458183357998E-4</v>
      </c>
      <c r="N133" t="s">
        <v>183</v>
      </c>
      <c r="O133" t="s">
        <v>187</v>
      </c>
      <c r="P133">
        <v>1.27037899640059E-3</v>
      </c>
      <c r="R133" t="s">
        <v>183</v>
      </c>
      <c r="S133" t="s">
        <v>188</v>
      </c>
      <c r="T133">
        <v>1.3233114545839501E-3</v>
      </c>
      <c r="V133" t="s">
        <v>183</v>
      </c>
      <c r="W133" t="s">
        <v>189</v>
      </c>
      <c r="X133">
        <v>1.17510057167054E-2</v>
      </c>
      <c r="Z133" t="s">
        <v>190</v>
      </c>
      <c r="AA133" t="s">
        <v>184</v>
      </c>
      <c r="AB133">
        <v>2.1172983273343201E-4</v>
      </c>
      <c r="AD133" t="s">
        <v>190</v>
      </c>
      <c r="AE133" t="s">
        <v>185</v>
      </c>
      <c r="AF133">
        <v>2.6466229091678999E-4</v>
      </c>
      <c r="AH133" t="s">
        <v>190</v>
      </c>
      <c r="AI133" t="s">
        <v>186</v>
      </c>
      <c r="AJ133">
        <v>3.17594749100148E-4</v>
      </c>
      <c r="AL133" t="s">
        <v>190</v>
      </c>
      <c r="AM133" t="s">
        <v>187</v>
      </c>
      <c r="AN133">
        <v>1.11158162185051E-3</v>
      </c>
      <c r="AP133" t="s">
        <v>190</v>
      </c>
      <c r="AQ133" t="s">
        <v>188</v>
      </c>
      <c r="AR133">
        <v>9.5278424730044404E-4</v>
      </c>
      <c r="AT133" t="s">
        <v>190</v>
      </c>
      <c r="AU133" t="s">
        <v>189</v>
      </c>
      <c r="AV133">
        <v>9.6337073893711603E-3</v>
      </c>
      <c r="AX133" t="s">
        <v>191</v>
      </c>
      <c r="AY133" t="s">
        <v>184</v>
      </c>
      <c r="AZ133">
        <v>4.3986872750370498E-2</v>
      </c>
      <c r="BB133" t="s">
        <v>191</v>
      </c>
      <c r="BC133" t="s">
        <v>185</v>
      </c>
      <c r="BD133">
        <v>9.68663984755452E-3</v>
      </c>
      <c r="BF133" t="s">
        <v>191</v>
      </c>
      <c r="BG133" t="s">
        <v>186</v>
      </c>
      <c r="BH133">
        <v>5.2403133601524399E-3</v>
      </c>
      <c r="BJ133" t="s">
        <v>191</v>
      </c>
      <c r="BK133" t="s">
        <v>187</v>
      </c>
      <c r="BL133">
        <v>1.8685157738725301E-2</v>
      </c>
      <c r="BN133" t="s">
        <v>191</v>
      </c>
      <c r="BO133" t="s">
        <v>188</v>
      </c>
      <c r="BP133">
        <v>1.21215329239889E-2</v>
      </c>
      <c r="BR133" t="s">
        <v>191</v>
      </c>
      <c r="BS133" t="s">
        <v>189</v>
      </c>
      <c r="BT133">
        <v>0.16091467287740799</v>
      </c>
    </row>
    <row r="134" spans="1:72" x14ac:dyDescent="0.2">
      <c r="A134" t="s">
        <v>137</v>
      </c>
      <c r="B134" t="s">
        <v>183</v>
      </c>
      <c r="C134" t="s">
        <v>184</v>
      </c>
      <c r="D134">
        <v>0</v>
      </c>
      <c r="F134" t="s">
        <v>183</v>
      </c>
      <c r="G134" t="s">
        <v>185</v>
      </c>
      <c r="H134">
        <v>0</v>
      </c>
      <c r="J134" t="s">
        <v>183</v>
      </c>
      <c r="K134" t="s">
        <v>186</v>
      </c>
      <c r="L134">
        <v>0</v>
      </c>
      <c r="N134" t="s">
        <v>183</v>
      </c>
      <c r="O134" t="s">
        <v>187</v>
      </c>
      <c r="P134">
        <v>0</v>
      </c>
      <c r="R134" t="s">
        <v>183</v>
      </c>
      <c r="S134" t="s">
        <v>188</v>
      </c>
      <c r="T134">
        <v>0</v>
      </c>
      <c r="V134" t="s">
        <v>183</v>
      </c>
      <c r="W134" t="s">
        <v>189</v>
      </c>
      <c r="X134">
        <v>0</v>
      </c>
      <c r="Z134" t="s">
        <v>190</v>
      </c>
      <c r="AA134" t="s">
        <v>184</v>
      </c>
      <c r="AB134">
        <v>0</v>
      </c>
      <c r="AD134" t="s">
        <v>190</v>
      </c>
      <c r="AE134" t="s">
        <v>185</v>
      </c>
      <c r="AF134">
        <v>0</v>
      </c>
      <c r="AH134" t="s">
        <v>190</v>
      </c>
      <c r="AI134" t="s">
        <v>186</v>
      </c>
      <c r="AJ134">
        <v>0</v>
      </c>
      <c r="AL134" t="s">
        <v>190</v>
      </c>
      <c r="AM134" t="s">
        <v>187</v>
      </c>
      <c r="AN134">
        <v>0</v>
      </c>
      <c r="AP134" t="s">
        <v>190</v>
      </c>
      <c r="AQ134" t="s">
        <v>188</v>
      </c>
      <c r="AR134">
        <v>0</v>
      </c>
      <c r="AT134" t="s">
        <v>190</v>
      </c>
      <c r="AU134" t="s">
        <v>189</v>
      </c>
      <c r="AV134" s="1">
        <v>5.2932458183358002E-5</v>
      </c>
      <c r="AX134" t="s">
        <v>191</v>
      </c>
      <c r="AY134" t="s">
        <v>184</v>
      </c>
      <c r="AZ134">
        <v>4.1287317383019197E-3</v>
      </c>
      <c r="BB134" t="s">
        <v>191</v>
      </c>
      <c r="BC134" t="s">
        <v>185</v>
      </c>
      <c r="BD134">
        <v>1.6356129578657602E-2</v>
      </c>
      <c r="BF134" t="s">
        <v>191</v>
      </c>
      <c r="BG134" t="s">
        <v>186</v>
      </c>
      <c r="BH134">
        <v>8.5750582257040006E-3</v>
      </c>
      <c r="BJ134" t="s">
        <v>191</v>
      </c>
      <c r="BK134" t="s">
        <v>187</v>
      </c>
      <c r="BL134">
        <v>3.2765191615498603E-2</v>
      </c>
      <c r="BN134" t="s">
        <v>191</v>
      </c>
      <c r="BO134" t="s">
        <v>188</v>
      </c>
      <c r="BP134">
        <v>1.41858987931399E-2</v>
      </c>
      <c r="BR134" t="s">
        <v>191</v>
      </c>
      <c r="BS134" t="s">
        <v>189</v>
      </c>
      <c r="BT134">
        <v>0.109940715646834</v>
      </c>
    </row>
    <row r="135" spans="1:72" x14ac:dyDescent="0.2">
      <c r="A135" t="s">
        <v>138</v>
      </c>
      <c r="B135" t="s">
        <v>183</v>
      </c>
      <c r="C135" t="s">
        <v>184</v>
      </c>
      <c r="D135">
        <v>1.58797374550074E-4</v>
      </c>
      <c r="F135" t="s">
        <v>183</v>
      </c>
      <c r="G135" t="s">
        <v>185</v>
      </c>
      <c r="H135">
        <v>0</v>
      </c>
      <c r="J135" t="s">
        <v>183</v>
      </c>
      <c r="K135" t="s">
        <v>186</v>
      </c>
      <c r="L135" s="1">
        <v>5.2932458183358002E-5</v>
      </c>
      <c r="N135" t="s">
        <v>183</v>
      </c>
      <c r="O135" t="s">
        <v>187</v>
      </c>
      <c r="P135">
        <v>2.1172983273343201E-4</v>
      </c>
      <c r="R135" t="s">
        <v>183</v>
      </c>
      <c r="S135" t="s">
        <v>188</v>
      </c>
      <c r="T135">
        <v>0</v>
      </c>
      <c r="V135" t="s">
        <v>183</v>
      </c>
      <c r="W135" t="s">
        <v>189</v>
      </c>
      <c r="X135">
        <v>6.88121956383654E-4</v>
      </c>
      <c r="Z135" t="s">
        <v>190</v>
      </c>
      <c r="AA135" t="s">
        <v>184</v>
      </c>
      <c r="AB135">
        <v>0</v>
      </c>
      <c r="AD135" t="s">
        <v>190</v>
      </c>
      <c r="AE135" t="s">
        <v>185</v>
      </c>
      <c r="AF135">
        <v>0</v>
      </c>
      <c r="AH135" t="s">
        <v>190</v>
      </c>
      <c r="AI135" t="s">
        <v>186</v>
      </c>
      <c r="AJ135">
        <v>0</v>
      </c>
      <c r="AL135" t="s">
        <v>190</v>
      </c>
      <c r="AM135" t="s">
        <v>187</v>
      </c>
      <c r="AN135">
        <v>0</v>
      </c>
      <c r="AP135" t="s">
        <v>190</v>
      </c>
      <c r="AQ135" t="s">
        <v>188</v>
      </c>
      <c r="AR135">
        <v>0</v>
      </c>
      <c r="AT135" t="s">
        <v>190</v>
      </c>
      <c r="AU135" t="s">
        <v>189</v>
      </c>
      <c r="AV135">
        <v>0</v>
      </c>
      <c r="AX135" t="s">
        <v>191</v>
      </c>
      <c r="AY135" t="s">
        <v>184</v>
      </c>
      <c r="AZ135">
        <v>2.4401863222527999E-2</v>
      </c>
      <c r="BB135" t="s">
        <v>191</v>
      </c>
      <c r="BC135" t="s">
        <v>185</v>
      </c>
      <c r="BD135">
        <v>1.1962735549438899E-2</v>
      </c>
      <c r="BF135" t="s">
        <v>191</v>
      </c>
      <c r="BG135" t="s">
        <v>186</v>
      </c>
      <c r="BH135">
        <v>6.7224221892864698E-3</v>
      </c>
      <c r="BJ135" t="s">
        <v>191</v>
      </c>
      <c r="BK135" t="s">
        <v>187</v>
      </c>
      <c r="BL135">
        <v>2.08024560660597E-2</v>
      </c>
      <c r="BN135" t="s">
        <v>191</v>
      </c>
      <c r="BO135" t="s">
        <v>188</v>
      </c>
      <c r="BP135">
        <v>1.2703789964005899E-2</v>
      </c>
      <c r="BR135" t="s">
        <v>191</v>
      </c>
      <c r="BS135" t="s">
        <v>189</v>
      </c>
      <c r="BT135">
        <v>0.11523396146517</v>
      </c>
    </row>
    <row r="136" spans="1:72" x14ac:dyDescent="0.2">
      <c r="A136" t="s">
        <v>139</v>
      </c>
      <c r="B136" t="s">
        <v>183</v>
      </c>
      <c r="C136" t="s">
        <v>184</v>
      </c>
      <c r="D136">
        <v>0</v>
      </c>
      <c r="F136" t="s">
        <v>183</v>
      </c>
      <c r="G136" t="s">
        <v>185</v>
      </c>
      <c r="H136">
        <v>0</v>
      </c>
      <c r="J136" t="s">
        <v>183</v>
      </c>
      <c r="K136" t="s">
        <v>186</v>
      </c>
      <c r="L136">
        <v>0</v>
      </c>
      <c r="N136" t="s">
        <v>183</v>
      </c>
      <c r="O136" t="s">
        <v>187</v>
      </c>
      <c r="P136">
        <v>0</v>
      </c>
      <c r="R136" t="s">
        <v>183</v>
      </c>
      <c r="S136" t="s">
        <v>188</v>
      </c>
      <c r="T136">
        <v>0</v>
      </c>
      <c r="V136" t="s">
        <v>183</v>
      </c>
      <c r="W136" t="s">
        <v>189</v>
      </c>
      <c r="X136">
        <v>0</v>
      </c>
      <c r="Z136" t="s">
        <v>190</v>
      </c>
      <c r="AA136" t="s">
        <v>184</v>
      </c>
      <c r="AB136">
        <v>0</v>
      </c>
      <c r="AD136" t="s">
        <v>190</v>
      </c>
      <c r="AE136" t="s">
        <v>185</v>
      </c>
      <c r="AF136">
        <v>0</v>
      </c>
      <c r="AH136" t="s">
        <v>190</v>
      </c>
      <c r="AI136" t="s">
        <v>186</v>
      </c>
      <c r="AJ136">
        <v>0</v>
      </c>
      <c r="AL136" t="s">
        <v>190</v>
      </c>
      <c r="AM136" t="s">
        <v>187</v>
      </c>
      <c r="AN136">
        <v>0</v>
      </c>
      <c r="AP136" t="s">
        <v>190</v>
      </c>
      <c r="AQ136" t="s">
        <v>188</v>
      </c>
      <c r="AR136">
        <v>0</v>
      </c>
      <c r="AT136" t="s">
        <v>190</v>
      </c>
      <c r="AU136" t="s">
        <v>189</v>
      </c>
      <c r="AV136">
        <v>1.05864916366716E-4</v>
      </c>
      <c r="AX136" t="s">
        <v>191</v>
      </c>
      <c r="AY136" t="s">
        <v>184</v>
      </c>
      <c r="AZ136">
        <v>2.86364598771966E-2</v>
      </c>
      <c r="BB136" t="s">
        <v>191</v>
      </c>
      <c r="BC136" t="s">
        <v>185</v>
      </c>
      <c r="BD136">
        <v>6.0872326910861698E-3</v>
      </c>
      <c r="BF136" t="s">
        <v>191</v>
      </c>
      <c r="BG136" t="s">
        <v>186</v>
      </c>
      <c r="BH136">
        <v>3.1759474910014801E-3</v>
      </c>
      <c r="BJ136" t="s">
        <v>191</v>
      </c>
      <c r="BK136" t="s">
        <v>187</v>
      </c>
      <c r="BL136">
        <v>6.4577598983696803E-3</v>
      </c>
      <c r="BN136" t="s">
        <v>191</v>
      </c>
      <c r="BO136" t="s">
        <v>188</v>
      </c>
      <c r="BP136">
        <v>1.9055684946008801E-3</v>
      </c>
      <c r="BR136" t="s">
        <v>191</v>
      </c>
      <c r="BS136" t="s">
        <v>189</v>
      </c>
      <c r="BT136">
        <v>6.7859411391064994E-2</v>
      </c>
    </row>
    <row r="137" spans="1:72" x14ac:dyDescent="0.2">
      <c r="A137" t="s">
        <v>140</v>
      </c>
      <c r="B137" t="s">
        <v>183</v>
      </c>
      <c r="C137" t="s">
        <v>184</v>
      </c>
      <c r="D137">
        <v>0</v>
      </c>
      <c r="F137" t="s">
        <v>183</v>
      </c>
      <c r="G137" t="s">
        <v>185</v>
      </c>
      <c r="H137">
        <v>0</v>
      </c>
      <c r="J137" t="s">
        <v>183</v>
      </c>
      <c r="K137" t="s">
        <v>186</v>
      </c>
      <c r="L137">
        <v>0</v>
      </c>
      <c r="N137" t="s">
        <v>183</v>
      </c>
      <c r="O137" t="s">
        <v>187</v>
      </c>
      <c r="P137">
        <v>0</v>
      </c>
      <c r="R137" t="s">
        <v>183</v>
      </c>
      <c r="S137" t="s">
        <v>188</v>
      </c>
      <c r="T137">
        <v>0</v>
      </c>
      <c r="V137" t="s">
        <v>183</v>
      </c>
      <c r="W137" t="s">
        <v>189</v>
      </c>
      <c r="X137">
        <v>0</v>
      </c>
      <c r="Z137" t="s">
        <v>190</v>
      </c>
      <c r="AA137" t="s">
        <v>184</v>
      </c>
      <c r="AB137">
        <v>0</v>
      </c>
      <c r="AD137" t="s">
        <v>190</v>
      </c>
      <c r="AE137" t="s">
        <v>185</v>
      </c>
      <c r="AF137">
        <v>0</v>
      </c>
      <c r="AH137" t="s">
        <v>190</v>
      </c>
      <c r="AI137" t="s">
        <v>186</v>
      </c>
      <c r="AJ137">
        <v>0</v>
      </c>
      <c r="AL137" t="s">
        <v>190</v>
      </c>
      <c r="AM137" t="s">
        <v>187</v>
      </c>
      <c r="AN137">
        <v>0</v>
      </c>
      <c r="AP137" t="s">
        <v>190</v>
      </c>
      <c r="AQ137" t="s">
        <v>188</v>
      </c>
      <c r="AR137">
        <v>0</v>
      </c>
      <c r="AT137" t="s">
        <v>190</v>
      </c>
      <c r="AU137" t="s">
        <v>189</v>
      </c>
      <c r="AV137">
        <v>6.88121956383654E-4</v>
      </c>
      <c r="AX137" t="s">
        <v>191</v>
      </c>
      <c r="AY137" t="s">
        <v>184</v>
      </c>
      <c r="AZ137">
        <v>5.2932458183357998E-4</v>
      </c>
      <c r="BB137" t="s">
        <v>191</v>
      </c>
      <c r="BC137" t="s">
        <v>185</v>
      </c>
      <c r="BD137">
        <v>1.05864916366716E-4</v>
      </c>
      <c r="BF137" t="s">
        <v>191</v>
      </c>
      <c r="BG137" t="s">
        <v>186</v>
      </c>
      <c r="BH137">
        <v>6.3518949820029599E-4</v>
      </c>
      <c r="BJ137" t="s">
        <v>191</v>
      </c>
      <c r="BK137" t="s">
        <v>187</v>
      </c>
      <c r="BL137">
        <v>2.8583527419013301E-3</v>
      </c>
      <c r="BN137" t="s">
        <v>191</v>
      </c>
      <c r="BO137" t="s">
        <v>188</v>
      </c>
      <c r="BP137">
        <v>1.85263603641753E-3</v>
      </c>
      <c r="BR137" t="s">
        <v>191</v>
      </c>
      <c r="BS137" t="s">
        <v>189</v>
      </c>
      <c r="BT137">
        <v>2.7789540546262901E-2</v>
      </c>
    </row>
    <row r="138" spans="1:72" x14ac:dyDescent="0.2">
      <c r="A138" t="s">
        <v>141</v>
      </c>
      <c r="B138" t="s">
        <v>183</v>
      </c>
      <c r="C138" t="s">
        <v>184</v>
      </c>
      <c r="D138">
        <v>0</v>
      </c>
      <c r="F138" t="s">
        <v>183</v>
      </c>
      <c r="G138" t="s">
        <v>185</v>
      </c>
      <c r="H138">
        <v>0</v>
      </c>
      <c r="J138" t="s">
        <v>183</v>
      </c>
      <c r="K138" t="s">
        <v>186</v>
      </c>
      <c r="L138">
        <v>0</v>
      </c>
      <c r="N138" t="s">
        <v>183</v>
      </c>
      <c r="O138" t="s">
        <v>187</v>
      </c>
      <c r="P138">
        <v>0</v>
      </c>
      <c r="R138" t="s">
        <v>183</v>
      </c>
      <c r="S138" t="s">
        <v>188</v>
      </c>
      <c r="T138">
        <v>0</v>
      </c>
      <c r="V138" t="s">
        <v>183</v>
      </c>
      <c r="W138" t="s">
        <v>189</v>
      </c>
      <c r="X138">
        <v>0</v>
      </c>
      <c r="Z138" t="s">
        <v>190</v>
      </c>
      <c r="AA138" t="s">
        <v>184</v>
      </c>
      <c r="AB138">
        <v>0</v>
      </c>
      <c r="AD138" t="s">
        <v>190</v>
      </c>
      <c r="AE138" t="s">
        <v>185</v>
      </c>
      <c r="AF138">
        <v>0</v>
      </c>
      <c r="AH138" t="s">
        <v>190</v>
      </c>
      <c r="AI138" t="s">
        <v>186</v>
      </c>
      <c r="AJ138">
        <v>0</v>
      </c>
      <c r="AL138" t="s">
        <v>190</v>
      </c>
      <c r="AM138" t="s">
        <v>187</v>
      </c>
      <c r="AN138">
        <v>0</v>
      </c>
      <c r="AP138" t="s">
        <v>190</v>
      </c>
      <c r="AQ138" t="s">
        <v>188</v>
      </c>
      <c r="AR138">
        <v>0</v>
      </c>
      <c r="AT138" t="s">
        <v>190</v>
      </c>
      <c r="AU138" t="s">
        <v>189</v>
      </c>
      <c r="AV138">
        <v>0</v>
      </c>
      <c r="AX138" t="s">
        <v>191</v>
      </c>
      <c r="AY138" t="s">
        <v>184</v>
      </c>
      <c r="AZ138">
        <v>9.5278424730044404E-4</v>
      </c>
      <c r="BB138" t="s">
        <v>191</v>
      </c>
      <c r="BC138" t="s">
        <v>185</v>
      </c>
      <c r="BD138">
        <v>1.85263603641753E-3</v>
      </c>
      <c r="BF138" t="s">
        <v>191</v>
      </c>
      <c r="BG138" t="s">
        <v>186</v>
      </c>
      <c r="BH138">
        <v>1.27037899640059E-3</v>
      </c>
      <c r="BJ138" t="s">
        <v>191</v>
      </c>
      <c r="BK138" t="s">
        <v>187</v>
      </c>
      <c r="BL138">
        <v>4.2345966546686398E-3</v>
      </c>
      <c r="BN138" t="s">
        <v>191</v>
      </c>
      <c r="BO138" t="s">
        <v>188</v>
      </c>
      <c r="BP138">
        <v>4.6580563201355004E-3</v>
      </c>
      <c r="BR138" t="s">
        <v>191</v>
      </c>
      <c r="BS138" t="s">
        <v>189</v>
      </c>
      <c r="BT138">
        <v>6.3466017361846205E-2</v>
      </c>
    </row>
    <row r="139" spans="1:72" x14ac:dyDescent="0.2">
      <c r="A139" t="s">
        <v>142</v>
      </c>
      <c r="B139" t="s">
        <v>183</v>
      </c>
      <c r="C139" t="s">
        <v>184</v>
      </c>
      <c r="D139">
        <v>2.2231632437010301E-3</v>
      </c>
      <c r="F139" t="s">
        <v>183</v>
      </c>
      <c r="G139" t="s">
        <v>185</v>
      </c>
      <c r="H139">
        <v>1.11158162185051E-3</v>
      </c>
      <c r="J139" t="s">
        <v>183</v>
      </c>
      <c r="K139" t="s">
        <v>186</v>
      </c>
      <c r="L139">
        <v>1.42917637095066E-3</v>
      </c>
      <c r="N139" t="s">
        <v>183</v>
      </c>
      <c r="O139" t="s">
        <v>187</v>
      </c>
      <c r="P139">
        <v>3.4935422401016301E-3</v>
      </c>
      <c r="R139" t="s">
        <v>183</v>
      </c>
      <c r="S139" t="s">
        <v>188</v>
      </c>
      <c r="T139">
        <v>2.0643658691509598E-3</v>
      </c>
      <c r="V139" t="s">
        <v>183</v>
      </c>
      <c r="W139" t="s">
        <v>189</v>
      </c>
      <c r="X139">
        <v>3.6735125979250403E-2</v>
      </c>
      <c r="Z139" t="s">
        <v>190</v>
      </c>
      <c r="AA139" t="s">
        <v>184</v>
      </c>
      <c r="AB139">
        <v>3.70527207283506E-4</v>
      </c>
      <c r="AD139" t="s">
        <v>190</v>
      </c>
      <c r="AE139" t="s">
        <v>185</v>
      </c>
      <c r="AF139">
        <v>4.7639212365022202E-4</v>
      </c>
      <c r="AH139" t="s">
        <v>190</v>
      </c>
      <c r="AI139" t="s">
        <v>186</v>
      </c>
      <c r="AJ139">
        <v>4.7639212365022202E-4</v>
      </c>
      <c r="AL139" t="s">
        <v>190</v>
      </c>
      <c r="AM139" t="s">
        <v>187</v>
      </c>
      <c r="AN139">
        <v>1.69383866186745E-3</v>
      </c>
      <c r="AP139" t="s">
        <v>190</v>
      </c>
      <c r="AQ139" t="s">
        <v>188</v>
      </c>
      <c r="AR139">
        <v>3.17594749100148E-4</v>
      </c>
      <c r="AT139" t="s">
        <v>190</v>
      </c>
      <c r="AU139" t="s">
        <v>189</v>
      </c>
      <c r="AV139">
        <v>1.0215964429388101E-2</v>
      </c>
      <c r="AX139" t="s">
        <v>191</v>
      </c>
      <c r="AY139" t="s">
        <v>184</v>
      </c>
      <c r="AZ139">
        <v>1.1645140800338699E-3</v>
      </c>
      <c r="BB139" t="s">
        <v>191</v>
      </c>
      <c r="BC139" t="s">
        <v>185</v>
      </c>
      <c r="BD139">
        <v>1.27037899640059E-3</v>
      </c>
      <c r="BF139" t="s">
        <v>191</v>
      </c>
      <c r="BG139" t="s">
        <v>186</v>
      </c>
      <c r="BH139">
        <v>1.21744653821723E-3</v>
      </c>
      <c r="BJ139" t="s">
        <v>191</v>
      </c>
      <c r="BK139" t="s">
        <v>187</v>
      </c>
      <c r="BL139">
        <v>5.1873809019690803E-3</v>
      </c>
      <c r="BN139" t="s">
        <v>191</v>
      </c>
      <c r="BO139" t="s">
        <v>188</v>
      </c>
      <c r="BP139">
        <v>2.1172983273343199E-3</v>
      </c>
      <c r="BR139" t="s">
        <v>191</v>
      </c>
      <c r="BS139" t="s">
        <v>189</v>
      </c>
      <c r="BT139">
        <v>2.6413296633495599E-2</v>
      </c>
    </row>
    <row r="140" spans="1:72" x14ac:dyDescent="0.2">
      <c r="A140" t="s">
        <v>143</v>
      </c>
      <c r="B140" t="s">
        <v>183</v>
      </c>
      <c r="C140" t="s">
        <v>184</v>
      </c>
      <c r="D140">
        <v>0</v>
      </c>
      <c r="F140" t="s">
        <v>183</v>
      </c>
      <c r="G140" t="s">
        <v>185</v>
      </c>
      <c r="H140">
        <v>0</v>
      </c>
      <c r="J140" t="s">
        <v>183</v>
      </c>
      <c r="K140" t="s">
        <v>186</v>
      </c>
      <c r="L140">
        <v>0</v>
      </c>
      <c r="N140" t="s">
        <v>183</v>
      </c>
      <c r="O140" t="s">
        <v>187</v>
      </c>
      <c r="P140">
        <v>0</v>
      </c>
      <c r="R140" t="s">
        <v>183</v>
      </c>
      <c r="S140" t="s">
        <v>188</v>
      </c>
      <c r="T140">
        <v>0</v>
      </c>
      <c r="V140" t="s">
        <v>183</v>
      </c>
      <c r="W140" t="s">
        <v>189</v>
      </c>
      <c r="X140">
        <v>0</v>
      </c>
      <c r="Z140" t="s">
        <v>190</v>
      </c>
      <c r="AA140" t="s">
        <v>184</v>
      </c>
      <c r="AB140">
        <v>0</v>
      </c>
      <c r="AD140" t="s">
        <v>190</v>
      </c>
      <c r="AE140" t="s">
        <v>185</v>
      </c>
      <c r="AF140">
        <v>0</v>
      </c>
      <c r="AH140" t="s">
        <v>190</v>
      </c>
      <c r="AI140" t="s">
        <v>186</v>
      </c>
      <c r="AJ140">
        <v>0</v>
      </c>
      <c r="AL140" t="s">
        <v>190</v>
      </c>
      <c r="AM140" t="s">
        <v>187</v>
      </c>
      <c r="AN140">
        <v>0</v>
      </c>
      <c r="AP140" t="s">
        <v>190</v>
      </c>
      <c r="AQ140" t="s">
        <v>188</v>
      </c>
      <c r="AR140">
        <v>0</v>
      </c>
      <c r="AT140" t="s">
        <v>190</v>
      </c>
      <c r="AU140" t="s">
        <v>189</v>
      </c>
      <c r="AV140">
        <v>0</v>
      </c>
      <c r="AX140" t="s">
        <v>191</v>
      </c>
      <c r="AY140" t="s">
        <v>184</v>
      </c>
      <c r="AZ140">
        <v>4.7639212365022202E-4</v>
      </c>
      <c r="BB140" t="s">
        <v>191</v>
      </c>
      <c r="BC140" t="s">
        <v>185</v>
      </c>
      <c r="BD140">
        <v>8.41626085115392E-3</v>
      </c>
      <c r="BF140" t="s">
        <v>191</v>
      </c>
      <c r="BG140" t="s">
        <v>186</v>
      </c>
      <c r="BH140">
        <v>5.34617827651916E-3</v>
      </c>
      <c r="BJ140" t="s">
        <v>191</v>
      </c>
      <c r="BK140" t="s">
        <v>187</v>
      </c>
      <c r="BL140">
        <v>2.2496294727927101E-2</v>
      </c>
      <c r="BN140" t="s">
        <v>191</v>
      </c>
      <c r="BO140" t="s">
        <v>188</v>
      </c>
      <c r="BP140">
        <v>6.88121956383654E-3</v>
      </c>
      <c r="BR140" t="s">
        <v>191</v>
      </c>
      <c r="BS140" t="s">
        <v>189</v>
      </c>
      <c r="BT140">
        <v>4.9438915943256397E-2</v>
      </c>
    </row>
    <row r="141" spans="1:72" x14ac:dyDescent="0.2">
      <c r="A141" t="s">
        <v>144</v>
      </c>
      <c r="B141" t="s">
        <v>183</v>
      </c>
      <c r="C141" t="s">
        <v>184</v>
      </c>
      <c r="D141">
        <v>0</v>
      </c>
      <c r="F141" t="s">
        <v>183</v>
      </c>
      <c r="G141" t="s">
        <v>185</v>
      </c>
      <c r="H141">
        <v>1.05864916366716E-4</v>
      </c>
      <c r="J141" t="s">
        <v>183</v>
      </c>
      <c r="K141" t="s">
        <v>186</v>
      </c>
      <c r="L141" s="1">
        <v>5.2932458183358002E-5</v>
      </c>
      <c r="N141" t="s">
        <v>183</v>
      </c>
      <c r="O141" t="s">
        <v>187</v>
      </c>
      <c r="P141" s="1">
        <v>5.2932458183358002E-5</v>
      </c>
      <c r="R141" t="s">
        <v>183</v>
      </c>
      <c r="S141" t="s">
        <v>188</v>
      </c>
      <c r="T141">
        <v>2.6466229091678999E-4</v>
      </c>
      <c r="V141" t="s">
        <v>183</v>
      </c>
      <c r="W141" t="s">
        <v>189</v>
      </c>
      <c r="X141">
        <v>1.3762439127673E-3</v>
      </c>
      <c r="Z141" t="s">
        <v>190</v>
      </c>
      <c r="AA141" t="s">
        <v>184</v>
      </c>
      <c r="AB141">
        <v>1.21744653821723E-3</v>
      </c>
      <c r="AD141" t="s">
        <v>190</v>
      </c>
      <c r="AE141" t="s">
        <v>185</v>
      </c>
      <c r="AF141">
        <v>1.53504128731738E-3</v>
      </c>
      <c r="AH141" t="s">
        <v>190</v>
      </c>
      <c r="AI141" t="s">
        <v>186</v>
      </c>
      <c r="AJ141">
        <v>1.42917637095066E-3</v>
      </c>
      <c r="AL141" t="s">
        <v>190</v>
      </c>
      <c r="AM141" t="s">
        <v>187</v>
      </c>
      <c r="AN141">
        <v>2.9112852000846901E-3</v>
      </c>
      <c r="AP141" t="s">
        <v>190</v>
      </c>
      <c r="AQ141" t="s">
        <v>188</v>
      </c>
      <c r="AR141">
        <v>1.69383866186745E-3</v>
      </c>
      <c r="AT141" t="s">
        <v>190</v>
      </c>
      <c r="AU141" t="s">
        <v>189</v>
      </c>
      <c r="AV141">
        <v>1.47681558331568E-2</v>
      </c>
      <c r="AX141" t="s">
        <v>191</v>
      </c>
      <c r="AY141" t="s">
        <v>184</v>
      </c>
      <c r="AZ141">
        <v>1.9055684946008801E-3</v>
      </c>
      <c r="BB141" t="s">
        <v>191</v>
      </c>
      <c r="BC141" t="s">
        <v>185</v>
      </c>
      <c r="BD141">
        <v>7.5693415202201901E-3</v>
      </c>
      <c r="BF141" t="s">
        <v>191</v>
      </c>
      <c r="BG141" t="s">
        <v>186</v>
      </c>
      <c r="BH141">
        <v>4.07579928011856E-3</v>
      </c>
      <c r="BJ141" t="s">
        <v>191</v>
      </c>
      <c r="BK141" t="s">
        <v>187</v>
      </c>
      <c r="BL141">
        <v>1.0321829345754799E-2</v>
      </c>
      <c r="BN141" t="s">
        <v>191</v>
      </c>
      <c r="BO141" t="s">
        <v>188</v>
      </c>
      <c r="BP141">
        <v>5.9813677747194496E-3</v>
      </c>
      <c r="BR141" t="s">
        <v>191</v>
      </c>
      <c r="BS141" t="s">
        <v>189</v>
      </c>
      <c r="BT141">
        <v>6.0131272496294699E-2</v>
      </c>
    </row>
    <row r="142" spans="1:72" x14ac:dyDescent="0.2">
      <c r="A142" t="s">
        <v>145</v>
      </c>
      <c r="B142" t="s">
        <v>183</v>
      </c>
      <c r="C142" t="s">
        <v>184</v>
      </c>
      <c r="D142">
        <v>0</v>
      </c>
      <c r="F142" t="s">
        <v>183</v>
      </c>
      <c r="G142" t="s">
        <v>185</v>
      </c>
      <c r="H142">
        <v>0</v>
      </c>
      <c r="J142" t="s">
        <v>183</v>
      </c>
      <c r="K142" t="s">
        <v>186</v>
      </c>
      <c r="L142">
        <v>0</v>
      </c>
      <c r="N142" t="s">
        <v>183</v>
      </c>
      <c r="O142" t="s">
        <v>187</v>
      </c>
      <c r="P142">
        <v>0</v>
      </c>
      <c r="R142" t="s">
        <v>183</v>
      </c>
      <c r="S142" t="s">
        <v>188</v>
      </c>
      <c r="T142">
        <v>0</v>
      </c>
      <c r="V142" t="s">
        <v>183</v>
      </c>
      <c r="W142" t="s">
        <v>189</v>
      </c>
      <c r="X142">
        <v>2.1172983273343201E-4</v>
      </c>
      <c r="Z142" t="s">
        <v>190</v>
      </c>
      <c r="AA142" t="s">
        <v>184</v>
      </c>
      <c r="AB142">
        <v>0</v>
      </c>
      <c r="AD142" t="s">
        <v>190</v>
      </c>
      <c r="AE142" t="s">
        <v>185</v>
      </c>
      <c r="AF142">
        <v>0</v>
      </c>
      <c r="AH142" t="s">
        <v>190</v>
      </c>
      <c r="AI142" t="s">
        <v>186</v>
      </c>
      <c r="AJ142">
        <v>0</v>
      </c>
      <c r="AL142" t="s">
        <v>190</v>
      </c>
      <c r="AM142" t="s">
        <v>187</v>
      </c>
      <c r="AN142">
        <v>0</v>
      </c>
      <c r="AP142" t="s">
        <v>190</v>
      </c>
      <c r="AQ142" t="s">
        <v>188</v>
      </c>
      <c r="AR142">
        <v>0</v>
      </c>
      <c r="AT142" t="s">
        <v>190</v>
      </c>
      <c r="AU142" t="s">
        <v>189</v>
      </c>
      <c r="AV142">
        <v>3.70527207283506E-4</v>
      </c>
      <c r="AX142" t="s">
        <v>191</v>
      </c>
      <c r="AY142" t="s">
        <v>184</v>
      </c>
      <c r="AZ142">
        <v>1.29155197967393E-2</v>
      </c>
      <c r="BB142" t="s">
        <v>191</v>
      </c>
      <c r="BC142" t="s">
        <v>185</v>
      </c>
      <c r="BD142">
        <v>3.0700825746347599E-3</v>
      </c>
      <c r="BF142" t="s">
        <v>191</v>
      </c>
      <c r="BG142" t="s">
        <v>186</v>
      </c>
      <c r="BH142">
        <v>1.4821088291340199E-3</v>
      </c>
      <c r="BJ142" t="s">
        <v>191</v>
      </c>
      <c r="BK142" t="s">
        <v>187</v>
      </c>
      <c r="BL142">
        <v>6.6694897311031101E-3</v>
      </c>
      <c r="BN142" t="s">
        <v>191</v>
      </c>
      <c r="BO142" t="s">
        <v>188</v>
      </c>
      <c r="BP142">
        <v>4.4992589455854302E-3</v>
      </c>
      <c r="BR142" t="s">
        <v>191</v>
      </c>
      <c r="BS142" t="s">
        <v>189</v>
      </c>
      <c r="BT142">
        <v>4.2398899004869699E-2</v>
      </c>
    </row>
    <row r="143" spans="1:72" x14ac:dyDescent="0.2">
      <c r="A143" t="s">
        <v>146</v>
      </c>
      <c r="B143" t="s">
        <v>183</v>
      </c>
      <c r="C143" t="s">
        <v>184</v>
      </c>
      <c r="D143">
        <v>2.6466229091678999E-4</v>
      </c>
      <c r="F143" t="s">
        <v>183</v>
      </c>
      <c r="G143" t="s">
        <v>185</v>
      </c>
      <c r="H143">
        <v>1.05864916366716E-4</v>
      </c>
      <c r="J143" t="s">
        <v>183</v>
      </c>
      <c r="K143" t="s">
        <v>186</v>
      </c>
      <c r="L143">
        <v>1.05864916366716E-4</v>
      </c>
      <c r="N143" t="s">
        <v>183</v>
      </c>
      <c r="O143" t="s">
        <v>187</v>
      </c>
      <c r="P143">
        <v>1.05864916366716E-4</v>
      </c>
      <c r="R143" t="s">
        <v>183</v>
      </c>
      <c r="S143" t="s">
        <v>188</v>
      </c>
      <c r="T143">
        <v>1.58797374550074E-4</v>
      </c>
      <c r="V143" t="s">
        <v>183</v>
      </c>
      <c r="W143" t="s">
        <v>189</v>
      </c>
      <c r="X143">
        <v>2.48782553461782E-3</v>
      </c>
      <c r="Z143" t="s">
        <v>190</v>
      </c>
      <c r="AA143" t="s">
        <v>184</v>
      </c>
      <c r="AB143" s="1">
        <v>5.2932458183358002E-5</v>
      </c>
      <c r="AD143" t="s">
        <v>190</v>
      </c>
      <c r="AE143" t="s">
        <v>185</v>
      </c>
      <c r="AF143">
        <v>0</v>
      </c>
      <c r="AH143" t="s">
        <v>190</v>
      </c>
      <c r="AI143" t="s">
        <v>186</v>
      </c>
      <c r="AJ143">
        <v>0</v>
      </c>
      <c r="AL143" t="s">
        <v>190</v>
      </c>
      <c r="AM143" t="s">
        <v>187</v>
      </c>
      <c r="AN143">
        <v>0</v>
      </c>
      <c r="AP143" t="s">
        <v>190</v>
      </c>
      <c r="AQ143" t="s">
        <v>188</v>
      </c>
      <c r="AR143" s="1">
        <v>5.2932458183358002E-5</v>
      </c>
      <c r="AT143" t="s">
        <v>190</v>
      </c>
      <c r="AU143" t="s">
        <v>189</v>
      </c>
      <c r="AV143">
        <v>2.6466229091678999E-4</v>
      </c>
      <c r="AX143" t="s">
        <v>191</v>
      </c>
      <c r="AY143" t="s">
        <v>184</v>
      </c>
      <c r="AZ143">
        <v>6.30954901545627E-2</v>
      </c>
      <c r="BB143" t="s">
        <v>191</v>
      </c>
      <c r="BC143" t="s">
        <v>185</v>
      </c>
      <c r="BD143">
        <v>1.77323734914249E-2</v>
      </c>
      <c r="BF143" t="s">
        <v>191</v>
      </c>
      <c r="BG143" t="s">
        <v>186</v>
      </c>
      <c r="BH143">
        <v>1.02688968875714E-2</v>
      </c>
      <c r="BJ143" t="s">
        <v>191</v>
      </c>
      <c r="BK143" t="s">
        <v>187</v>
      </c>
      <c r="BL143">
        <v>3.0859623120897701E-2</v>
      </c>
      <c r="BN143" t="s">
        <v>191</v>
      </c>
      <c r="BO143" t="s">
        <v>188</v>
      </c>
      <c r="BP143">
        <v>1.90027524878255E-2</v>
      </c>
      <c r="BR143" t="s">
        <v>191</v>
      </c>
      <c r="BS143" t="s">
        <v>189</v>
      </c>
      <c r="BT143">
        <v>0.138312513233114</v>
      </c>
    </row>
    <row r="144" spans="1:72" x14ac:dyDescent="0.2">
      <c r="A144" t="s">
        <v>147</v>
      </c>
      <c r="B144" t="s">
        <v>183</v>
      </c>
      <c r="C144" t="s">
        <v>184</v>
      </c>
      <c r="D144">
        <v>0</v>
      </c>
      <c r="F144" t="s">
        <v>183</v>
      </c>
      <c r="G144" t="s">
        <v>185</v>
      </c>
      <c r="H144">
        <v>0</v>
      </c>
      <c r="J144" t="s">
        <v>183</v>
      </c>
      <c r="K144" t="s">
        <v>186</v>
      </c>
      <c r="L144">
        <v>0</v>
      </c>
      <c r="N144" t="s">
        <v>183</v>
      </c>
      <c r="O144" t="s">
        <v>187</v>
      </c>
      <c r="P144">
        <v>0</v>
      </c>
      <c r="R144" t="s">
        <v>183</v>
      </c>
      <c r="S144" t="s">
        <v>188</v>
      </c>
      <c r="T144">
        <v>0</v>
      </c>
      <c r="V144" t="s">
        <v>183</v>
      </c>
      <c r="W144" t="s">
        <v>189</v>
      </c>
      <c r="X144">
        <v>0</v>
      </c>
      <c r="Z144" t="s">
        <v>190</v>
      </c>
      <c r="AA144" t="s">
        <v>184</v>
      </c>
      <c r="AB144">
        <v>0</v>
      </c>
      <c r="AD144" t="s">
        <v>190</v>
      </c>
      <c r="AE144" t="s">
        <v>185</v>
      </c>
      <c r="AF144">
        <v>0</v>
      </c>
      <c r="AH144" t="s">
        <v>190</v>
      </c>
      <c r="AI144" t="s">
        <v>186</v>
      </c>
      <c r="AJ144">
        <v>0</v>
      </c>
      <c r="AL144" t="s">
        <v>190</v>
      </c>
      <c r="AM144" t="s">
        <v>187</v>
      </c>
      <c r="AN144">
        <v>0</v>
      </c>
      <c r="AP144" t="s">
        <v>190</v>
      </c>
      <c r="AQ144" t="s">
        <v>188</v>
      </c>
      <c r="AR144">
        <v>0</v>
      </c>
      <c r="AT144" t="s">
        <v>190</v>
      </c>
      <c r="AU144" t="s">
        <v>189</v>
      </c>
      <c r="AV144">
        <v>0</v>
      </c>
      <c r="AX144" t="s">
        <v>191</v>
      </c>
      <c r="AY144" t="s">
        <v>184</v>
      </c>
      <c r="AZ144">
        <v>2.6466229091678999E-4</v>
      </c>
      <c r="BB144" t="s">
        <v>191</v>
      </c>
      <c r="BC144" t="s">
        <v>185</v>
      </c>
      <c r="BD144">
        <v>5.8225704001693798E-4</v>
      </c>
      <c r="BF144" t="s">
        <v>191</v>
      </c>
      <c r="BG144" t="s">
        <v>186</v>
      </c>
      <c r="BH144">
        <v>1.21744653821723E-3</v>
      </c>
      <c r="BJ144" t="s">
        <v>191</v>
      </c>
      <c r="BK144" t="s">
        <v>187</v>
      </c>
      <c r="BL144">
        <v>5.5049756510692303E-3</v>
      </c>
      <c r="BN144" t="s">
        <v>191</v>
      </c>
      <c r="BO144" t="s">
        <v>188</v>
      </c>
      <c r="BP144">
        <v>4.07579928011856E-3</v>
      </c>
      <c r="BR144" t="s">
        <v>191</v>
      </c>
      <c r="BS144" t="s">
        <v>189</v>
      </c>
      <c r="BT144">
        <v>4.20283717975862E-2</v>
      </c>
    </row>
    <row r="145" spans="1:72" x14ac:dyDescent="0.2">
      <c r="A145" t="s">
        <v>148</v>
      </c>
      <c r="B145" t="s">
        <v>183</v>
      </c>
      <c r="C145" t="s">
        <v>184</v>
      </c>
      <c r="D145">
        <v>0</v>
      </c>
      <c r="F145" t="s">
        <v>183</v>
      </c>
      <c r="G145" t="s">
        <v>185</v>
      </c>
      <c r="H145">
        <v>0</v>
      </c>
      <c r="J145" t="s">
        <v>183</v>
      </c>
      <c r="K145" t="s">
        <v>186</v>
      </c>
      <c r="L145">
        <v>0</v>
      </c>
      <c r="N145" t="s">
        <v>183</v>
      </c>
      <c r="O145" t="s">
        <v>187</v>
      </c>
      <c r="P145">
        <v>0</v>
      </c>
      <c r="R145" t="s">
        <v>183</v>
      </c>
      <c r="S145" t="s">
        <v>188</v>
      </c>
      <c r="T145">
        <v>0</v>
      </c>
      <c r="V145" t="s">
        <v>183</v>
      </c>
      <c r="W145" t="s">
        <v>189</v>
      </c>
      <c r="X145">
        <v>0</v>
      </c>
      <c r="Z145" t="s">
        <v>190</v>
      </c>
      <c r="AA145" t="s">
        <v>184</v>
      </c>
      <c r="AB145">
        <v>0</v>
      </c>
      <c r="AD145" t="s">
        <v>190</v>
      </c>
      <c r="AE145" t="s">
        <v>185</v>
      </c>
      <c r="AF145">
        <v>0</v>
      </c>
      <c r="AH145" t="s">
        <v>190</v>
      </c>
      <c r="AI145" t="s">
        <v>186</v>
      </c>
      <c r="AJ145">
        <v>0</v>
      </c>
      <c r="AL145" t="s">
        <v>190</v>
      </c>
      <c r="AM145" t="s">
        <v>187</v>
      </c>
      <c r="AN145">
        <v>0</v>
      </c>
      <c r="AP145" t="s">
        <v>190</v>
      </c>
      <c r="AQ145" t="s">
        <v>188</v>
      </c>
      <c r="AR145">
        <v>0</v>
      </c>
      <c r="AT145" t="s">
        <v>190</v>
      </c>
      <c r="AU145" t="s">
        <v>189</v>
      </c>
      <c r="AV145">
        <v>0</v>
      </c>
      <c r="AX145" t="s">
        <v>191</v>
      </c>
      <c r="AY145" t="s">
        <v>184</v>
      </c>
      <c r="AZ145">
        <v>0</v>
      </c>
      <c r="BB145" t="s">
        <v>191</v>
      </c>
      <c r="BC145" t="s">
        <v>185</v>
      </c>
      <c r="BD145">
        <v>1.0057167054837999E-2</v>
      </c>
      <c r="BF145" t="s">
        <v>191</v>
      </c>
      <c r="BG145" t="s">
        <v>186</v>
      </c>
      <c r="BH145">
        <v>7.19881431293669E-3</v>
      </c>
      <c r="BJ145" t="s">
        <v>191</v>
      </c>
      <c r="BK145" t="s">
        <v>187</v>
      </c>
      <c r="BL145">
        <v>1.9955536735125901E-2</v>
      </c>
      <c r="BN145" t="s">
        <v>191</v>
      </c>
      <c r="BO145" t="s">
        <v>188</v>
      </c>
      <c r="BP145">
        <v>7.8869362693203392E-3</v>
      </c>
      <c r="BR145" t="s">
        <v>191</v>
      </c>
      <c r="BS145" t="s">
        <v>189</v>
      </c>
      <c r="BT145">
        <v>2.7048486131695901E-2</v>
      </c>
    </row>
    <row r="146" spans="1:72" x14ac:dyDescent="0.2">
      <c r="A146" t="s">
        <v>149</v>
      </c>
      <c r="B146" t="s">
        <v>183</v>
      </c>
      <c r="C146" t="s">
        <v>184</v>
      </c>
      <c r="D146">
        <v>0</v>
      </c>
      <c r="F146" t="s">
        <v>183</v>
      </c>
      <c r="G146" t="s">
        <v>185</v>
      </c>
      <c r="H146">
        <v>0</v>
      </c>
      <c r="J146" t="s">
        <v>183</v>
      </c>
      <c r="K146" t="s">
        <v>186</v>
      </c>
      <c r="L146">
        <v>0</v>
      </c>
      <c r="N146" t="s">
        <v>183</v>
      </c>
      <c r="O146" t="s">
        <v>187</v>
      </c>
      <c r="P146" s="1">
        <v>5.2932458183358002E-5</v>
      </c>
      <c r="R146" t="s">
        <v>183</v>
      </c>
      <c r="S146" t="s">
        <v>188</v>
      </c>
      <c r="T146">
        <v>0</v>
      </c>
      <c r="V146" t="s">
        <v>183</v>
      </c>
      <c r="W146" t="s">
        <v>189</v>
      </c>
      <c r="X146" s="1">
        <v>5.2932458183358002E-5</v>
      </c>
      <c r="Z146" t="s">
        <v>190</v>
      </c>
      <c r="AA146" t="s">
        <v>184</v>
      </c>
      <c r="AB146">
        <v>0</v>
      </c>
      <c r="AD146" t="s">
        <v>190</v>
      </c>
      <c r="AE146" t="s">
        <v>185</v>
      </c>
      <c r="AF146">
        <v>0</v>
      </c>
      <c r="AH146" t="s">
        <v>190</v>
      </c>
      <c r="AI146" t="s">
        <v>186</v>
      </c>
      <c r="AJ146" s="1">
        <v>5.2932458183358002E-5</v>
      </c>
      <c r="AL146" t="s">
        <v>190</v>
      </c>
      <c r="AM146" t="s">
        <v>187</v>
      </c>
      <c r="AN146">
        <v>1.05864916366716E-4</v>
      </c>
      <c r="AP146" t="s">
        <v>190</v>
      </c>
      <c r="AQ146" t="s">
        <v>188</v>
      </c>
      <c r="AR146" s="1">
        <v>5.2932458183358002E-5</v>
      </c>
      <c r="AT146" t="s">
        <v>190</v>
      </c>
      <c r="AU146" t="s">
        <v>189</v>
      </c>
      <c r="AV146">
        <v>1.05864916366716E-4</v>
      </c>
      <c r="AX146" t="s">
        <v>191</v>
      </c>
      <c r="AY146" t="s">
        <v>184</v>
      </c>
      <c r="AZ146" s="1">
        <v>5.2932458183358002E-5</v>
      </c>
      <c r="BB146" t="s">
        <v>191</v>
      </c>
      <c r="BC146" t="s">
        <v>185</v>
      </c>
      <c r="BD146">
        <v>3.44060978191827E-3</v>
      </c>
      <c r="BF146" t="s">
        <v>191</v>
      </c>
      <c r="BG146" t="s">
        <v>186</v>
      </c>
      <c r="BH146">
        <v>3.44060978191827E-3</v>
      </c>
      <c r="BJ146" t="s">
        <v>191</v>
      </c>
      <c r="BK146" t="s">
        <v>187</v>
      </c>
      <c r="BL146">
        <v>1.50328181240736E-2</v>
      </c>
      <c r="BN146" t="s">
        <v>191</v>
      </c>
      <c r="BO146" t="s">
        <v>188</v>
      </c>
      <c r="BP146">
        <v>8.3103959347872094E-3</v>
      </c>
      <c r="BR146" t="s">
        <v>191</v>
      </c>
      <c r="BS146" t="s">
        <v>189</v>
      </c>
      <c r="BT146">
        <v>3.5782341731950003E-2</v>
      </c>
    </row>
    <row r="147" spans="1:72" x14ac:dyDescent="0.2">
      <c r="A147" t="s">
        <v>150</v>
      </c>
      <c r="B147" t="s">
        <v>183</v>
      </c>
      <c r="C147" t="s">
        <v>184</v>
      </c>
      <c r="D147">
        <v>0</v>
      </c>
      <c r="F147" t="s">
        <v>183</v>
      </c>
      <c r="G147" t="s">
        <v>185</v>
      </c>
      <c r="H147">
        <v>0</v>
      </c>
      <c r="J147" t="s">
        <v>183</v>
      </c>
      <c r="K147" t="s">
        <v>186</v>
      </c>
      <c r="L147">
        <v>0</v>
      </c>
      <c r="N147" t="s">
        <v>183</v>
      </c>
      <c r="O147" t="s">
        <v>187</v>
      </c>
      <c r="P147">
        <v>0</v>
      </c>
      <c r="R147" t="s">
        <v>183</v>
      </c>
      <c r="S147" t="s">
        <v>188</v>
      </c>
      <c r="T147">
        <v>0</v>
      </c>
      <c r="V147" t="s">
        <v>183</v>
      </c>
      <c r="W147" t="s">
        <v>189</v>
      </c>
      <c r="X147">
        <v>0</v>
      </c>
      <c r="Z147" t="s">
        <v>190</v>
      </c>
      <c r="AA147" t="s">
        <v>184</v>
      </c>
      <c r="AB147">
        <v>1.58797374550074E-4</v>
      </c>
      <c r="AD147" t="s">
        <v>190</v>
      </c>
      <c r="AE147" t="s">
        <v>185</v>
      </c>
      <c r="AF147">
        <v>0</v>
      </c>
      <c r="AH147" t="s">
        <v>190</v>
      </c>
      <c r="AI147" t="s">
        <v>186</v>
      </c>
      <c r="AJ147" s="1">
        <v>5.2932458183358002E-5</v>
      </c>
      <c r="AL147" t="s">
        <v>190</v>
      </c>
      <c r="AM147" t="s">
        <v>187</v>
      </c>
      <c r="AN147">
        <v>1.05864916366716E-4</v>
      </c>
      <c r="AP147" t="s">
        <v>190</v>
      </c>
      <c r="AQ147" t="s">
        <v>188</v>
      </c>
      <c r="AR147">
        <v>1.05864916366716E-4</v>
      </c>
      <c r="AT147" t="s">
        <v>190</v>
      </c>
      <c r="AU147" t="s">
        <v>189</v>
      </c>
      <c r="AV147">
        <v>1.42917637095066E-3</v>
      </c>
      <c r="AX147" t="s">
        <v>191</v>
      </c>
      <c r="AY147" t="s">
        <v>184</v>
      </c>
      <c r="AZ147">
        <v>1.76794410332415E-2</v>
      </c>
      <c r="BB147" t="s">
        <v>191</v>
      </c>
      <c r="BC147" t="s">
        <v>185</v>
      </c>
      <c r="BD147">
        <v>1.3974168960406499E-2</v>
      </c>
      <c r="BF147" t="s">
        <v>191</v>
      </c>
      <c r="BG147" t="s">
        <v>186</v>
      </c>
      <c r="BH147">
        <v>9.7395723057378692E-3</v>
      </c>
      <c r="BJ147" t="s">
        <v>191</v>
      </c>
      <c r="BK147" t="s">
        <v>187</v>
      </c>
      <c r="BL147">
        <v>3.2288799491848402E-2</v>
      </c>
      <c r="BN147" t="s">
        <v>191</v>
      </c>
      <c r="BO147" t="s">
        <v>188</v>
      </c>
      <c r="BP147">
        <v>2.18081727715435E-2</v>
      </c>
      <c r="BR147" t="s">
        <v>191</v>
      </c>
      <c r="BS147" t="s">
        <v>189</v>
      </c>
      <c r="BT147">
        <v>0.100995130213847</v>
      </c>
    </row>
    <row r="148" spans="1:72" x14ac:dyDescent="0.2">
      <c r="A148" t="s">
        <v>151</v>
      </c>
      <c r="B148" t="s">
        <v>183</v>
      </c>
      <c r="C148" t="s">
        <v>184</v>
      </c>
      <c r="D148">
        <v>3.17594749100148E-4</v>
      </c>
      <c r="F148" t="s">
        <v>183</v>
      </c>
      <c r="G148" t="s">
        <v>185</v>
      </c>
      <c r="H148">
        <v>0</v>
      </c>
      <c r="J148" t="s">
        <v>183</v>
      </c>
      <c r="K148" t="s">
        <v>186</v>
      </c>
      <c r="L148">
        <v>0</v>
      </c>
      <c r="N148" t="s">
        <v>183</v>
      </c>
      <c r="O148" t="s">
        <v>187</v>
      </c>
      <c r="P148">
        <v>0</v>
      </c>
      <c r="R148" t="s">
        <v>183</v>
      </c>
      <c r="S148" t="s">
        <v>188</v>
      </c>
      <c r="T148" s="1">
        <v>5.2932458183358002E-5</v>
      </c>
      <c r="V148" t="s">
        <v>183</v>
      </c>
      <c r="W148" t="s">
        <v>189</v>
      </c>
      <c r="X148">
        <v>5.2932458183357998E-4</v>
      </c>
      <c r="Z148" t="s">
        <v>190</v>
      </c>
      <c r="AA148" t="s">
        <v>184</v>
      </c>
      <c r="AB148" s="1">
        <v>5.2932458183358002E-5</v>
      </c>
      <c r="AD148" t="s">
        <v>190</v>
      </c>
      <c r="AE148" t="s">
        <v>185</v>
      </c>
      <c r="AF148">
        <v>0</v>
      </c>
      <c r="AH148" t="s">
        <v>190</v>
      </c>
      <c r="AI148" t="s">
        <v>186</v>
      </c>
      <c r="AJ148">
        <v>0</v>
      </c>
      <c r="AL148" t="s">
        <v>190</v>
      </c>
      <c r="AM148" t="s">
        <v>187</v>
      </c>
      <c r="AN148">
        <v>0</v>
      </c>
      <c r="AP148" t="s">
        <v>190</v>
      </c>
      <c r="AQ148" t="s">
        <v>188</v>
      </c>
      <c r="AR148">
        <v>0</v>
      </c>
      <c r="AT148" t="s">
        <v>190</v>
      </c>
      <c r="AU148" t="s">
        <v>189</v>
      </c>
      <c r="AV148">
        <v>6.88121956383654E-4</v>
      </c>
      <c r="AX148" t="s">
        <v>191</v>
      </c>
      <c r="AY148" t="s">
        <v>184</v>
      </c>
      <c r="AZ148">
        <v>8.6703366504340407E-2</v>
      </c>
      <c r="BB148" t="s">
        <v>191</v>
      </c>
      <c r="BC148" t="s">
        <v>185</v>
      </c>
      <c r="BD148">
        <v>1.6885454160491201E-2</v>
      </c>
      <c r="BF148" t="s">
        <v>191</v>
      </c>
      <c r="BG148" t="s">
        <v>186</v>
      </c>
      <c r="BH148">
        <v>6.5106923565530304E-3</v>
      </c>
      <c r="BJ148" t="s">
        <v>191</v>
      </c>
      <c r="BK148" t="s">
        <v>187</v>
      </c>
      <c r="BL148">
        <v>2.32902816006775E-2</v>
      </c>
      <c r="BN148" t="s">
        <v>191</v>
      </c>
      <c r="BO148" t="s">
        <v>188</v>
      </c>
      <c r="BP148">
        <v>1.56150751640906E-2</v>
      </c>
      <c r="BR148" t="s">
        <v>191</v>
      </c>
      <c r="BS148" t="s">
        <v>189</v>
      </c>
      <c r="BT148">
        <v>0.159273766673724</v>
      </c>
    </row>
    <row r="149" spans="1:72" x14ac:dyDescent="0.2">
      <c r="A149" t="s">
        <v>152</v>
      </c>
      <c r="B149" t="s">
        <v>183</v>
      </c>
      <c r="C149" t="s">
        <v>184</v>
      </c>
      <c r="D149">
        <v>2.1172983273343201E-4</v>
      </c>
      <c r="F149" t="s">
        <v>183</v>
      </c>
      <c r="G149" t="s">
        <v>185</v>
      </c>
      <c r="H149">
        <v>0</v>
      </c>
      <c r="J149" t="s">
        <v>183</v>
      </c>
      <c r="K149" t="s">
        <v>186</v>
      </c>
      <c r="L149">
        <v>0</v>
      </c>
      <c r="N149" t="s">
        <v>183</v>
      </c>
      <c r="O149" t="s">
        <v>187</v>
      </c>
      <c r="P149">
        <v>0</v>
      </c>
      <c r="R149" t="s">
        <v>183</v>
      </c>
      <c r="S149" t="s">
        <v>188</v>
      </c>
      <c r="T149">
        <v>0</v>
      </c>
      <c r="V149" t="s">
        <v>183</v>
      </c>
      <c r="W149" t="s">
        <v>189</v>
      </c>
      <c r="X149">
        <v>1.58797374550074E-4</v>
      </c>
      <c r="Z149" t="s">
        <v>190</v>
      </c>
      <c r="AA149" t="s">
        <v>184</v>
      </c>
      <c r="AB149">
        <v>1.74677112005081E-3</v>
      </c>
      <c r="AD149" t="s">
        <v>190</v>
      </c>
      <c r="AE149" t="s">
        <v>185</v>
      </c>
      <c r="AF149">
        <v>5.2932458183357998E-4</v>
      </c>
      <c r="AH149" t="s">
        <v>190</v>
      </c>
      <c r="AI149" t="s">
        <v>186</v>
      </c>
      <c r="AJ149">
        <v>1.58797374550074E-4</v>
      </c>
      <c r="AL149" t="s">
        <v>190</v>
      </c>
      <c r="AM149" t="s">
        <v>187</v>
      </c>
      <c r="AN149">
        <v>1.9585009527842401E-3</v>
      </c>
      <c r="AP149" t="s">
        <v>190</v>
      </c>
      <c r="AQ149" t="s">
        <v>188</v>
      </c>
      <c r="AR149">
        <v>1.1645140800338699E-3</v>
      </c>
      <c r="AT149" t="s">
        <v>190</v>
      </c>
      <c r="AU149" t="s">
        <v>189</v>
      </c>
      <c r="AV149">
        <v>1.21744653821723E-2</v>
      </c>
      <c r="AX149" t="s">
        <v>191</v>
      </c>
      <c r="AY149" t="s">
        <v>184</v>
      </c>
      <c r="AZ149">
        <v>2.2760957018843901E-3</v>
      </c>
      <c r="BB149" t="s">
        <v>191</v>
      </c>
      <c r="BC149" t="s">
        <v>185</v>
      </c>
      <c r="BD149">
        <v>1.21744653821723E-3</v>
      </c>
      <c r="BF149" t="s">
        <v>191</v>
      </c>
      <c r="BG149" t="s">
        <v>186</v>
      </c>
      <c r="BH149">
        <v>1.0057167054838001E-3</v>
      </c>
      <c r="BJ149" t="s">
        <v>191</v>
      </c>
      <c r="BK149" t="s">
        <v>187</v>
      </c>
      <c r="BL149">
        <v>3.12301503281812E-3</v>
      </c>
      <c r="BN149" t="s">
        <v>191</v>
      </c>
      <c r="BO149" t="s">
        <v>188</v>
      </c>
      <c r="BP149">
        <v>2.9112852000846901E-3</v>
      </c>
      <c r="BR149" t="s">
        <v>191</v>
      </c>
      <c r="BS149" t="s">
        <v>189</v>
      </c>
      <c r="BT149">
        <v>2.35549438915943E-2</v>
      </c>
    </row>
    <row r="150" spans="1:72" x14ac:dyDescent="0.2">
      <c r="A150" t="s">
        <v>153</v>
      </c>
      <c r="B150" t="s">
        <v>183</v>
      </c>
      <c r="C150" t="s">
        <v>184</v>
      </c>
      <c r="D150">
        <v>0</v>
      </c>
      <c r="F150" t="s">
        <v>183</v>
      </c>
      <c r="G150" t="s">
        <v>185</v>
      </c>
      <c r="H150">
        <v>0</v>
      </c>
      <c r="J150" t="s">
        <v>183</v>
      </c>
      <c r="K150" t="s">
        <v>186</v>
      </c>
      <c r="L150">
        <v>0</v>
      </c>
      <c r="N150" t="s">
        <v>183</v>
      </c>
      <c r="O150" t="s">
        <v>187</v>
      </c>
      <c r="P150">
        <v>0</v>
      </c>
      <c r="R150" t="s">
        <v>183</v>
      </c>
      <c r="S150" t="s">
        <v>188</v>
      </c>
      <c r="T150">
        <v>0</v>
      </c>
      <c r="V150" t="s">
        <v>183</v>
      </c>
      <c r="W150" t="s">
        <v>189</v>
      </c>
      <c r="X150">
        <v>0</v>
      </c>
      <c r="Z150" t="s">
        <v>190</v>
      </c>
      <c r="AA150" t="s">
        <v>184</v>
      </c>
      <c r="AB150">
        <v>0</v>
      </c>
      <c r="AD150" t="s">
        <v>190</v>
      </c>
      <c r="AE150" t="s">
        <v>185</v>
      </c>
      <c r="AF150">
        <v>0</v>
      </c>
      <c r="AH150" t="s">
        <v>190</v>
      </c>
      <c r="AI150" t="s">
        <v>186</v>
      </c>
      <c r="AJ150" s="1">
        <v>5.2932458183358002E-5</v>
      </c>
      <c r="AL150" t="s">
        <v>190</v>
      </c>
      <c r="AM150" t="s">
        <v>187</v>
      </c>
      <c r="AN150">
        <v>0</v>
      </c>
      <c r="AP150" t="s">
        <v>190</v>
      </c>
      <c r="AQ150" t="s">
        <v>188</v>
      </c>
      <c r="AR150">
        <v>0</v>
      </c>
      <c r="AT150" t="s">
        <v>190</v>
      </c>
      <c r="AU150" t="s">
        <v>189</v>
      </c>
      <c r="AV150" s="1">
        <v>5.2932458183358002E-5</v>
      </c>
      <c r="AX150" t="s">
        <v>191</v>
      </c>
      <c r="AY150" t="s">
        <v>184</v>
      </c>
      <c r="AZ150">
        <v>3.70527207283506E-4</v>
      </c>
      <c r="BB150" t="s">
        <v>191</v>
      </c>
      <c r="BC150" t="s">
        <v>185</v>
      </c>
      <c r="BD150">
        <v>4.2345966546686398E-3</v>
      </c>
      <c r="BF150" t="s">
        <v>191</v>
      </c>
      <c r="BG150" t="s">
        <v>186</v>
      </c>
      <c r="BH150">
        <v>2.6466229091679002E-3</v>
      </c>
      <c r="BJ150" t="s">
        <v>191</v>
      </c>
      <c r="BK150" t="s">
        <v>187</v>
      </c>
      <c r="BL150">
        <v>1.32860470040228E-2</v>
      </c>
      <c r="BN150" t="s">
        <v>191</v>
      </c>
      <c r="BO150" t="s">
        <v>188</v>
      </c>
      <c r="BP150">
        <v>8.2574634766038497E-3</v>
      </c>
      <c r="BR150" t="s">
        <v>191</v>
      </c>
      <c r="BS150" t="s">
        <v>189</v>
      </c>
      <c r="BT150">
        <v>6.1825111158162097E-2</v>
      </c>
    </row>
    <row r="151" spans="1:72" x14ac:dyDescent="0.2">
      <c r="A151" t="s">
        <v>154</v>
      </c>
      <c r="B151" t="s">
        <v>183</v>
      </c>
      <c r="C151" t="s">
        <v>184</v>
      </c>
      <c r="D151">
        <v>0</v>
      </c>
      <c r="F151" t="s">
        <v>183</v>
      </c>
      <c r="G151" t="s">
        <v>185</v>
      </c>
      <c r="H151">
        <v>0</v>
      </c>
      <c r="J151" t="s">
        <v>183</v>
      </c>
      <c r="K151" t="s">
        <v>186</v>
      </c>
      <c r="L151">
        <v>0</v>
      </c>
      <c r="N151" t="s">
        <v>183</v>
      </c>
      <c r="O151" t="s">
        <v>187</v>
      </c>
      <c r="P151">
        <v>0</v>
      </c>
      <c r="R151" t="s">
        <v>183</v>
      </c>
      <c r="S151" t="s">
        <v>188</v>
      </c>
      <c r="T151">
        <v>0</v>
      </c>
      <c r="V151" t="s">
        <v>183</v>
      </c>
      <c r="W151" t="s">
        <v>189</v>
      </c>
      <c r="X151">
        <v>0</v>
      </c>
      <c r="Z151" t="s">
        <v>190</v>
      </c>
      <c r="AA151" t="s">
        <v>184</v>
      </c>
      <c r="AB151">
        <v>0</v>
      </c>
      <c r="AD151" t="s">
        <v>190</v>
      </c>
      <c r="AE151" t="s">
        <v>185</v>
      </c>
      <c r="AF151">
        <v>0</v>
      </c>
      <c r="AH151" t="s">
        <v>190</v>
      </c>
      <c r="AI151" t="s">
        <v>186</v>
      </c>
      <c r="AJ151">
        <v>0</v>
      </c>
      <c r="AL151" t="s">
        <v>190</v>
      </c>
      <c r="AM151" t="s">
        <v>187</v>
      </c>
      <c r="AN151">
        <v>0</v>
      </c>
      <c r="AP151" t="s">
        <v>190</v>
      </c>
      <c r="AQ151" t="s">
        <v>188</v>
      </c>
      <c r="AR151">
        <v>0</v>
      </c>
      <c r="AT151" t="s">
        <v>190</v>
      </c>
      <c r="AU151" t="s">
        <v>189</v>
      </c>
      <c r="AV151">
        <v>0</v>
      </c>
      <c r="AX151" t="s">
        <v>191</v>
      </c>
      <c r="AY151" t="s">
        <v>184</v>
      </c>
      <c r="AZ151">
        <v>3.12301503281812E-3</v>
      </c>
      <c r="BB151" t="s">
        <v>191</v>
      </c>
      <c r="BC151" t="s">
        <v>185</v>
      </c>
      <c r="BD151">
        <v>1.58797374550074E-3</v>
      </c>
      <c r="BF151" t="s">
        <v>191</v>
      </c>
      <c r="BG151" t="s">
        <v>186</v>
      </c>
      <c r="BH151">
        <v>2.0114334109676002E-3</v>
      </c>
      <c r="BJ151" t="s">
        <v>191</v>
      </c>
      <c r="BK151" t="s">
        <v>187</v>
      </c>
      <c r="BL151">
        <v>8.2574634766038497E-3</v>
      </c>
      <c r="BN151" t="s">
        <v>191</v>
      </c>
      <c r="BO151" t="s">
        <v>188</v>
      </c>
      <c r="BP151">
        <v>5.8225704001693803E-3</v>
      </c>
      <c r="BR151" t="s">
        <v>191</v>
      </c>
      <c r="BS151" t="s">
        <v>189</v>
      </c>
      <c r="BT151">
        <v>5.6055473216176099E-2</v>
      </c>
    </row>
    <row r="152" spans="1:72" x14ac:dyDescent="0.2">
      <c r="A152" t="s">
        <v>155</v>
      </c>
      <c r="B152" t="s">
        <v>183</v>
      </c>
      <c r="C152" t="s">
        <v>184</v>
      </c>
      <c r="D152">
        <v>0</v>
      </c>
      <c r="F152" t="s">
        <v>183</v>
      </c>
      <c r="G152" t="s">
        <v>185</v>
      </c>
      <c r="H152">
        <v>0</v>
      </c>
      <c r="J152" t="s">
        <v>183</v>
      </c>
      <c r="K152" t="s">
        <v>186</v>
      </c>
      <c r="L152">
        <v>0</v>
      </c>
      <c r="N152" t="s">
        <v>183</v>
      </c>
      <c r="O152" t="s">
        <v>187</v>
      </c>
      <c r="P152">
        <v>0</v>
      </c>
      <c r="R152" t="s">
        <v>183</v>
      </c>
      <c r="S152" t="s">
        <v>188</v>
      </c>
      <c r="T152">
        <v>0</v>
      </c>
      <c r="V152" t="s">
        <v>183</v>
      </c>
      <c r="W152" t="s">
        <v>189</v>
      </c>
      <c r="X152">
        <v>0</v>
      </c>
      <c r="Z152" t="s">
        <v>190</v>
      </c>
      <c r="AA152" t="s">
        <v>184</v>
      </c>
      <c r="AB152">
        <v>0</v>
      </c>
      <c r="AD152" t="s">
        <v>190</v>
      </c>
      <c r="AE152" t="s">
        <v>185</v>
      </c>
      <c r="AF152" s="1">
        <v>5.2932458183358002E-5</v>
      </c>
      <c r="AH152" t="s">
        <v>190</v>
      </c>
      <c r="AI152" t="s">
        <v>186</v>
      </c>
      <c r="AJ152">
        <v>0</v>
      </c>
      <c r="AL152" t="s">
        <v>190</v>
      </c>
      <c r="AM152" t="s">
        <v>187</v>
      </c>
      <c r="AN152">
        <v>0</v>
      </c>
      <c r="AP152" t="s">
        <v>190</v>
      </c>
      <c r="AQ152" t="s">
        <v>188</v>
      </c>
      <c r="AR152">
        <v>1.05864916366716E-4</v>
      </c>
      <c r="AT152" t="s">
        <v>190</v>
      </c>
      <c r="AU152" t="s">
        <v>189</v>
      </c>
      <c r="AV152">
        <v>8.9985178911708603E-4</v>
      </c>
      <c r="AX152" t="s">
        <v>191</v>
      </c>
      <c r="AY152" t="s">
        <v>184</v>
      </c>
      <c r="AZ152">
        <v>8.9985178911708603E-4</v>
      </c>
      <c r="BB152" t="s">
        <v>191</v>
      </c>
      <c r="BC152" t="s">
        <v>185</v>
      </c>
      <c r="BD152">
        <v>2.5936904509845401E-3</v>
      </c>
      <c r="BF152" t="s">
        <v>191</v>
      </c>
      <c r="BG152" t="s">
        <v>186</v>
      </c>
      <c r="BH152">
        <v>1.42917637095066E-3</v>
      </c>
      <c r="BJ152" t="s">
        <v>191</v>
      </c>
      <c r="BK152" t="s">
        <v>187</v>
      </c>
      <c r="BL152">
        <v>6.6165572729197496E-3</v>
      </c>
      <c r="BN152" t="s">
        <v>191</v>
      </c>
      <c r="BO152" t="s">
        <v>188</v>
      </c>
      <c r="BP152">
        <v>3.6523396146516999E-3</v>
      </c>
      <c r="BR152" t="s">
        <v>191</v>
      </c>
      <c r="BS152" t="s">
        <v>189</v>
      </c>
      <c r="BT152">
        <v>5.2350201143340998E-2</v>
      </c>
    </row>
    <row r="153" spans="1:72" x14ac:dyDescent="0.2">
      <c r="A153" t="s">
        <v>156</v>
      </c>
      <c r="B153" t="s">
        <v>183</v>
      </c>
      <c r="C153" t="s">
        <v>184</v>
      </c>
      <c r="D153" s="1">
        <v>5.2932458183358002E-5</v>
      </c>
      <c r="F153" t="s">
        <v>183</v>
      </c>
      <c r="G153" t="s">
        <v>185</v>
      </c>
      <c r="H153">
        <v>0</v>
      </c>
      <c r="J153" t="s">
        <v>183</v>
      </c>
      <c r="K153" t="s">
        <v>186</v>
      </c>
      <c r="L153">
        <v>0</v>
      </c>
      <c r="N153" t="s">
        <v>183</v>
      </c>
      <c r="O153" t="s">
        <v>187</v>
      </c>
      <c r="P153">
        <v>0</v>
      </c>
      <c r="R153" t="s">
        <v>183</v>
      </c>
      <c r="S153" t="s">
        <v>188</v>
      </c>
      <c r="T153" s="1">
        <v>5.2932458183358002E-5</v>
      </c>
      <c r="V153" t="s">
        <v>183</v>
      </c>
      <c r="W153" t="s">
        <v>189</v>
      </c>
      <c r="X153" s="1">
        <v>5.2932458183358002E-5</v>
      </c>
      <c r="Z153" t="s">
        <v>190</v>
      </c>
      <c r="AA153" t="s">
        <v>184</v>
      </c>
      <c r="AB153" s="1">
        <v>5.2932458183358002E-5</v>
      </c>
      <c r="AD153" t="s">
        <v>190</v>
      </c>
      <c r="AE153" t="s">
        <v>185</v>
      </c>
      <c r="AF153">
        <v>0</v>
      </c>
      <c r="AH153" t="s">
        <v>190</v>
      </c>
      <c r="AI153" t="s">
        <v>186</v>
      </c>
      <c r="AJ153">
        <v>0</v>
      </c>
      <c r="AL153" t="s">
        <v>190</v>
      </c>
      <c r="AM153" t="s">
        <v>187</v>
      </c>
      <c r="AN153">
        <v>0</v>
      </c>
      <c r="AP153" t="s">
        <v>190</v>
      </c>
      <c r="AQ153" t="s">
        <v>188</v>
      </c>
      <c r="AR153">
        <v>0</v>
      </c>
      <c r="AT153" t="s">
        <v>190</v>
      </c>
      <c r="AU153" t="s">
        <v>189</v>
      </c>
      <c r="AV153">
        <v>1.58797374550074E-4</v>
      </c>
      <c r="AX153" t="s">
        <v>191</v>
      </c>
      <c r="AY153" t="s">
        <v>184</v>
      </c>
      <c r="AZ153">
        <v>5.8225704001693803E-3</v>
      </c>
      <c r="BB153" t="s">
        <v>191</v>
      </c>
      <c r="BC153" t="s">
        <v>185</v>
      </c>
      <c r="BD153">
        <v>6.1401651492695303E-3</v>
      </c>
      <c r="BF153" t="s">
        <v>191</v>
      </c>
      <c r="BG153" t="s">
        <v>186</v>
      </c>
      <c r="BH153">
        <v>6.3518949820029601E-3</v>
      </c>
      <c r="BJ153" t="s">
        <v>191</v>
      </c>
      <c r="BK153" t="s">
        <v>187</v>
      </c>
      <c r="BL153">
        <v>2.2972686851577301E-2</v>
      </c>
      <c r="BN153" t="s">
        <v>191</v>
      </c>
      <c r="BO153" t="s">
        <v>188</v>
      </c>
      <c r="BP153">
        <v>1.11687486766885E-2</v>
      </c>
      <c r="BR153" t="s">
        <v>191</v>
      </c>
      <c r="BS153" t="s">
        <v>189</v>
      </c>
      <c r="BT153">
        <v>9.5648951937327906E-2</v>
      </c>
    </row>
    <row r="154" spans="1:72" x14ac:dyDescent="0.2">
      <c r="A154" t="s">
        <v>157</v>
      </c>
      <c r="B154" t="s">
        <v>183</v>
      </c>
      <c r="C154" t="s">
        <v>184</v>
      </c>
      <c r="D154">
        <v>0</v>
      </c>
      <c r="F154" t="s">
        <v>183</v>
      </c>
      <c r="G154" t="s">
        <v>185</v>
      </c>
      <c r="H154" s="1">
        <v>5.2932458183358002E-5</v>
      </c>
      <c r="J154" t="s">
        <v>183</v>
      </c>
      <c r="K154" t="s">
        <v>186</v>
      </c>
      <c r="L154">
        <v>1.05864916366716E-4</v>
      </c>
      <c r="N154" t="s">
        <v>183</v>
      </c>
      <c r="O154" t="s">
        <v>187</v>
      </c>
      <c r="P154">
        <v>1.05864916366716E-4</v>
      </c>
      <c r="R154" t="s">
        <v>183</v>
      </c>
      <c r="S154" t="s">
        <v>188</v>
      </c>
      <c r="T154" s="1">
        <v>5.2932458183358002E-5</v>
      </c>
      <c r="V154" t="s">
        <v>183</v>
      </c>
      <c r="W154" t="s">
        <v>189</v>
      </c>
      <c r="X154">
        <v>6.3518949820029599E-4</v>
      </c>
      <c r="Z154" t="s">
        <v>190</v>
      </c>
      <c r="AA154" t="s">
        <v>184</v>
      </c>
      <c r="AB154">
        <v>0</v>
      </c>
      <c r="AD154" t="s">
        <v>190</v>
      </c>
      <c r="AE154" t="s">
        <v>185</v>
      </c>
      <c r="AF154">
        <v>3.17594749100148E-4</v>
      </c>
      <c r="AH154" t="s">
        <v>190</v>
      </c>
      <c r="AI154" t="s">
        <v>186</v>
      </c>
      <c r="AJ154">
        <v>1.58797374550074E-4</v>
      </c>
      <c r="AL154" t="s">
        <v>190</v>
      </c>
      <c r="AM154" t="s">
        <v>187</v>
      </c>
      <c r="AN154">
        <v>3.70527207283506E-4</v>
      </c>
      <c r="AP154" t="s">
        <v>190</v>
      </c>
      <c r="AQ154" t="s">
        <v>188</v>
      </c>
      <c r="AR154" s="1">
        <v>5.2932458183358002E-5</v>
      </c>
      <c r="AT154" t="s">
        <v>190</v>
      </c>
      <c r="AU154" t="s">
        <v>189</v>
      </c>
      <c r="AV154">
        <v>1.3233114545839501E-3</v>
      </c>
      <c r="AX154" t="s">
        <v>191</v>
      </c>
      <c r="AY154" t="s">
        <v>184</v>
      </c>
      <c r="AZ154">
        <v>1.1645140800338699E-3</v>
      </c>
      <c r="BB154" t="s">
        <v>191</v>
      </c>
      <c r="BC154" t="s">
        <v>185</v>
      </c>
      <c r="BD154">
        <v>1.1327546051238599E-2</v>
      </c>
      <c r="BF154" t="s">
        <v>191</v>
      </c>
      <c r="BG154" t="s">
        <v>186</v>
      </c>
      <c r="BH154">
        <v>1.52974804149904E-2</v>
      </c>
      <c r="BJ154" t="s">
        <v>191</v>
      </c>
      <c r="BK154" t="s">
        <v>187</v>
      </c>
      <c r="BL154">
        <v>3.0700825746347599E-2</v>
      </c>
      <c r="BN154" t="s">
        <v>191</v>
      </c>
      <c r="BO154" t="s">
        <v>188</v>
      </c>
      <c r="BP154">
        <v>1.3338979462206199E-2</v>
      </c>
      <c r="BR154" t="s">
        <v>191</v>
      </c>
      <c r="BS154" t="s">
        <v>189</v>
      </c>
      <c r="BT154">
        <v>0.10586491636671599</v>
      </c>
    </row>
    <row r="155" spans="1:72" x14ac:dyDescent="0.2">
      <c r="A155" t="s">
        <v>158</v>
      </c>
      <c r="B155" t="s">
        <v>183</v>
      </c>
      <c r="C155" t="s">
        <v>184</v>
      </c>
      <c r="D155">
        <v>0</v>
      </c>
      <c r="F155" t="s">
        <v>183</v>
      </c>
      <c r="G155" t="s">
        <v>185</v>
      </c>
      <c r="H155">
        <v>0</v>
      </c>
      <c r="J155" t="s">
        <v>183</v>
      </c>
      <c r="K155" t="s">
        <v>186</v>
      </c>
      <c r="L155">
        <v>0</v>
      </c>
      <c r="N155" t="s">
        <v>183</v>
      </c>
      <c r="O155" t="s">
        <v>187</v>
      </c>
      <c r="P155">
        <v>0</v>
      </c>
      <c r="R155" t="s">
        <v>183</v>
      </c>
      <c r="S155" t="s">
        <v>188</v>
      </c>
      <c r="T155">
        <v>0</v>
      </c>
      <c r="V155" t="s">
        <v>183</v>
      </c>
      <c r="W155" t="s">
        <v>189</v>
      </c>
      <c r="X155">
        <v>0</v>
      </c>
      <c r="Z155" t="s">
        <v>190</v>
      </c>
      <c r="AA155" t="s">
        <v>184</v>
      </c>
      <c r="AB155">
        <v>1.19098030912555E-2</v>
      </c>
      <c r="AD155" t="s">
        <v>190</v>
      </c>
      <c r="AE155" t="s">
        <v>185</v>
      </c>
      <c r="AF155">
        <v>2.9642176582680398E-3</v>
      </c>
      <c r="AH155" t="s">
        <v>190</v>
      </c>
      <c r="AI155" t="s">
        <v>186</v>
      </c>
      <c r="AJ155">
        <v>1.74677112005081E-3</v>
      </c>
      <c r="AL155" t="s">
        <v>190</v>
      </c>
      <c r="AM155" t="s">
        <v>187</v>
      </c>
      <c r="AN155">
        <v>6.88121956383654E-3</v>
      </c>
      <c r="AP155" t="s">
        <v>190</v>
      </c>
      <c r="AQ155" t="s">
        <v>188</v>
      </c>
      <c r="AR155">
        <v>4.4992589455854302E-3</v>
      </c>
      <c r="AT155" t="s">
        <v>190</v>
      </c>
      <c r="AU155" t="s">
        <v>189</v>
      </c>
      <c r="AV155">
        <v>7.4793563413084893E-2</v>
      </c>
      <c r="AX155" t="s">
        <v>191</v>
      </c>
      <c r="AY155" t="s">
        <v>184</v>
      </c>
      <c r="AZ155">
        <v>8.3633283929705603E-3</v>
      </c>
      <c r="BB155" t="s">
        <v>191</v>
      </c>
      <c r="BC155" t="s">
        <v>185</v>
      </c>
      <c r="BD155">
        <v>2.8583527419013301E-3</v>
      </c>
      <c r="BF155" t="s">
        <v>191</v>
      </c>
      <c r="BG155" t="s">
        <v>186</v>
      </c>
      <c r="BH155">
        <v>1.85263603641753E-3</v>
      </c>
      <c r="BJ155" t="s">
        <v>191</v>
      </c>
      <c r="BK155" t="s">
        <v>187</v>
      </c>
      <c r="BL155">
        <v>1.0163031971204699E-2</v>
      </c>
      <c r="BN155" t="s">
        <v>191</v>
      </c>
      <c r="BO155" t="s">
        <v>188</v>
      </c>
      <c r="BP155">
        <v>7.4105441456701199E-3</v>
      </c>
      <c r="BR155" t="s">
        <v>191</v>
      </c>
      <c r="BS155" t="s">
        <v>189</v>
      </c>
      <c r="BT155">
        <v>7.5640482744018606E-2</v>
      </c>
    </row>
    <row r="156" spans="1:72" x14ac:dyDescent="0.2">
      <c r="A156" t="s">
        <v>159</v>
      </c>
      <c r="B156" t="s">
        <v>183</v>
      </c>
      <c r="C156" t="s">
        <v>184</v>
      </c>
      <c r="D156">
        <v>0</v>
      </c>
      <c r="F156" t="s">
        <v>183</v>
      </c>
      <c r="G156" t="s">
        <v>185</v>
      </c>
      <c r="H156">
        <v>0</v>
      </c>
      <c r="J156" t="s">
        <v>183</v>
      </c>
      <c r="K156" t="s">
        <v>186</v>
      </c>
      <c r="L156">
        <v>1.05864916366716E-4</v>
      </c>
      <c r="N156" t="s">
        <v>183</v>
      </c>
      <c r="O156" t="s">
        <v>187</v>
      </c>
      <c r="P156">
        <v>1.58797374550074E-4</v>
      </c>
      <c r="R156" t="s">
        <v>183</v>
      </c>
      <c r="S156" t="s">
        <v>188</v>
      </c>
      <c r="T156" s="1">
        <v>5.2932458183358002E-5</v>
      </c>
      <c r="V156" t="s">
        <v>183</v>
      </c>
      <c r="W156" t="s">
        <v>189</v>
      </c>
      <c r="X156">
        <v>3.70527207283506E-4</v>
      </c>
      <c r="Z156" t="s">
        <v>190</v>
      </c>
      <c r="AA156" t="s">
        <v>184</v>
      </c>
      <c r="AB156">
        <v>0</v>
      </c>
      <c r="AD156" t="s">
        <v>190</v>
      </c>
      <c r="AE156" t="s">
        <v>185</v>
      </c>
      <c r="AF156">
        <v>0</v>
      </c>
      <c r="AH156" t="s">
        <v>190</v>
      </c>
      <c r="AI156" t="s">
        <v>186</v>
      </c>
      <c r="AJ156" s="1">
        <v>5.2932458183358002E-5</v>
      </c>
      <c r="AL156" t="s">
        <v>190</v>
      </c>
      <c r="AM156" t="s">
        <v>187</v>
      </c>
      <c r="AN156">
        <v>4.7639212365022202E-4</v>
      </c>
      <c r="AP156" t="s">
        <v>190</v>
      </c>
      <c r="AQ156" t="s">
        <v>188</v>
      </c>
      <c r="AR156">
        <v>3.70527207283506E-4</v>
      </c>
      <c r="AT156" t="s">
        <v>190</v>
      </c>
      <c r="AU156" t="s">
        <v>189</v>
      </c>
      <c r="AV156">
        <v>2.9112852000846901E-3</v>
      </c>
      <c r="AX156" t="s">
        <v>191</v>
      </c>
      <c r="AY156" t="s">
        <v>184</v>
      </c>
      <c r="AZ156">
        <v>6.8282871056531804E-3</v>
      </c>
      <c r="BB156" t="s">
        <v>191</v>
      </c>
      <c r="BC156" t="s">
        <v>185</v>
      </c>
      <c r="BD156">
        <v>6.7753546474698199E-3</v>
      </c>
      <c r="BF156" t="s">
        <v>191</v>
      </c>
      <c r="BG156" t="s">
        <v>186</v>
      </c>
      <c r="BH156">
        <v>3.3347448655515499E-3</v>
      </c>
      <c r="BJ156" t="s">
        <v>191</v>
      </c>
      <c r="BK156" t="s">
        <v>187</v>
      </c>
      <c r="BL156">
        <v>1.7097183993224602E-2</v>
      </c>
      <c r="BN156" t="s">
        <v>191</v>
      </c>
      <c r="BO156" t="s">
        <v>188</v>
      </c>
      <c r="BP156">
        <v>1.0798221469404999E-2</v>
      </c>
      <c r="BR156" t="s">
        <v>191</v>
      </c>
      <c r="BS156" t="s">
        <v>189</v>
      </c>
      <c r="BT156">
        <v>6.61126402710141E-2</v>
      </c>
    </row>
    <row r="157" spans="1:72" x14ac:dyDescent="0.2">
      <c r="A157" t="s">
        <v>160</v>
      </c>
      <c r="B157" t="s">
        <v>183</v>
      </c>
      <c r="C157" t="s">
        <v>184</v>
      </c>
      <c r="D157">
        <v>0</v>
      </c>
      <c r="F157" t="s">
        <v>183</v>
      </c>
      <c r="G157" t="s">
        <v>185</v>
      </c>
      <c r="H157">
        <v>0</v>
      </c>
      <c r="J157" t="s">
        <v>183</v>
      </c>
      <c r="K157" t="s">
        <v>186</v>
      </c>
      <c r="L157">
        <v>0</v>
      </c>
      <c r="N157" t="s">
        <v>183</v>
      </c>
      <c r="O157" t="s">
        <v>187</v>
      </c>
      <c r="P157">
        <v>0</v>
      </c>
      <c r="R157" t="s">
        <v>183</v>
      </c>
      <c r="S157" t="s">
        <v>188</v>
      </c>
      <c r="T157">
        <v>0</v>
      </c>
      <c r="V157" t="s">
        <v>183</v>
      </c>
      <c r="W157" t="s">
        <v>189</v>
      </c>
      <c r="X157">
        <v>0</v>
      </c>
      <c r="Z157" t="s">
        <v>190</v>
      </c>
      <c r="AA157" t="s">
        <v>184</v>
      </c>
      <c r="AB157">
        <v>0</v>
      </c>
      <c r="AD157" t="s">
        <v>190</v>
      </c>
      <c r="AE157" t="s">
        <v>185</v>
      </c>
      <c r="AF157">
        <v>0</v>
      </c>
      <c r="AH157" t="s">
        <v>190</v>
      </c>
      <c r="AI157" t="s">
        <v>186</v>
      </c>
      <c r="AJ157">
        <v>0</v>
      </c>
      <c r="AL157" t="s">
        <v>190</v>
      </c>
      <c r="AM157" t="s">
        <v>187</v>
      </c>
      <c r="AN157">
        <v>0</v>
      </c>
      <c r="AP157" t="s">
        <v>190</v>
      </c>
      <c r="AQ157" t="s">
        <v>188</v>
      </c>
      <c r="AR157">
        <v>0</v>
      </c>
      <c r="AT157" t="s">
        <v>190</v>
      </c>
      <c r="AU157" t="s">
        <v>189</v>
      </c>
      <c r="AV157">
        <v>0</v>
      </c>
      <c r="AX157" t="s">
        <v>191</v>
      </c>
      <c r="AY157" t="s">
        <v>184</v>
      </c>
      <c r="AZ157">
        <v>7.4105441456701201E-4</v>
      </c>
      <c r="BB157" t="s">
        <v>191</v>
      </c>
      <c r="BC157" t="s">
        <v>185</v>
      </c>
      <c r="BD157">
        <v>1.3762439127673E-3</v>
      </c>
      <c r="BF157" t="s">
        <v>191</v>
      </c>
      <c r="BG157" t="s">
        <v>186</v>
      </c>
      <c r="BH157">
        <v>1.6409062036840899E-3</v>
      </c>
      <c r="BJ157" t="s">
        <v>191</v>
      </c>
      <c r="BK157" t="s">
        <v>187</v>
      </c>
      <c r="BL157">
        <v>8.1515985602371305E-3</v>
      </c>
      <c r="BN157" t="s">
        <v>191</v>
      </c>
      <c r="BO157" t="s">
        <v>188</v>
      </c>
      <c r="BP157">
        <v>4.71098877831886E-3</v>
      </c>
      <c r="BR157" t="s">
        <v>191</v>
      </c>
      <c r="BS157" t="s">
        <v>189</v>
      </c>
      <c r="BT157">
        <v>4.0599195426635599E-2</v>
      </c>
    </row>
    <row r="158" spans="1:72" x14ac:dyDescent="0.2">
      <c r="A158" t="s">
        <v>161</v>
      </c>
      <c r="B158" t="s">
        <v>183</v>
      </c>
      <c r="C158" t="s">
        <v>184</v>
      </c>
      <c r="D158">
        <v>0</v>
      </c>
      <c r="F158" t="s">
        <v>183</v>
      </c>
      <c r="G158" t="s">
        <v>185</v>
      </c>
      <c r="H158">
        <v>0</v>
      </c>
      <c r="J158" t="s">
        <v>183</v>
      </c>
      <c r="K158" t="s">
        <v>186</v>
      </c>
      <c r="L158">
        <v>0</v>
      </c>
      <c r="N158" t="s">
        <v>183</v>
      </c>
      <c r="O158" t="s">
        <v>187</v>
      </c>
      <c r="P158">
        <v>0</v>
      </c>
      <c r="R158" t="s">
        <v>183</v>
      </c>
      <c r="S158" t="s">
        <v>188</v>
      </c>
      <c r="T158">
        <v>0</v>
      </c>
      <c r="V158" t="s">
        <v>183</v>
      </c>
      <c r="W158" t="s">
        <v>189</v>
      </c>
      <c r="X158">
        <v>0</v>
      </c>
      <c r="Z158" t="s">
        <v>190</v>
      </c>
      <c r="AA158" t="s">
        <v>184</v>
      </c>
      <c r="AB158">
        <v>0</v>
      </c>
      <c r="AD158" t="s">
        <v>190</v>
      </c>
      <c r="AE158" t="s">
        <v>185</v>
      </c>
      <c r="AF158" s="1">
        <v>5.2932458183358002E-5</v>
      </c>
      <c r="AH158" t="s">
        <v>190</v>
      </c>
      <c r="AI158" t="s">
        <v>186</v>
      </c>
      <c r="AJ158">
        <v>0</v>
      </c>
      <c r="AL158" t="s">
        <v>190</v>
      </c>
      <c r="AM158" t="s">
        <v>187</v>
      </c>
      <c r="AN158" s="1">
        <v>5.2932458183358002E-5</v>
      </c>
      <c r="AP158" t="s">
        <v>190</v>
      </c>
      <c r="AQ158" t="s">
        <v>188</v>
      </c>
      <c r="AR158" s="1">
        <v>5.2932458183358002E-5</v>
      </c>
      <c r="AT158" t="s">
        <v>190</v>
      </c>
      <c r="AU158" t="s">
        <v>189</v>
      </c>
      <c r="AV158">
        <v>1.05864916366716E-4</v>
      </c>
      <c r="AX158" t="s">
        <v>191</v>
      </c>
      <c r="AY158" t="s">
        <v>184</v>
      </c>
      <c r="AZ158">
        <v>3.9170019055684898E-3</v>
      </c>
      <c r="BB158" t="s">
        <v>191</v>
      </c>
      <c r="BC158" t="s">
        <v>185</v>
      </c>
      <c r="BD158">
        <v>4.2875291128520003E-3</v>
      </c>
      <c r="BF158" t="s">
        <v>191</v>
      </c>
      <c r="BG158" t="s">
        <v>186</v>
      </c>
      <c r="BH158">
        <v>3.9170019055684898E-3</v>
      </c>
      <c r="BJ158" t="s">
        <v>191</v>
      </c>
      <c r="BK158" t="s">
        <v>187</v>
      </c>
      <c r="BL158">
        <v>1.0586491636671601E-2</v>
      </c>
      <c r="BN158" t="s">
        <v>191</v>
      </c>
      <c r="BO158" t="s">
        <v>188</v>
      </c>
      <c r="BP158">
        <v>6.6165572729197496E-3</v>
      </c>
      <c r="BR158" t="s">
        <v>191</v>
      </c>
      <c r="BS158" t="s">
        <v>189</v>
      </c>
      <c r="BT158">
        <v>5.4626296845225401E-2</v>
      </c>
    </row>
    <row r="159" spans="1:72" x14ac:dyDescent="0.2">
      <c r="A159" t="s">
        <v>162</v>
      </c>
      <c r="B159" t="s">
        <v>183</v>
      </c>
      <c r="C159" t="s">
        <v>184</v>
      </c>
      <c r="D159">
        <v>0</v>
      </c>
      <c r="F159" t="s">
        <v>183</v>
      </c>
      <c r="G159" t="s">
        <v>185</v>
      </c>
      <c r="H159">
        <v>0</v>
      </c>
      <c r="J159" t="s">
        <v>183</v>
      </c>
      <c r="K159" t="s">
        <v>186</v>
      </c>
      <c r="L159">
        <v>0</v>
      </c>
      <c r="N159" t="s">
        <v>183</v>
      </c>
      <c r="O159" t="s">
        <v>187</v>
      </c>
      <c r="P159">
        <v>0</v>
      </c>
      <c r="R159" t="s">
        <v>183</v>
      </c>
      <c r="S159" t="s">
        <v>188</v>
      </c>
      <c r="T159">
        <v>0</v>
      </c>
      <c r="V159" t="s">
        <v>183</v>
      </c>
      <c r="W159" t="s">
        <v>189</v>
      </c>
      <c r="X159">
        <v>0</v>
      </c>
      <c r="Z159" t="s">
        <v>190</v>
      </c>
      <c r="AA159" t="s">
        <v>184</v>
      </c>
      <c r="AB159">
        <v>0</v>
      </c>
      <c r="AD159" t="s">
        <v>190</v>
      </c>
      <c r="AE159" t="s">
        <v>185</v>
      </c>
      <c r="AF159">
        <v>0</v>
      </c>
      <c r="AH159" t="s">
        <v>190</v>
      </c>
      <c r="AI159" t="s">
        <v>186</v>
      </c>
      <c r="AJ159">
        <v>0</v>
      </c>
      <c r="AL159" t="s">
        <v>190</v>
      </c>
      <c r="AM159" t="s">
        <v>187</v>
      </c>
      <c r="AN159">
        <v>0</v>
      </c>
      <c r="AP159" t="s">
        <v>190</v>
      </c>
      <c r="AQ159" t="s">
        <v>188</v>
      </c>
      <c r="AR159">
        <v>0</v>
      </c>
      <c r="AT159" t="s">
        <v>190</v>
      </c>
      <c r="AU159" t="s">
        <v>189</v>
      </c>
      <c r="AV159">
        <v>0</v>
      </c>
      <c r="AX159" t="s">
        <v>191</v>
      </c>
      <c r="AY159" t="s">
        <v>184</v>
      </c>
      <c r="AZ159">
        <v>8.4691933093372803E-4</v>
      </c>
      <c r="BB159" t="s">
        <v>191</v>
      </c>
      <c r="BC159" t="s">
        <v>185</v>
      </c>
      <c r="BD159">
        <v>6.1930976074528899E-3</v>
      </c>
      <c r="BF159" t="s">
        <v>191</v>
      </c>
      <c r="BG159" t="s">
        <v>186</v>
      </c>
      <c r="BH159">
        <v>4.6580563201355004E-3</v>
      </c>
      <c r="BJ159" t="s">
        <v>191</v>
      </c>
      <c r="BK159" t="s">
        <v>187</v>
      </c>
      <c r="BL159">
        <v>1.4503493542240099E-2</v>
      </c>
      <c r="BN159" t="s">
        <v>191</v>
      </c>
      <c r="BO159" t="s">
        <v>188</v>
      </c>
      <c r="BP159">
        <v>6.0343002329028101E-3</v>
      </c>
      <c r="BR159" t="s">
        <v>191</v>
      </c>
      <c r="BS159" t="s">
        <v>189</v>
      </c>
      <c r="BT159">
        <v>4.8750793986872702E-2</v>
      </c>
    </row>
    <row r="160" spans="1:72" x14ac:dyDescent="0.2">
      <c r="A160" t="s">
        <v>163</v>
      </c>
      <c r="B160" t="s">
        <v>183</v>
      </c>
      <c r="C160" t="s">
        <v>184</v>
      </c>
      <c r="D160">
        <v>0</v>
      </c>
      <c r="F160" t="s">
        <v>183</v>
      </c>
      <c r="G160" t="s">
        <v>185</v>
      </c>
      <c r="H160">
        <v>0</v>
      </c>
      <c r="J160" t="s">
        <v>183</v>
      </c>
      <c r="K160" t="s">
        <v>186</v>
      </c>
      <c r="L160">
        <v>0</v>
      </c>
      <c r="N160" t="s">
        <v>183</v>
      </c>
      <c r="O160" t="s">
        <v>187</v>
      </c>
      <c r="P160">
        <v>0</v>
      </c>
      <c r="R160" t="s">
        <v>183</v>
      </c>
      <c r="S160" t="s">
        <v>188</v>
      </c>
      <c r="T160">
        <v>0</v>
      </c>
      <c r="V160" t="s">
        <v>183</v>
      </c>
      <c r="W160" t="s">
        <v>189</v>
      </c>
      <c r="X160">
        <v>0</v>
      </c>
      <c r="Z160" t="s">
        <v>190</v>
      </c>
      <c r="AA160" t="s">
        <v>184</v>
      </c>
      <c r="AB160">
        <v>0</v>
      </c>
      <c r="AD160" t="s">
        <v>190</v>
      </c>
      <c r="AE160" t="s">
        <v>185</v>
      </c>
      <c r="AF160">
        <v>0</v>
      </c>
      <c r="AH160" t="s">
        <v>190</v>
      </c>
      <c r="AI160" t="s">
        <v>186</v>
      </c>
      <c r="AJ160">
        <v>0</v>
      </c>
      <c r="AL160" t="s">
        <v>190</v>
      </c>
      <c r="AM160" t="s">
        <v>187</v>
      </c>
      <c r="AN160">
        <v>0</v>
      </c>
      <c r="AP160" t="s">
        <v>190</v>
      </c>
      <c r="AQ160" t="s">
        <v>188</v>
      </c>
      <c r="AR160">
        <v>0</v>
      </c>
      <c r="AT160" t="s">
        <v>190</v>
      </c>
      <c r="AU160" t="s">
        <v>189</v>
      </c>
      <c r="AV160">
        <v>0</v>
      </c>
      <c r="AX160" t="s">
        <v>191</v>
      </c>
      <c r="AY160" t="s">
        <v>184</v>
      </c>
      <c r="AZ160">
        <v>3.5464746982849802E-3</v>
      </c>
      <c r="BB160" t="s">
        <v>191</v>
      </c>
      <c r="BC160" t="s">
        <v>185</v>
      </c>
      <c r="BD160">
        <v>2.0643658691509598E-3</v>
      </c>
      <c r="BF160" t="s">
        <v>191</v>
      </c>
      <c r="BG160" t="s">
        <v>186</v>
      </c>
      <c r="BH160">
        <v>1.1645140800338699E-3</v>
      </c>
      <c r="BJ160" t="s">
        <v>191</v>
      </c>
      <c r="BK160" t="s">
        <v>187</v>
      </c>
      <c r="BL160">
        <v>6.0872326910861698E-3</v>
      </c>
      <c r="BN160" t="s">
        <v>191</v>
      </c>
      <c r="BO160" t="s">
        <v>188</v>
      </c>
      <c r="BP160">
        <v>2.7524878255346099E-3</v>
      </c>
      <c r="BR160" t="s">
        <v>191</v>
      </c>
      <c r="BS160" t="s">
        <v>189</v>
      </c>
      <c r="BT160">
        <v>4.0863857717552403E-2</v>
      </c>
    </row>
    <row r="161" spans="1:72" x14ac:dyDescent="0.2">
      <c r="A161" t="s">
        <v>164</v>
      </c>
      <c r="B161" t="s">
        <v>183</v>
      </c>
      <c r="C161" t="s">
        <v>184</v>
      </c>
      <c r="D161">
        <v>0</v>
      </c>
      <c r="F161" t="s">
        <v>183</v>
      </c>
      <c r="G161" t="s">
        <v>185</v>
      </c>
      <c r="H161">
        <v>0</v>
      </c>
      <c r="J161" t="s">
        <v>183</v>
      </c>
      <c r="K161" t="s">
        <v>186</v>
      </c>
      <c r="L161">
        <v>0</v>
      </c>
      <c r="N161" t="s">
        <v>183</v>
      </c>
      <c r="O161" t="s">
        <v>187</v>
      </c>
      <c r="P161">
        <v>0</v>
      </c>
      <c r="R161" t="s">
        <v>183</v>
      </c>
      <c r="S161" t="s">
        <v>188</v>
      </c>
      <c r="T161">
        <v>0</v>
      </c>
      <c r="V161" t="s">
        <v>183</v>
      </c>
      <c r="W161" t="s">
        <v>189</v>
      </c>
      <c r="X161">
        <v>0</v>
      </c>
      <c r="Z161" t="s">
        <v>190</v>
      </c>
      <c r="AA161" t="s">
        <v>184</v>
      </c>
      <c r="AB161">
        <v>0</v>
      </c>
      <c r="AD161" t="s">
        <v>190</v>
      </c>
      <c r="AE161" t="s">
        <v>185</v>
      </c>
      <c r="AF161">
        <v>0</v>
      </c>
      <c r="AH161" t="s">
        <v>190</v>
      </c>
      <c r="AI161" t="s">
        <v>186</v>
      </c>
      <c r="AJ161">
        <v>0</v>
      </c>
      <c r="AL161" t="s">
        <v>190</v>
      </c>
      <c r="AM161" t="s">
        <v>187</v>
      </c>
      <c r="AN161">
        <v>0</v>
      </c>
      <c r="AP161" t="s">
        <v>190</v>
      </c>
      <c r="AQ161" t="s">
        <v>188</v>
      </c>
      <c r="AR161">
        <v>0</v>
      </c>
      <c r="AT161" t="s">
        <v>190</v>
      </c>
      <c r="AU161" t="s">
        <v>189</v>
      </c>
      <c r="AV161">
        <v>0</v>
      </c>
      <c r="AX161" t="s">
        <v>191</v>
      </c>
      <c r="AY161" t="s">
        <v>184</v>
      </c>
      <c r="AZ161">
        <v>8.9985178911708603E-4</v>
      </c>
      <c r="BB161" t="s">
        <v>191</v>
      </c>
      <c r="BC161" t="s">
        <v>185</v>
      </c>
      <c r="BD161">
        <v>1.7997035782341699E-3</v>
      </c>
      <c r="BF161" t="s">
        <v>191</v>
      </c>
      <c r="BG161" t="s">
        <v>186</v>
      </c>
      <c r="BH161">
        <v>9.5278424730044404E-4</v>
      </c>
      <c r="BJ161" t="s">
        <v>191</v>
      </c>
      <c r="BK161" t="s">
        <v>187</v>
      </c>
      <c r="BL161">
        <v>4.1287317383019197E-3</v>
      </c>
      <c r="BN161" t="s">
        <v>191</v>
      </c>
      <c r="BO161" t="s">
        <v>188</v>
      </c>
      <c r="BP161">
        <v>3.12301503281812E-3</v>
      </c>
      <c r="BR161" t="s">
        <v>191</v>
      </c>
      <c r="BS161" t="s">
        <v>189</v>
      </c>
      <c r="BT161">
        <v>3.0330298539064101E-2</v>
      </c>
    </row>
    <row r="162" spans="1:72" x14ac:dyDescent="0.2">
      <c r="A162" t="s">
        <v>165</v>
      </c>
      <c r="B162" t="s">
        <v>183</v>
      </c>
      <c r="C162" t="s">
        <v>184</v>
      </c>
      <c r="D162">
        <v>0</v>
      </c>
      <c r="F162" t="s">
        <v>183</v>
      </c>
      <c r="G162" t="s">
        <v>185</v>
      </c>
      <c r="H162">
        <v>0</v>
      </c>
      <c r="J162" t="s">
        <v>183</v>
      </c>
      <c r="K162" t="s">
        <v>186</v>
      </c>
      <c r="L162">
        <v>0</v>
      </c>
      <c r="N162" t="s">
        <v>183</v>
      </c>
      <c r="O162" t="s">
        <v>187</v>
      </c>
      <c r="P162">
        <v>0</v>
      </c>
      <c r="R162" t="s">
        <v>183</v>
      </c>
      <c r="S162" t="s">
        <v>188</v>
      </c>
      <c r="T162">
        <v>0</v>
      </c>
      <c r="V162" t="s">
        <v>183</v>
      </c>
      <c r="W162" t="s">
        <v>189</v>
      </c>
      <c r="X162">
        <v>0</v>
      </c>
      <c r="Z162" t="s">
        <v>190</v>
      </c>
      <c r="AA162" t="s">
        <v>184</v>
      </c>
      <c r="AB162">
        <v>0</v>
      </c>
      <c r="AD162" t="s">
        <v>190</v>
      </c>
      <c r="AE162" t="s">
        <v>185</v>
      </c>
      <c r="AF162">
        <v>0</v>
      </c>
      <c r="AH162" t="s">
        <v>190</v>
      </c>
      <c r="AI162" t="s">
        <v>186</v>
      </c>
      <c r="AJ162">
        <v>0</v>
      </c>
      <c r="AL162" t="s">
        <v>190</v>
      </c>
      <c r="AM162" t="s">
        <v>187</v>
      </c>
      <c r="AN162" s="1">
        <v>5.2932458183358002E-5</v>
      </c>
      <c r="AP162" t="s">
        <v>190</v>
      </c>
      <c r="AQ162" t="s">
        <v>188</v>
      </c>
      <c r="AR162">
        <v>0</v>
      </c>
      <c r="AT162" t="s">
        <v>190</v>
      </c>
      <c r="AU162" t="s">
        <v>189</v>
      </c>
      <c r="AV162">
        <v>3.17594749100148E-4</v>
      </c>
      <c r="AX162" t="s">
        <v>191</v>
      </c>
      <c r="AY162" t="s">
        <v>184</v>
      </c>
      <c r="AZ162">
        <v>1.3762439127673E-3</v>
      </c>
      <c r="BB162" t="s">
        <v>191</v>
      </c>
      <c r="BC162" t="s">
        <v>185</v>
      </c>
      <c r="BD162">
        <v>4.6051238619521399E-3</v>
      </c>
      <c r="BF162" t="s">
        <v>191</v>
      </c>
      <c r="BG162" t="s">
        <v>186</v>
      </c>
      <c r="BH162">
        <v>2.7524878255346099E-3</v>
      </c>
      <c r="BJ162" t="s">
        <v>191</v>
      </c>
      <c r="BK162" t="s">
        <v>187</v>
      </c>
      <c r="BL162">
        <v>9.9513021384713095E-3</v>
      </c>
      <c r="BN162" t="s">
        <v>191</v>
      </c>
      <c r="BO162" t="s">
        <v>188</v>
      </c>
      <c r="BP162">
        <v>5.8755028583527399E-3</v>
      </c>
      <c r="BR162" t="s">
        <v>191</v>
      </c>
      <c r="BS162" t="s">
        <v>189</v>
      </c>
      <c r="BT162">
        <v>4.5204319288587702E-2</v>
      </c>
    </row>
    <row r="163" spans="1:72" x14ac:dyDescent="0.2">
      <c r="A163" t="s">
        <v>166</v>
      </c>
      <c r="B163" t="s">
        <v>183</v>
      </c>
      <c r="C163" t="s">
        <v>184</v>
      </c>
      <c r="D163">
        <v>0</v>
      </c>
      <c r="F163" t="s">
        <v>183</v>
      </c>
      <c r="G163" t="s">
        <v>185</v>
      </c>
      <c r="H163">
        <v>0</v>
      </c>
      <c r="J163" t="s">
        <v>183</v>
      </c>
      <c r="K163" t="s">
        <v>186</v>
      </c>
      <c r="L163">
        <v>0</v>
      </c>
      <c r="N163" t="s">
        <v>183</v>
      </c>
      <c r="O163" t="s">
        <v>187</v>
      </c>
      <c r="P163">
        <v>0</v>
      </c>
      <c r="R163" t="s">
        <v>183</v>
      </c>
      <c r="S163" t="s">
        <v>188</v>
      </c>
      <c r="T163">
        <v>0</v>
      </c>
      <c r="V163" t="s">
        <v>183</v>
      </c>
      <c r="W163" t="s">
        <v>189</v>
      </c>
      <c r="X163">
        <v>0</v>
      </c>
      <c r="Z163" t="s">
        <v>190</v>
      </c>
      <c r="AA163" t="s">
        <v>184</v>
      </c>
      <c r="AB163">
        <v>0</v>
      </c>
      <c r="AD163" t="s">
        <v>190</v>
      </c>
      <c r="AE163" t="s">
        <v>185</v>
      </c>
      <c r="AF163">
        <v>0</v>
      </c>
      <c r="AH163" t="s">
        <v>190</v>
      </c>
      <c r="AI163" t="s">
        <v>186</v>
      </c>
      <c r="AJ163">
        <v>0</v>
      </c>
      <c r="AL163" t="s">
        <v>190</v>
      </c>
      <c r="AM163" t="s">
        <v>187</v>
      </c>
      <c r="AN163">
        <v>0</v>
      </c>
      <c r="AP163" t="s">
        <v>190</v>
      </c>
      <c r="AQ163" t="s">
        <v>188</v>
      </c>
      <c r="AR163">
        <v>0</v>
      </c>
      <c r="AT163" t="s">
        <v>190</v>
      </c>
      <c r="AU163" t="s">
        <v>189</v>
      </c>
      <c r="AV163">
        <v>0</v>
      </c>
      <c r="AX163" t="s">
        <v>191</v>
      </c>
      <c r="AY163" t="s">
        <v>184</v>
      </c>
      <c r="AZ163">
        <v>0</v>
      </c>
      <c r="BB163" t="s">
        <v>191</v>
      </c>
      <c r="BC163" t="s">
        <v>185</v>
      </c>
      <c r="BD163">
        <v>2.17023078551767E-3</v>
      </c>
      <c r="BF163" t="s">
        <v>191</v>
      </c>
      <c r="BG163" t="s">
        <v>186</v>
      </c>
      <c r="BH163">
        <v>2.4348930764344599E-3</v>
      </c>
      <c r="BJ163" t="s">
        <v>191</v>
      </c>
      <c r="BK163" t="s">
        <v>187</v>
      </c>
      <c r="BL163">
        <v>7.19881431293669E-3</v>
      </c>
      <c r="BN163" t="s">
        <v>191</v>
      </c>
      <c r="BO163" t="s">
        <v>188</v>
      </c>
      <c r="BP163">
        <v>3.75820453101842E-3</v>
      </c>
      <c r="BR163" t="s">
        <v>191</v>
      </c>
      <c r="BS163" t="s">
        <v>189</v>
      </c>
      <c r="BT163">
        <v>3.2341731950031698E-2</v>
      </c>
    </row>
    <row r="164" spans="1:72" x14ac:dyDescent="0.2">
      <c r="A164" t="s">
        <v>167</v>
      </c>
      <c r="B164" t="s">
        <v>183</v>
      </c>
      <c r="C164" t="s">
        <v>184</v>
      </c>
      <c r="D164">
        <v>1.05864916366716E-4</v>
      </c>
      <c r="F164" t="s">
        <v>183</v>
      </c>
      <c r="G164" t="s">
        <v>185</v>
      </c>
      <c r="H164">
        <v>0</v>
      </c>
      <c r="J164" t="s">
        <v>183</v>
      </c>
      <c r="K164" t="s">
        <v>186</v>
      </c>
      <c r="L164">
        <v>0</v>
      </c>
      <c r="N164" t="s">
        <v>183</v>
      </c>
      <c r="O164" t="s">
        <v>187</v>
      </c>
      <c r="P164">
        <v>0</v>
      </c>
      <c r="R164" t="s">
        <v>183</v>
      </c>
      <c r="S164" t="s">
        <v>188</v>
      </c>
      <c r="T164">
        <v>0</v>
      </c>
      <c r="V164" t="s">
        <v>183</v>
      </c>
      <c r="W164" t="s">
        <v>189</v>
      </c>
      <c r="X164">
        <v>0</v>
      </c>
      <c r="Z164" t="s">
        <v>190</v>
      </c>
      <c r="AA164" t="s">
        <v>184</v>
      </c>
      <c r="AB164">
        <v>0</v>
      </c>
      <c r="AD164" t="s">
        <v>190</v>
      </c>
      <c r="AE164" t="s">
        <v>185</v>
      </c>
      <c r="AF164">
        <v>0</v>
      </c>
      <c r="AH164" t="s">
        <v>190</v>
      </c>
      <c r="AI164" t="s">
        <v>186</v>
      </c>
      <c r="AJ164">
        <v>0</v>
      </c>
      <c r="AL164" t="s">
        <v>190</v>
      </c>
      <c r="AM164" t="s">
        <v>187</v>
      </c>
      <c r="AN164" s="1">
        <v>5.2932458183358002E-5</v>
      </c>
      <c r="AP164" t="s">
        <v>190</v>
      </c>
      <c r="AQ164" t="s">
        <v>188</v>
      </c>
      <c r="AR164">
        <v>0</v>
      </c>
      <c r="AT164" t="s">
        <v>190</v>
      </c>
      <c r="AU164" t="s">
        <v>189</v>
      </c>
      <c r="AV164">
        <v>1.05864916366716E-4</v>
      </c>
      <c r="AX164" t="s">
        <v>191</v>
      </c>
      <c r="AY164" t="s">
        <v>184</v>
      </c>
      <c r="AZ164">
        <v>9.7395723057378692E-3</v>
      </c>
      <c r="BB164" t="s">
        <v>191</v>
      </c>
      <c r="BC164" t="s">
        <v>185</v>
      </c>
      <c r="BD164">
        <v>1.56150751640906E-2</v>
      </c>
      <c r="BF164" t="s">
        <v>191</v>
      </c>
      <c r="BG164" t="s">
        <v>186</v>
      </c>
      <c r="BH164">
        <v>8.5221257675206392E-3</v>
      </c>
      <c r="BJ164" t="s">
        <v>191</v>
      </c>
      <c r="BK164" t="s">
        <v>187</v>
      </c>
      <c r="BL164">
        <v>2.0643658691509598E-2</v>
      </c>
      <c r="BN164" t="s">
        <v>191</v>
      </c>
      <c r="BO164" t="s">
        <v>188</v>
      </c>
      <c r="BP164">
        <v>1.01100995130213E-2</v>
      </c>
      <c r="BR164" t="s">
        <v>191</v>
      </c>
      <c r="BS164" t="s">
        <v>189</v>
      </c>
      <c r="BT164">
        <v>7.8869362693203396E-2</v>
      </c>
    </row>
    <row r="165" spans="1:72" x14ac:dyDescent="0.2">
      <c r="A165" t="s">
        <v>168</v>
      </c>
      <c r="B165" t="s">
        <v>183</v>
      </c>
      <c r="C165" t="s">
        <v>184</v>
      </c>
      <c r="D165">
        <v>0</v>
      </c>
      <c r="F165" t="s">
        <v>183</v>
      </c>
      <c r="G165" t="s">
        <v>185</v>
      </c>
      <c r="H165">
        <v>0</v>
      </c>
      <c r="J165" t="s">
        <v>183</v>
      </c>
      <c r="K165" t="s">
        <v>186</v>
      </c>
      <c r="L165">
        <v>0</v>
      </c>
      <c r="N165" t="s">
        <v>183</v>
      </c>
      <c r="O165" t="s">
        <v>187</v>
      </c>
      <c r="P165">
        <v>0</v>
      </c>
      <c r="R165" t="s">
        <v>183</v>
      </c>
      <c r="S165" t="s">
        <v>188</v>
      </c>
      <c r="T165">
        <v>0</v>
      </c>
      <c r="V165" t="s">
        <v>183</v>
      </c>
      <c r="W165" t="s">
        <v>189</v>
      </c>
      <c r="X165">
        <v>0</v>
      </c>
      <c r="Z165" t="s">
        <v>190</v>
      </c>
      <c r="AA165" t="s">
        <v>184</v>
      </c>
      <c r="AB165">
        <v>0</v>
      </c>
      <c r="AD165" t="s">
        <v>190</v>
      </c>
      <c r="AE165" t="s">
        <v>185</v>
      </c>
      <c r="AF165">
        <v>0</v>
      </c>
      <c r="AH165" t="s">
        <v>190</v>
      </c>
      <c r="AI165" t="s">
        <v>186</v>
      </c>
      <c r="AJ165">
        <v>0</v>
      </c>
      <c r="AL165" t="s">
        <v>190</v>
      </c>
      <c r="AM165" t="s">
        <v>187</v>
      </c>
      <c r="AN165">
        <v>0</v>
      </c>
      <c r="AP165" t="s">
        <v>190</v>
      </c>
      <c r="AQ165" t="s">
        <v>188</v>
      </c>
      <c r="AR165">
        <v>0</v>
      </c>
      <c r="AT165" t="s">
        <v>190</v>
      </c>
      <c r="AU165" t="s">
        <v>189</v>
      </c>
      <c r="AV165">
        <v>0</v>
      </c>
      <c r="AX165" t="s">
        <v>191</v>
      </c>
      <c r="AY165" t="s">
        <v>184</v>
      </c>
      <c r="AZ165">
        <v>1.12746135930552E-2</v>
      </c>
      <c r="BB165" t="s">
        <v>191</v>
      </c>
      <c r="BC165" t="s">
        <v>185</v>
      </c>
      <c r="BD165">
        <v>4.9227186110522899E-3</v>
      </c>
      <c r="BF165" t="s">
        <v>191</v>
      </c>
      <c r="BG165" t="s">
        <v>186</v>
      </c>
      <c r="BH165">
        <v>1.4821088291340199E-3</v>
      </c>
      <c r="BJ165" t="s">
        <v>191</v>
      </c>
      <c r="BK165" t="s">
        <v>187</v>
      </c>
      <c r="BL165">
        <v>4.4992589455854302E-3</v>
      </c>
      <c r="BN165" t="s">
        <v>191</v>
      </c>
      <c r="BO165" t="s">
        <v>188</v>
      </c>
      <c r="BP165">
        <v>2.0643658691509598E-3</v>
      </c>
      <c r="BR165" t="s">
        <v>191</v>
      </c>
      <c r="BS165" t="s">
        <v>189</v>
      </c>
      <c r="BT165">
        <v>1.2862587338555999E-2</v>
      </c>
    </row>
    <row r="166" spans="1:72" x14ac:dyDescent="0.2">
      <c r="A166" t="s">
        <v>169</v>
      </c>
      <c r="B166" t="s">
        <v>183</v>
      </c>
      <c r="C166" t="s">
        <v>184</v>
      </c>
      <c r="D166">
        <v>1.1645140800338699E-3</v>
      </c>
      <c r="F166" t="s">
        <v>183</v>
      </c>
      <c r="G166" t="s">
        <v>185</v>
      </c>
      <c r="H166">
        <v>8.9985178911708603E-4</v>
      </c>
      <c r="J166" t="s">
        <v>183</v>
      </c>
      <c r="K166" t="s">
        <v>186</v>
      </c>
      <c r="L166">
        <v>3.17594749100148E-4</v>
      </c>
      <c r="N166" t="s">
        <v>183</v>
      </c>
      <c r="O166" t="s">
        <v>187</v>
      </c>
      <c r="P166">
        <v>1.9055684946008801E-3</v>
      </c>
      <c r="R166" t="s">
        <v>183</v>
      </c>
      <c r="S166" t="s">
        <v>188</v>
      </c>
      <c r="T166">
        <v>1.11158162185051E-3</v>
      </c>
      <c r="V166" t="s">
        <v>183</v>
      </c>
      <c r="W166" t="s">
        <v>189</v>
      </c>
      <c r="X166">
        <v>9.3690450984543708E-3</v>
      </c>
      <c r="Z166" t="s">
        <v>190</v>
      </c>
      <c r="AA166" t="s">
        <v>184</v>
      </c>
      <c r="AB166" s="1">
        <v>5.2932458183358002E-5</v>
      </c>
      <c r="AD166" t="s">
        <v>190</v>
      </c>
      <c r="AE166" t="s">
        <v>185</v>
      </c>
      <c r="AF166" s="1">
        <v>5.2932458183358002E-5</v>
      </c>
      <c r="AH166" t="s">
        <v>190</v>
      </c>
      <c r="AI166" t="s">
        <v>186</v>
      </c>
      <c r="AJ166" s="1">
        <v>5.2932458183358002E-5</v>
      </c>
      <c r="AL166" t="s">
        <v>190</v>
      </c>
      <c r="AM166" t="s">
        <v>187</v>
      </c>
      <c r="AN166">
        <v>1.05864916366716E-4</v>
      </c>
      <c r="AP166" t="s">
        <v>190</v>
      </c>
      <c r="AQ166" t="s">
        <v>188</v>
      </c>
      <c r="AR166">
        <v>2.1172983273343201E-4</v>
      </c>
      <c r="AT166" t="s">
        <v>190</v>
      </c>
      <c r="AU166" t="s">
        <v>189</v>
      </c>
      <c r="AV166">
        <v>1.42917637095066E-3</v>
      </c>
      <c r="AX166" t="s">
        <v>191</v>
      </c>
      <c r="AY166" t="s">
        <v>184</v>
      </c>
      <c r="AZ166">
        <v>2.3502011433410901E-2</v>
      </c>
      <c r="BB166" t="s">
        <v>191</v>
      </c>
      <c r="BC166" t="s">
        <v>185</v>
      </c>
      <c r="BD166">
        <v>8.3633283929705603E-3</v>
      </c>
      <c r="BF166" t="s">
        <v>191</v>
      </c>
      <c r="BG166" t="s">
        <v>186</v>
      </c>
      <c r="BH166">
        <v>7.0400169383866102E-3</v>
      </c>
      <c r="BJ166" t="s">
        <v>191</v>
      </c>
      <c r="BK166" t="s">
        <v>187</v>
      </c>
      <c r="BL166">
        <v>1.9320347236925599E-2</v>
      </c>
      <c r="BN166" t="s">
        <v>191</v>
      </c>
      <c r="BO166" t="s">
        <v>188</v>
      </c>
      <c r="BP166">
        <v>1.0163031971204699E-2</v>
      </c>
      <c r="BR166" t="s">
        <v>191</v>
      </c>
      <c r="BS166" t="s">
        <v>189</v>
      </c>
      <c r="BT166">
        <v>7.4846495871268195E-2</v>
      </c>
    </row>
    <row r="167" spans="1:72" x14ac:dyDescent="0.2">
      <c r="A167" t="s">
        <v>170</v>
      </c>
      <c r="B167" t="s">
        <v>183</v>
      </c>
      <c r="C167" t="s">
        <v>184</v>
      </c>
      <c r="D167" s="1">
        <v>5.2932458183358002E-5</v>
      </c>
      <c r="F167" t="s">
        <v>183</v>
      </c>
      <c r="G167" t="s">
        <v>185</v>
      </c>
      <c r="H167">
        <v>7.4105441456701201E-4</v>
      </c>
      <c r="J167" t="s">
        <v>183</v>
      </c>
      <c r="K167" t="s">
        <v>186</v>
      </c>
      <c r="L167">
        <v>1.4821088291340199E-3</v>
      </c>
      <c r="N167" t="s">
        <v>183</v>
      </c>
      <c r="O167" t="s">
        <v>187</v>
      </c>
      <c r="P167">
        <v>3.6523396146516999E-3</v>
      </c>
      <c r="R167" t="s">
        <v>183</v>
      </c>
      <c r="S167" t="s">
        <v>188</v>
      </c>
      <c r="T167">
        <v>2.4348930764344599E-3</v>
      </c>
      <c r="V167" t="s">
        <v>183</v>
      </c>
      <c r="W167" t="s">
        <v>189</v>
      </c>
      <c r="X167">
        <v>1.7414778742324701E-2</v>
      </c>
      <c r="Z167" t="s">
        <v>190</v>
      </c>
      <c r="AA167" t="s">
        <v>184</v>
      </c>
      <c r="AB167" s="1">
        <v>5.2932458183358002E-5</v>
      </c>
      <c r="AD167" t="s">
        <v>190</v>
      </c>
      <c r="AE167" t="s">
        <v>185</v>
      </c>
      <c r="AF167">
        <v>0</v>
      </c>
      <c r="AH167" t="s">
        <v>190</v>
      </c>
      <c r="AI167" t="s">
        <v>186</v>
      </c>
      <c r="AJ167">
        <v>1.05864916366716E-4</v>
      </c>
      <c r="AL167" t="s">
        <v>190</v>
      </c>
      <c r="AM167" t="s">
        <v>187</v>
      </c>
      <c r="AN167">
        <v>1.05864916366716E-4</v>
      </c>
      <c r="AP167" t="s">
        <v>190</v>
      </c>
      <c r="AQ167" t="s">
        <v>188</v>
      </c>
      <c r="AR167">
        <v>1.58797374550074E-4</v>
      </c>
      <c r="AT167" t="s">
        <v>190</v>
      </c>
      <c r="AU167" t="s">
        <v>189</v>
      </c>
      <c r="AV167">
        <v>1.7997035782341699E-3</v>
      </c>
      <c r="AX167" t="s">
        <v>191</v>
      </c>
      <c r="AY167" t="s">
        <v>184</v>
      </c>
      <c r="AZ167">
        <v>1.05864916366716E-3</v>
      </c>
      <c r="BB167" t="s">
        <v>191</v>
      </c>
      <c r="BC167" t="s">
        <v>185</v>
      </c>
      <c r="BD167">
        <v>2.3290281600677502E-3</v>
      </c>
      <c r="BF167" t="s">
        <v>191</v>
      </c>
      <c r="BG167" t="s">
        <v>186</v>
      </c>
      <c r="BH167">
        <v>2.3819606182511098E-3</v>
      </c>
      <c r="BJ167" t="s">
        <v>191</v>
      </c>
      <c r="BK167" t="s">
        <v>187</v>
      </c>
      <c r="BL167">
        <v>1.18568706330721E-2</v>
      </c>
      <c r="BN167" t="s">
        <v>191</v>
      </c>
      <c r="BO167" t="s">
        <v>188</v>
      </c>
      <c r="BP167">
        <v>7.51640906203684E-3</v>
      </c>
      <c r="BR167" t="s">
        <v>191</v>
      </c>
      <c r="BS167" t="s">
        <v>189</v>
      </c>
      <c r="BT167">
        <v>5.4520431928858699E-2</v>
      </c>
    </row>
    <row r="168" spans="1:72" x14ac:dyDescent="0.2">
      <c r="A168" t="s">
        <v>171</v>
      </c>
      <c r="B168" t="s">
        <v>183</v>
      </c>
      <c r="C168" t="s">
        <v>184</v>
      </c>
      <c r="D168">
        <v>3.6788058437433803E-2</v>
      </c>
      <c r="F168" t="s">
        <v>183</v>
      </c>
      <c r="G168" t="s">
        <v>185</v>
      </c>
      <c r="H168">
        <v>3.9170019055684898E-3</v>
      </c>
      <c r="J168" t="s">
        <v>183</v>
      </c>
      <c r="K168" t="s">
        <v>186</v>
      </c>
      <c r="L168">
        <v>1.7997035782341699E-3</v>
      </c>
      <c r="N168" t="s">
        <v>183</v>
      </c>
      <c r="O168" t="s">
        <v>187</v>
      </c>
      <c r="P168">
        <v>8.7338556002540708E-3</v>
      </c>
      <c r="R168" t="s">
        <v>183</v>
      </c>
      <c r="S168" t="s">
        <v>188</v>
      </c>
      <c r="T168">
        <v>6.2989625238195996E-3</v>
      </c>
      <c r="V168" t="s">
        <v>183</v>
      </c>
      <c r="W168" t="s">
        <v>189</v>
      </c>
      <c r="X168">
        <v>4.0334533135718803E-2</v>
      </c>
      <c r="Z168" t="s">
        <v>190</v>
      </c>
      <c r="AA168" t="s">
        <v>184</v>
      </c>
      <c r="AB168" s="1">
        <v>5.2932458183358002E-5</v>
      </c>
      <c r="AD168" t="s">
        <v>190</v>
      </c>
      <c r="AE168" t="s">
        <v>185</v>
      </c>
      <c r="AF168">
        <v>0</v>
      </c>
      <c r="AH168" t="s">
        <v>190</v>
      </c>
      <c r="AI168" t="s">
        <v>186</v>
      </c>
      <c r="AJ168">
        <v>0</v>
      </c>
      <c r="AL168" t="s">
        <v>190</v>
      </c>
      <c r="AM168" t="s">
        <v>187</v>
      </c>
      <c r="AN168">
        <v>2.6466229091678999E-4</v>
      </c>
      <c r="AP168" t="s">
        <v>190</v>
      </c>
      <c r="AQ168" t="s">
        <v>188</v>
      </c>
      <c r="AR168" s="1">
        <v>5.2932458183358002E-5</v>
      </c>
      <c r="AT168" t="s">
        <v>190</v>
      </c>
      <c r="AU168" t="s">
        <v>189</v>
      </c>
      <c r="AV168">
        <v>7.4105441456701201E-4</v>
      </c>
      <c r="AX168" t="s">
        <v>191</v>
      </c>
      <c r="AY168" t="s">
        <v>184</v>
      </c>
      <c r="AZ168">
        <v>8.2574634766038497E-3</v>
      </c>
      <c r="BB168" t="s">
        <v>191</v>
      </c>
      <c r="BC168" t="s">
        <v>185</v>
      </c>
      <c r="BD168">
        <v>8.9985178911708603E-4</v>
      </c>
      <c r="BF168" t="s">
        <v>191</v>
      </c>
      <c r="BG168" t="s">
        <v>186</v>
      </c>
      <c r="BH168">
        <v>7.9398687275037002E-4</v>
      </c>
      <c r="BJ168" t="s">
        <v>191</v>
      </c>
      <c r="BK168" t="s">
        <v>187</v>
      </c>
      <c r="BL168">
        <v>2.48782553461782E-3</v>
      </c>
      <c r="BN168" t="s">
        <v>191</v>
      </c>
      <c r="BO168" t="s">
        <v>188</v>
      </c>
      <c r="BP168">
        <v>1.6409062036840899E-3</v>
      </c>
      <c r="BR168" t="s">
        <v>191</v>
      </c>
      <c r="BS168" t="s">
        <v>189</v>
      </c>
      <c r="BT168">
        <v>7.83400381113699E-3</v>
      </c>
    </row>
    <row r="169" spans="1:72" x14ac:dyDescent="0.2">
      <c r="A169" t="s">
        <v>172</v>
      </c>
      <c r="B169" t="s">
        <v>183</v>
      </c>
      <c r="C169" t="s">
        <v>184</v>
      </c>
      <c r="D169">
        <v>5.3250052932458103E-2</v>
      </c>
      <c r="F169" t="s">
        <v>183</v>
      </c>
      <c r="G169" t="s">
        <v>185</v>
      </c>
      <c r="H169">
        <v>1.47681558331568E-2</v>
      </c>
      <c r="J169" t="s">
        <v>183</v>
      </c>
      <c r="K169" t="s">
        <v>186</v>
      </c>
      <c r="L169">
        <v>7.0400169383866102E-3</v>
      </c>
      <c r="N169" t="s">
        <v>183</v>
      </c>
      <c r="O169" t="s">
        <v>187</v>
      </c>
      <c r="P169">
        <v>2.05377937751429E-2</v>
      </c>
      <c r="R169" t="s">
        <v>183</v>
      </c>
      <c r="S169" t="s">
        <v>188</v>
      </c>
      <c r="T169">
        <v>1.4503493542240099E-2</v>
      </c>
      <c r="V169" t="s">
        <v>183</v>
      </c>
      <c r="W169" t="s">
        <v>189</v>
      </c>
      <c r="X169">
        <v>0.18806902392547101</v>
      </c>
      <c r="Z169" t="s">
        <v>190</v>
      </c>
      <c r="AA169" t="s">
        <v>184</v>
      </c>
      <c r="AB169" s="1">
        <v>5.2932458183358002E-5</v>
      </c>
      <c r="AD169" t="s">
        <v>190</v>
      </c>
      <c r="AE169" t="s">
        <v>185</v>
      </c>
      <c r="AF169">
        <v>2.1172983273343201E-4</v>
      </c>
      <c r="AH169" t="s">
        <v>190</v>
      </c>
      <c r="AI169" t="s">
        <v>186</v>
      </c>
      <c r="AJ169" s="1">
        <v>5.2932458183358002E-5</v>
      </c>
      <c r="AL169" t="s">
        <v>190</v>
      </c>
      <c r="AM169" t="s">
        <v>187</v>
      </c>
      <c r="AN169">
        <v>4.7639212365022202E-4</v>
      </c>
      <c r="AP169" t="s">
        <v>190</v>
      </c>
      <c r="AQ169" t="s">
        <v>188</v>
      </c>
      <c r="AR169">
        <v>4.2345966546686401E-4</v>
      </c>
      <c r="AT169" t="s">
        <v>190</v>
      </c>
      <c r="AU169" t="s">
        <v>189</v>
      </c>
      <c r="AV169">
        <v>3.3876773237349099E-3</v>
      </c>
      <c r="AX169" t="s">
        <v>191</v>
      </c>
      <c r="AY169" t="s">
        <v>184</v>
      </c>
      <c r="AZ169">
        <v>4.3775142917636997E-2</v>
      </c>
      <c r="BB169" t="s">
        <v>191</v>
      </c>
      <c r="BC169" t="s">
        <v>185</v>
      </c>
      <c r="BD169">
        <v>5.1344484437857198E-3</v>
      </c>
      <c r="BF169" t="s">
        <v>191</v>
      </c>
      <c r="BG169" t="s">
        <v>186</v>
      </c>
      <c r="BH169">
        <v>3.2818124073681898E-3</v>
      </c>
      <c r="BJ169" t="s">
        <v>191</v>
      </c>
      <c r="BK169" t="s">
        <v>187</v>
      </c>
      <c r="BL169">
        <v>1.1962735549438899E-2</v>
      </c>
      <c r="BN169" t="s">
        <v>191</v>
      </c>
      <c r="BO169" t="s">
        <v>188</v>
      </c>
      <c r="BP169">
        <v>7.5693415202201901E-3</v>
      </c>
      <c r="BR169" t="s">
        <v>191</v>
      </c>
      <c r="BS169" t="s">
        <v>189</v>
      </c>
      <c r="BT169">
        <v>7.0558966758416206E-2</v>
      </c>
    </row>
    <row r="170" spans="1:72" x14ac:dyDescent="0.2">
      <c r="A170" t="s">
        <v>173</v>
      </c>
      <c r="B170" t="s">
        <v>183</v>
      </c>
      <c r="C170" t="s">
        <v>184</v>
      </c>
      <c r="D170">
        <v>0</v>
      </c>
      <c r="F170" t="s">
        <v>183</v>
      </c>
      <c r="G170" t="s">
        <v>185</v>
      </c>
      <c r="H170">
        <v>0</v>
      </c>
      <c r="J170" t="s">
        <v>183</v>
      </c>
      <c r="K170" t="s">
        <v>186</v>
      </c>
      <c r="L170">
        <v>0</v>
      </c>
      <c r="N170" t="s">
        <v>183</v>
      </c>
      <c r="O170" t="s">
        <v>187</v>
      </c>
      <c r="P170">
        <v>0</v>
      </c>
      <c r="R170" t="s">
        <v>183</v>
      </c>
      <c r="S170" t="s">
        <v>188</v>
      </c>
      <c r="T170">
        <v>0</v>
      </c>
      <c r="V170" t="s">
        <v>183</v>
      </c>
      <c r="W170" t="s">
        <v>189</v>
      </c>
      <c r="X170">
        <v>0</v>
      </c>
      <c r="Z170" t="s">
        <v>190</v>
      </c>
      <c r="AA170" t="s">
        <v>184</v>
      </c>
      <c r="AB170">
        <v>0</v>
      </c>
      <c r="AD170" t="s">
        <v>190</v>
      </c>
      <c r="AE170" t="s">
        <v>185</v>
      </c>
      <c r="AF170">
        <v>0</v>
      </c>
      <c r="AH170" t="s">
        <v>190</v>
      </c>
      <c r="AI170" t="s">
        <v>186</v>
      </c>
      <c r="AJ170">
        <v>0</v>
      </c>
      <c r="AL170" t="s">
        <v>190</v>
      </c>
      <c r="AM170" t="s">
        <v>187</v>
      </c>
      <c r="AN170">
        <v>0</v>
      </c>
      <c r="AP170" t="s">
        <v>190</v>
      </c>
      <c r="AQ170" t="s">
        <v>188</v>
      </c>
      <c r="AR170">
        <v>0</v>
      </c>
      <c r="AT170" t="s">
        <v>190</v>
      </c>
      <c r="AU170" t="s">
        <v>189</v>
      </c>
      <c r="AV170">
        <v>0</v>
      </c>
      <c r="AX170" t="s">
        <v>191</v>
      </c>
      <c r="AY170" t="s">
        <v>184</v>
      </c>
      <c r="AZ170">
        <v>1.05864916366716E-4</v>
      </c>
      <c r="BB170" t="s">
        <v>191</v>
      </c>
      <c r="BC170" t="s">
        <v>185</v>
      </c>
      <c r="BD170">
        <v>3.6523396146516999E-3</v>
      </c>
      <c r="BF170" t="s">
        <v>191</v>
      </c>
      <c r="BG170" t="s">
        <v>186</v>
      </c>
      <c r="BH170">
        <v>2.9112852000846901E-3</v>
      </c>
      <c r="BJ170" t="s">
        <v>191</v>
      </c>
      <c r="BK170" t="s">
        <v>187</v>
      </c>
      <c r="BL170">
        <v>9.1573152657209392E-3</v>
      </c>
      <c r="BN170" t="s">
        <v>191</v>
      </c>
      <c r="BO170" t="s">
        <v>188</v>
      </c>
      <c r="BP170">
        <v>6.7753546474698199E-3</v>
      </c>
      <c r="BR170" t="s">
        <v>191</v>
      </c>
      <c r="BS170" t="s">
        <v>189</v>
      </c>
      <c r="BT170">
        <v>5.3461782765191597E-2</v>
      </c>
    </row>
    <row r="171" spans="1:72" x14ac:dyDescent="0.2">
      <c r="A171" t="s">
        <v>174</v>
      </c>
      <c r="B171" t="s">
        <v>183</v>
      </c>
      <c r="C171" t="s">
        <v>184</v>
      </c>
      <c r="D171">
        <v>0</v>
      </c>
      <c r="F171" t="s">
        <v>183</v>
      </c>
      <c r="G171" t="s">
        <v>185</v>
      </c>
      <c r="H171">
        <v>0</v>
      </c>
      <c r="J171" t="s">
        <v>183</v>
      </c>
      <c r="K171" t="s">
        <v>186</v>
      </c>
      <c r="L171">
        <v>0</v>
      </c>
      <c r="N171" t="s">
        <v>183</v>
      </c>
      <c r="O171" t="s">
        <v>187</v>
      </c>
      <c r="P171">
        <v>0</v>
      </c>
      <c r="R171" t="s">
        <v>183</v>
      </c>
      <c r="S171" t="s">
        <v>188</v>
      </c>
      <c r="T171">
        <v>0</v>
      </c>
      <c r="V171" t="s">
        <v>183</v>
      </c>
      <c r="W171" t="s">
        <v>189</v>
      </c>
      <c r="X171">
        <v>0</v>
      </c>
      <c r="Z171" t="s">
        <v>190</v>
      </c>
      <c r="AA171" t="s">
        <v>184</v>
      </c>
      <c r="AB171" s="1">
        <v>5.2932458183358002E-5</v>
      </c>
      <c r="AD171" t="s">
        <v>190</v>
      </c>
      <c r="AE171" t="s">
        <v>185</v>
      </c>
      <c r="AF171" s="1">
        <v>5.2932458183358002E-5</v>
      </c>
      <c r="AH171" t="s">
        <v>190</v>
      </c>
      <c r="AI171" t="s">
        <v>186</v>
      </c>
      <c r="AJ171" s="1">
        <v>5.2932458183358002E-5</v>
      </c>
      <c r="AL171" t="s">
        <v>190</v>
      </c>
      <c r="AM171" t="s">
        <v>187</v>
      </c>
      <c r="AN171">
        <v>0</v>
      </c>
      <c r="AP171" t="s">
        <v>190</v>
      </c>
      <c r="AQ171" t="s">
        <v>188</v>
      </c>
      <c r="AR171">
        <v>1.58797374550074E-4</v>
      </c>
      <c r="AT171" t="s">
        <v>190</v>
      </c>
      <c r="AU171" t="s">
        <v>189</v>
      </c>
      <c r="AV171">
        <v>2.4348930764344599E-3</v>
      </c>
      <c r="AX171" t="s">
        <v>191</v>
      </c>
      <c r="AY171" t="s">
        <v>184</v>
      </c>
      <c r="AZ171">
        <v>4.7639212365022202E-4</v>
      </c>
      <c r="BB171" t="s">
        <v>191</v>
      </c>
      <c r="BC171" t="s">
        <v>185</v>
      </c>
      <c r="BD171">
        <v>1.7997035782341699E-3</v>
      </c>
      <c r="BF171" t="s">
        <v>191</v>
      </c>
      <c r="BG171" t="s">
        <v>186</v>
      </c>
      <c r="BH171">
        <v>9.5278424730044404E-4</v>
      </c>
      <c r="BJ171" t="s">
        <v>191</v>
      </c>
      <c r="BK171" t="s">
        <v>187</v>
      </c>
      <c r="BL171">
        <v>2.6995553673512598E-3</v>
      </c>
      <c r="BN171" t="s">
        <v>191</v>
      </c>
      <c r="BO171" t="s">
        <v>188</v>
      </c>
      <c r="BP171">
        <v>2.17023078551767E-3</v>
      </c>
      <c r="BR171" t="s">
        <v>191</v>
      </c>
      <c r="BS171" t="s">
        <v>189</v>
      </c>
      <c r="BT171">
        <v>1.6885454160491201E-2</v>
      </c>
    </row>
    <row r="172" spans="1:72" x14ac:dyDescent="0.2">
      <c r="A172" t="s">
        <v>175</v>
      </c>
      <c r="B172" t="s">
        <v>183</v>
      </c>
      <c r="C172" t="s">
        <v>184</v>
      </c>
      <c r="D172">
        <v>0</v>
      </c>
      <c r="F172" t="s">
        <v>183</v>
      </c>
      <c r="G172" t="s">
        <v>185</v>
      </c>
      <c r="H172" s="1">
        <v>5.2932458183358002E-5</v>
      </c>
      <c r="J172" t="s">
        <v>183</v>
      </c>
      <c r="K172" t="s">
        <v>186</v>
      </c>
      <c r="L172">
        <v>0</v>
      </c>
      <c r="N172" t="s">
        <v>183</v>
      </c>
      <c r="O172" t="s">
        <v>187</v>
      </c>
      <c r="P172" s="1">
        <v>5.2932458183358002E-5</v>
      </c>
      <c r="R172" t="s">
        <v>183</v>
      </c>
      <c r="S172" t="s">
        <v>188</v>
      </c>
      <c r="T172" s="1">
        <v>5.2932458183358002E-5</v>
      </c>
      <c r="V172" t="s">
        <v>183</v>
      </c>
      <c r="W172" t="s">
        <v>189</v>
      </c>
      <c r="X172">
        <v>5.2932458183357998E-4</v>
      </c>
      <c r="Z172" t="s">
        <v>190</v>
      </c>
      <c r="AA172" t="s">
        <v>184</v>
      </c>
      <c r="AB172">
        <v>0</v>
      </c>
      <c r="AD172" t="s">
        <v>190</v>
      </c>
      <c r="AE172" t="s">
        <v>185</v>
      </c>
      <c r="AF172">
        <v>0</v>
      </c>
      <c r="AH172" t="s">
        <v>190</v>
      </c>
      <c r="AI172" t="s">
        <v>186</v>
      </c>
      <c r="AJ172">
        <v>0</v>
      </c>
      <c r="AL172" t="s">
        <v>190</v>
      </c>
      <c r="AM172" t="s">
        <v>187</v>
      </c>
      <c r="AN172">
        <v>1.58797374550074E-4</v>
      </c>
      <c r="AP172" t="s">
        <v>190</v>
      </c>
      <c r="AQ172" t="s">
        <v>188</v>
      </c>
      <c r="AR172" s="1">
        <v>5.2932458183358002E-5</v>
      </c>
      <c r="AT172" t="s">
        <v>190</v>
      </c>
      <c r="AU172" t="s">
        <v>189</v>
      </c>
      <c r="AV172">
        <v>8.9985178911708603E-4</v>
      </c>
      <c r="AX172" t="s">
        <v>191</v>
      </c>
      <c r="AY172" t="s">
        <v>184</v>
      </c>
      <c r="AZ172">
        <v>1.69383866186745E-3</v>
      </c>
      <c r="BB172" t="s">
        <v>191</v>
      </c>
      <c r="BC172" t="s">
        <v>185</v>
      </c>
      <c r="BD172">
        <v>7.19881431293669E-3</v>
      </c>
      <c r="BF172" t="s">
        <v>191</v>
      </c>
      <c r="BG172" t="s">
        <v>186</v>
      </c>
      <c r="BH172">
        <v>6.6694897311031101E-3</v>
      </c>
      <c r="BJ172" t="s">
        <v>191</v>
      </c>
      <c r="BK172" t="s">
        <v>187</v>
      </c>
      <c r="BL172">
        <v>2.00084691933093E-2</v>
      </c>
      <c r="BN172" t="s">
        <v>191</v>
      </c>
      <c r="BO172" t="s">
        <v>188</v>
      </c>
      <c r="BP172">
        <v>9.9513021384713095E-3</v>
      </c>
      <c r="BR172" t="s">
        <v>191</v>
      </c>
      <c r="BS172" t="s">
        <v>189</v>
      </c>
      <c r="BT172">
        <v>7.3999576540334497E-2</v>
      </c>
    </row>
    <row r="173" spans="1:72" x14ac:dyDescent="0.2">
      <c r="A173" t="s">
        <v>176</v>
      </c>
      <c r="B173" t="s">
        <v>183</v>
      </c>
      <c r="C173" t="s">
        <v>184</v>
      </c>
      <c r="D173">
        <v>7.4105441456701201E-4</v>
      </c>
      <c r="F173" t="s">
        <v>183</v>
      </c>
      <c r="G173" t="s">
        <v>185</v>
      </c>
      <c r="H173">
        <v>1.05864916366716E-4</v>
      </c>
      <c r="J173" t="s">
        <v>183</v>
      </c>
      <c r="K173" t="s">
        <v>186</v>
      </c>
      <c r="L173">
        <v>3.17594749100148E-4</v>
      </c>
      <c r="N173" t="s">
        <v>183</v>
      </c>
      <c r="O173" t="s">
        <v>187</v>
      </c>
      <c r="P173">
        <v>3.17594749100148E-4</v>
      </c>
      <c r="R173" t="s">
        <v>183</v>
      </c>
      <c r="S173" t="s">
        <v>188</v>
      </c>
      <c r="T173">
        <v>4.2345966546686401E-4</v>
      </c>
      <c r="V173" t="s">
        <v>183</v>
      </c>
      <c r="W173" t="s">
        <v>189</v>
      </c>
      <c r="X173">
        <v>2.6466229091679002E-3</v>
      </c>
      <c r="Z173" t="s">
        <v>190</v>
      </c>
      <c r="AA173" t="s">
        <v>184</v>
      </c>
      <c r="AB173">
        <v>0</v>
      </c>
      <c r="AD173" t="s">
        <v>190</v>
      </c>
      <c r="AE173" t="s">
        <v>185</v>
      </c>
      <c r="AF173">
        <v>0</v>
      </c>
      <c r="AH173" t="s">
        <v>190</v>
      </c>
      <c r="AI173" t="s">
        <v>186</v>
      </c>
      <c r="AJ173">
        <v>0</v>
      </c>
      <c r="AL173" t="s">
        <v>190</v>
      </c>
      <c r="AM173" t="s">
        <v>187</v>
      </c>
      <c r="AN173">
        <v>0</v>
      </c>
      <c r="AP173" t="s">
        <v>190</v>
      </c>
      <c r="AQ173" t="s">
        <v>188</v>
      </c>
      <c r="AR173">
        <v>0</v>
      </c>
      <c r="AT173" t="s">
        <v>190</v>
      </c>
      <c r="AU173" t="s">
        <v>189</v>
      </c>
      <c r="AV173">
        <v>0</v>
      </c>
      <c r="AX173" t="s">
        <v>191</v>
      </c>
      <c r="AY173" t="s">
        <v>184</v>
      </c>
      <c r="AZ173">
        <v>5.8755028583527399E-3</v>
      </c>
      <c r="BB173" t="s">
        <v>191</v>
      </c>
      <c r="BC173" t="s">
        <v>185</v>
      </c>
      <c r="BD173">
        <v>3.75820453101842E-3</v>
      </c>
      <c r="BF173" t="s">
        <v>191</v>
      </c>
      <c r="BG173" t="s">
        <v>186</v>
      </c>
      <c r="BH173">
        <v>3.5464746982849802E-3</v>
      </c>
      <c r="BJ173" t="s">
        <v>191</v>
      </c>
      <c r="BK173" t="s">
        <v>187</v>
      </c>
      <c r="BL173">
        <v>8.8397205166207901E-3</v>
      </c>
      <c r="BN173" t="s">
        <v>191</v>
      </c>
      <c r="BO173" t="s">
        <v>188</v>
      </c>
      <c r="BP173">
        <v>3.75820453101842E-3</v>
      </c>
      <c r="BR173" t="s">
        <v>191</v>
      </c>
      <c r="BS173" t="s">
        <v>189</v>
      </c>
      <c r="BT173">
        <v>2.55663773025619E-2</v>
      </c>
    </row>
    <row r="174" spans="1:72" x14ac:dyDescent="0.2">
      <c r="A174" t="s">
        <v>177</v>
      </c>
      <c r="B174" t="s">
        <v>183</v>
      </c>
      <c r="C174" t="s">
        <v>184</v>
      </c>
      <c r="D174">
        <v>1.16451408003387E-2</v>
      </c>
      <c r="F174" t="s">
        <v>183</v>
      </c>
      <c r="G174" t="s">
        <v>185</v>
      </c>
      <c r="H174">
        <v>9.7925047639212306E-3</v>
      </c>
      <c r="J174" t="s">
        <v>183</v>
      </c>
      <c r="K174" t="s">
        <v>186</v>
      </c>
      <c r="L174">
        <v>4.1287317383019197E-3</v>
      </c>
      <c r="N174" t="s">
        <v>183</v>
      </c>
      <c r="O174" t="s">
        <v>187</v>
      </c>
      <c r="P174">
        <v>8.8926529748041497E-3</v>
      </c>
      <c r="R174" t="s">
        <v>183</v>
      </c>
      <c r="S174" t="s">
        <v>188</v>
      </c>
      <c r="T174">
        <v>3.44060978191827E-3</v>
      </c>
      <c r="V174" t="s">
        <v>183</v>
      </c>
      <c r="W174" t="s">
        <v>189</v>
      </c>
      <c r="X174">
        <v>2.68367562989625E-2</v>
      </c>
      <c r="Z174" t="s">
        <v>190</v>
      </c>
      <c r="AA174" t="s">
        <v>184</v>
      </c>
      <c r="AB174">
        <v>7.4105441456701199E-3</v>
      </c>
      <c r="AD174" t="s">
        <v>190</v>
      </c>
      <c r="AE174" t="s">
        <v>185</v>
      </c>
      <c r="AF174">
        <v>1.2703789964005899E-2</v>
      </c>
      <c r="AH174" t="s">
        <v>190</v>
      </c>
      <c r="AI174" t="s">
        <v>186</v>
      </c>
      <c r="AJ174">
        <v>5.1873809019690803E-3</v>
      </c>
      <c r="AL174" t="s">
        <v>190</v>
      </c>
      <c r="AM174" t="s">
        <v>187</v>
      </c>
      <c r="AN174">
        <v>9.9513021384713095E-3</v>
      </c>
      <c r="AP174" t="s">
        <v>190</v>
      </c>
      <c r="AQ174" t="s">
        <v>188</v>
      </c>
      <c r="AR174">
        <v>5.7696379419860198E-3</v>
      </c>
      <c r="AT174" t="s">
        <v>190</v>
      </c>
      <c r="AU174" t="s">
        <v>189</v>
      </c>
      <c r="AV174">
        <v>4.4833792081304197E-2</v>
      </c>
      <c r="AX174" t="s">
        <v>191</v>
      </c>
      <c r="AY174" t="s">
        <v>184</v>
      </c>
      <c r="AZ174">
        <v>2.8424730044463199E-2</v>
      </c>
      <c r="BB174" t="s">
        <v>191</v>
      </c>
      <c r="BC174" t="s">
        <v>185</v>
      </c>
      <c r="BD174">
        <v>3.4088503070082501E-2</v>
      </c>
      <c r="BF174" t="s">
        <v>191</v>
      </c>
      <c r="BG174" t="s">
        <v>186</v>
      </c>
      <c r="BH174">
        <v>1.14863434257886E-2</v>
      </c>
      <c r="BJ174" t="s">
        <v>191</v>
      </c>
      <c r="BK174" t="s">
        <v>187</v>
      </c>
      <c r="BL174">
        <v>2.0114334109675999E-2</v>
      </c>
      <c r="BN174" t="s">
        <v>191</v>
      </c>
      <c r="BO174" t="s">
        <v>188</v>
      </c>
      <c r="BP174">
        <v>1.0586491636671601E-2</v>
      </c>
      <c r="BR174" t="s">
        <v>191</v>
      </c>
      <c r="BS174" t="s">
        <v>189</v>
      </c>
      <c r="BT174">
        <v>7.7175524031335999E-2</v>
      </c>
    </row>
    <row r="175" spans="1:72" x14ac:dyDescent="0.2">
      <c r="A175" t="s">
        <v>178</v>
      </c>
      <c r="B175" t="s">
        <v>183</v>
      </c>
      <c r="C175" t="s">
        <v>184</v>
      </c>
      <c r="D175">
        <v>0</v>
      </c>
      <c r="F175" t="s">
        <v>183</v>
      </c>
      <c r="G175" t="s">
        <v>185</v>
      </c>
      <c r="H175">
        <v>0</v>
      </c>
      <c r="J175" t="s">
        <v>183</v>
      </c>
      <c r="K175" t="s">
        <v>186</v>
      </c>
      <c r="L175">
        <v>0</v>
      </c>
      <c r="N175" t="s">
        <v>183</v>
      </c>
      <c r="O175" t="s">
        <v>187</v>
      </c>
      <c r="P175">
        <v>0</v>
      </c>
      <c r="R175" t="s">
        <v>183</v>
      </c>
      <c r="S175" t="s">
        <v>188</v>
      </c>
      <c r="T175">
        <v>0</v>
      </c>
      <c r="V175" t="s">
        <v>183</v>
      </c>
      <c r="W175" t="s">
        <v>189</v>
      </c>
      <c r="X175">
        <v>0</v>
      </c>
      <c r="Z175" t="s">
        <v>190</v>
      </c>
      <c r="AA175" t="s">
        <v>184</v>
      </c>
      <c r="AB175">
        <v>0</v>
      </c>
      <c r="AD175" t="s">
        <v>190</v>
      </c>
      <c r="AE175" t="s">
        <v>185</v>
      </c>
      <c r="AF175">
        <v>0</v>
      </c>
      <c r="AH175" t="s">
        <v>190</v>
      </c>
      <c r="AI175" t="s">
        <v>186</v>
      </c>
      <c r="AJ175">
        <v>0</v>
      </c>
      <c r="AL175" t="s">
        <v>190</v>
      </c>
      <c r="AM175" t="s">
        <v>187</v>
      </c>
      <c r="AN175">
        <v>0</v>
      </c>
      <c r="AP175" t="s">
        <v>190</v>
      </c>
      <c r="AQ175" t="s">
        <v>188</v>
      </c>
      <c r="AR175">
        <v>0</v>
      </c>
      <c r="AT175" t="s">
        <v>190</v>
      </c>
      <c r="AU175" t="s">
        <v>189</v>
      </c>
      <c r="AV175">
        <v>0</v>
      </c>
      <c r="AX175" t="s">
        <v>191</v>
      </c>
      <c r="AY175" t="s">
        <v>184</v>
      </c>
      <c r="AZ175">
        <v>0</v>
      </c>
      <c r="BB175" t="s">
        <v>191</v>
      </c>
      <c r="BC175" t="s">
        <v>185</v>
      </c>
      <c r="BD175">
        <v>1.4821088291340199E-3</v>
      </c>
      <c r="BF175" t="s">
        <v>191</v>
      </c>
      <c r="BG175" t="s">
        <v>186</v>
      </c>
      <c r="BH175">
        <v>2.8583527419013301E-3</v>
      </c>
      <c r="BJ175" t="s">
        <v>191</v>
      </c>
      <c r="BK175" t="s">
        <v>187</v>
      </c>
      <c r="BL175">
        <v>5.8225704001693803E-3</v>
      </c>
      <c r="BN175" t="s">
        <v>191</v>
      </c>
      <c r="BO175" t="s">
        <v>188</v>
      </c>
      <c r="BP175">
        <v>2.5936904509845401E-3</v>
      </c>
      <c r="BR175" t="s">
        <v>191</v>
      </c>
      <c r="BS175" t="s">
        <v>189</v>
      </c>
      <c r="BT175">
        <v>1.9426212153292301E-2</v>
      </c>
    </row>
    <row r="176" spans="1:72" x14ac:dyDescent="0.2">
      <c r="A176" t="s">
        <v>179</v>
      </c>
      <c r="B176" t="s">
        <v>183</v>
      </c>
      <c r="C176" t="s">
        <v>184</v>
      </c>
      <c r="D176">
        <v>0</v>
      </c>
      <c r="F176" t="s">
        <v>183</v>
      </c>
      <c r="G176" t="s">
        <v>185</v>
      </c>
      <c r="H176">
        <v>0</v>
      </c>
      <c r="J176" t="s">
        <v>183</v>
      </c>
      <c r="K176" t="s">
        <v>186</v>
      </c>
      <c r="L176">
        <v>0</v>
      </c>
      <c r="N176" t="s">
        <v>183</v>
      </c>
      <c r="O176" t="s">
        <v>187</v>
      </c>
      <c r="P176" s="1">
        <v>5.2932458183358002E-5</v>
      </c>
      <c r="R176" t="s">
        <v>183</v>
      </c>
      <c r="S176" t="s">
        <v>188</v>
      </c>
      <c r="T176" s="1">
        <v>5.2932458183358002E-5</v>
      </c>
      <c r="V176" t="s">
        <v>183</v>
      </c>
      <c r="W176" t="s">
        <v>189</v>
      </c>
      <c r="X176" s="1">
        <v>5.2932458183358002E-5</v>
      </c>
      <c r="Z176" t="s">
        <v>190</v>
      </c>
      <c r="AA176" t="s">
        <v>184</v>
      </c>
      <c r="AB176">
        <v>0</v>
      </c>
      <c r="AD176" t="s">
        <v>190</v>
      </c>
      <c r="AE176" t="s">
        <v>185</v>
      </c>
      <c r="AF176">
        <v>1.58797374550074E-4</v>
      </c>
      <c r="AH176" t="s">
        <v>190</v>
      </c>
      <c r="AI176" t="s">
        <v>186</v>
      </c>
      <c r="AJ176">
        <v>0</v>
      </c>
      <c r="AL176" t="s">
        <v>190</v>
      </c>
      <c r="AM176" t="s">
        <v>187</v>
      </c>
      <c r="AN176">
        <v>1.05864916366716E-4</v>
      </c>
      <c r="AP176" t="s">
        <v>190</v>
      </c>
      <c r="AQ176" t="s">
        <v>188</v>
      </c>
      <c r="AR176">
        <v>1.05864916366716E-4</v>
      </c>
      <c r="AT176" t="s">
        <v>190</v>
      </c>
      <c r="AU176" t="s">
        <v>189</v>
      </c>
      <c r="AV176">
        <v>1.05864916366716E-3</v>
      </c>
      <c r="AX176" t="s">
        <v>191</v>
      </c>
      <c r="AY176" t="s">
        <v>184</v>
      </c>
      <c r="AZ176">
        <v>5.5049756510692303E-3</v>
      </c>
      <c r="BB176" t="s">
        <v>191</v>
      </c>
      <c r="BC176" t="s">
        <v>185</v>
      </c>
      <c r="BD176">
        <v>3.0912555579081E-2</v>
      </c>
      <c r="BF176" t="s">
        <v>191</v>
      </c>
      <c r="BG176" t="s">
        <v>186</v>
      </c>
      <c r="BH176">
        <v>1.2227397840355699E-2</v>
      </c>
      <c r="BJ176" t="s">
        <v>191</v>
      </c>
      <c r="BK176" t="s">
        <v>187</v>
      </c>
      <c r="BL176">
        <v>3.1230150328181199E-2</v>
      </c>
      <c r="BN176" t="s">
        <v>191</v>
      </c>
      <c r="BO176" t="s">
        <v>188</v>
      </c>
      <c r="BP176">
        <v>1.3762439127673E-2</v>
      </c>
      <c r="BR176" t="s">
        <v>191</v>
      </c>
      <c r="BS176" t="s">
        <v>189</v>
      </c>
      <c r="BT176">
        <v>0.102847766250264</v>
      </c>
    </row>
    <row r="177" spans="1:72" x14ac:dyDescent="0.2">
      <c r="A177" t="s">
        <v>180</v>
      </c>
      <c r="B177" t="s">
        <v>183</v>
      </c>
      <c r="C177" t="s">
        <v>184</v>
      </c>
      <c r="D177">
        <v>0</v>
      </c>
      <c r="F177" t="s">
        <v>183</v>
      </c>
      <c r="G177" t="s">
        <v>185</v>
      </c>
      <c r="H177">
        <v>0</v>
      </c>
      <c r="J177" t="s">
        <v>183</v>
      </c>
      <c r="K177" t="s">
        <v>186</v>
      </c>
      <c r="L177">
        <v>0</v>
      </c>
      <c r="N177" t="s">
        <v>183</v>
      </c>
      <c r="O177" t="s">
        <v>187</v>
      </c>
      <c r="P177">
        <v>0</v>
      </c>
      <c r="R177" t="s">
        <v>183</v>
      </c>
      <c r="S177" t="s">
        <v>188</v>
      </c>
      <c r="T177">
        <v>0</v>
      </c>
      <c r="V177" t="s">
        <v>183</v>
      </c>
      <c r="W177" t="s">
        <v>189</v>
      </c>
      <c r="X177">
        <v>0</v>
      </c>
      <c r="Z177" t="s">
        <v>190</v>
      </c>
      <c r="AA177" t="s">
        <v>184</v>
      </c>
      <c r="AB177">
        <v>0</v>
      </c>
      <c r="AD177" t="s">
        <v>190</v>
      </c>
      <c r="AE177" t="s">
        <v>185</v>
      </c>
      <c r="AF177">
        <v>0</v>
      </c>
      <c r="AH177" t="s">
        <v>190</v>
      </c>
      <c r="AI177" t="s">
        <v>186</v>
      </c>
      <c r="AJ177">
        <v>0</v>
      </c>
      <c r="AL177" t="s">
        <v>190</v>
      </c>
      <c r="AM177" t="s">
        <v>187</v>
      </c>
      <c r="AN177">
        <v>0</v>
      </c>
      <c r="AP177" t="s">
        <v>190</v>
      </c>
      <c r="AQ177" t="s">
        <v>188</v>
      </c>
      <c r="AR177">
        <v>0</v>
      </c>
      <c r="AT177" t="s">
        <v>190</v>
      </c>
      <c r="AU177" t="s">
        <v>189</v>
      </c>
      <c r="AV177">
        <v>0</v>
      </c>
      <c r="AX177" t="s">
        <v>191</v>
      </c>
      <c r="AY177" t="s">
        <v>184</v>
      </c>
      <c r="AZ177">
        <v>6.6694897311031101E-3</v>
      </c>
      <c r="BB177" t="s">
        <v>191</v>
      </c>
      <c r="BC177" t="s">
        <v>185</v>
      </c>
      <c r="BD177">
        <v>1.3974168960406499E-2</v>
      </c>
      <c r="BF177" t="s">
        <v>191</v>
      </c>
      <c r="BG177" t="s">
        <v>186</v>
      </c>
      <c r="BH177">
        <v>9.3161126402710095E-3</v>
      </c>
      <c r="BJ177" t="s">
        <v>191</v>
      </c>
      <c r="BK177" t="s">
        <v>187</v>
      </c>
      <c r="BL177">
        <v>3.1706542451831403E-2</v>
      </c>
      <c r="BN177" t="s">
        <v>191</v>
      </c>
      <c r="BO177" t="s">
        <v>188</v>
      </c>
      <c r="BP177">
        <v>1.7097183993224602E-2</v>
      </c>
      <c r="BR177" t="s">
        <v>191</v>
      </c>
      <c r="BS177" t="s">
        <v>189</v>
      </c>
      <c r="BT177">
        <v>0.12306796527630701</v>
      </c>
    </row>
    <row r="178" spans="1:72" x14ac:dyDescent="0.2">
      <c r="A178" t="s">
        <v>181</v>
      </c>
      <c r="B178" t="s">
        <v>183</v>
      </c>
      <c r="C178" t="s">
        <v>184</v>
      </c>
      <c r="D178">
        <v>1.3233114545839501E-3</v>
      </c>
      <c r="F178" t="s">
        <v>183</v>
      </c>
      <c r="G178" t="s">
        <v>185</v>
      </c>
      <c r="H178">
        <v>4.2345966546686401E-4</v>
      </c>
      <c r="J178" t="s">
        <v>183</v>
      </c>
      <c r="K178" t="s">
        <v>186</v>
      </c>
      <c r="L178">
        <v>3.17594749100148E-4</v>
      </c>
      <c r="N178" t="s">
        <v>183</v>
      </c>
      <c r="O178" t="s">
        <v>187</v>
      </c>
      <c r="P178">
        <v>1.0057167054838001E-3</v>
      </c>
      <c r="R178" t="s">
        <v>183</v>
      </c>
      <c r="S178" t="s">
        <v>188</v>
      </c>
      <c r="T178">
        <v>2.1172983273343201E-4</v>
      </c>
      <c r="V178" t="s">
        <v>183</v>
      </c>
      <c r="W178" t="s">
        <v>189</v>
      </c>
      <c r="X178">
        <v>5.8755028583527399E-3</v>
      </c>
      <c r="Z178" t="s">
        <v>190</v>
      </c>
      <c r="AA178" t="s">
        <v>184</v>
      </c>
      <c r="AB178">
        <v>0</v>
      </c>
      <c r="AD178" t="s">
        <v>190</v>
      </c>
      <c r="AE178" t="s">
        <v>185</v>
      </c>
      <c r="AF178">
        <v>0</v>
      </c>
      <c r="AH178" t="s">
        <v>190</v>
      </c>
      <c r="AI178" t="s">
        <v>186</v>
      </c>
      <c r="AJ178" s="1">
        <v>5.2932458183358002E-5</v>
      </c>
      <c r="AL178" t="s">
        <v>190</v>
      </c>
      <c r="AM178" t="s">
        <v>187</v>
      </c>
      <c r="AN178">
        <v>0</v>
      </c>
      <c r="AP178" t="s">
        <v>190</v>
      </c>
      <c r="AQ178" t="s">
        <v>188</v>
      </c>
      <c r="AR178">
        <v>1.05864916366716E-4</v>
      </c>
      <c r="AT178" t="s">
        <v>190</v>
      </c>
      <c r="AU178" t="s">
        <v>189</v>
      </c>
      <c r="AV178">
        <v>0</v>
      </c>
      <c r="AX178" t="s">
        <v>191</v>
      </c>
      <c r="AY178" t="s">
        <v>184</v>
      </c>
      <c r="AZ178">
        <v>3.17594749100148E-4</v>
      </c>
      <c r="BB178" t="s">
        <v>191</v>
      </c>
      <c r="BC178" t="s">
        <v>185</v>
      </c>
      <c r="BD178">
        <v>8.4691933093372803E-4</v>
      </c>
      <c r="BF178" t="s">
        <v>191</v>
      </c>
      <c r="BG178" t="s">
        <v>186</v>
      </c>
      <c r="BH178">
        <v>7.9398687275037002E-4</v>
      </c>
      <c r="BJ178" t="s">
        <v>191</v>
      </c>
      <c r="BK178" t="s">
        <v>187</v>
      </c>
      <c r="BL178">
        <v>3.9170019055684898E-3</v>
      </c>
      <c r="BN178" t="s">
        <v>191</v>
      </c>
      <c r="BO178" t="s">
        <v>188</v>
      </c>
      <c r="BP178">
        <v>2.7524878255346099E-3</v>
      </c>
      <c r="BR178" t="s">
        <v>191</v>
      </c>
      <c r="BS178" t="s">
        <v>189</v>
      </c>
      <c r="BT178">
        <v>2.4772390429811501E-2</v>
      </c>
    </row>
    <row r="179" spans="1:72" x14ac:dyDescent="0.2">
      <c r="A179" t="s">
        <v>182</v>
      </c>
      <c r="B179" t="s">
        <v>183</v>
      </c>
      <c r="C179" t="s">
        <v>184</v>
      </c>
      <c r="D179">
        <v>0</v>
      </c>
      <c r="F179" t="s">
        <v>183</v>
      </c>
      <c r="G179" t="s">
        <v>185</v>
      </c>
      <c r="H179">
        <v>0</v>
      </c>
      <c r="J179" t="s">
        <v>183</v>
      </c>
      <c r="K179" t="s">
        <v>186</v>
      </c>
      <c r="L179">
        <v>0</v>
      </c>
      <c r="N179" t="s">
        <v>183</v>
      </c>
      <c r="O179" t="s">
        <v>187</v>
      </c>
      <c r="P179">
        <v>0</v>
      </c>
      <c r="R179" t="s">
        <v>183</v>
      </c>
      <c r="S179" t="s">
        <v>188</v>
      </c>
      <c r="T179">
        <v>0</v>
      </c>
      <c r="V179" t="s">
        <v>183</v>
      </c>
      <c r="W179" t="s">
        <v>189</v>
      </c>
      <c r="X179">
        <v>0</v>
      </c>
      <c r="Z179" t="s">
        <v>190</v>
      </c>
      <c r="AA179" t="s">
        <v>184</v>
      </c>
      <c r="AB179">
        <v>0</v>
      </c>
      <c r="AD179" t="s">
        <v>190</v>
      </c>
      <c r="AE179" t="s">
        <v>185</v>
      </c>
      <c r="AF179">
        <v>0</v>
      </c>
      <c r="AH179" t="s">
        <v>190</v>
      </c>
      <c r="AI179" t="s">
        <v>186</v>
      </c>
      <c r="AJ179">
        <v>0</v>
      </c>
      <c r="AL179" t="s">
        <v>190</v>
      </c>
      <c r="AM179" t="s">
        <v>187</v>
      </c>
      <c r="AN179" s="1">
        <v>5.2932458183358002E-5</v>
      </c>
      <c r="AP179" t="s">
        <v>190</v>
      </c>
      <c r="AQ179" t="s">
        <v>188</v>
      </c>
      <c r="AR179" s="1">
        <v>5.2932458183358002E-5</v>
      </c>
      <c r="AT179" t="s">
        <v>190</v>
      </c>
      <c r="AU179" t="s">
        <v>189</v>
      </c>
      <c r="AV179">
        <v>6.3518949820029599E-4</v>
      </c>
      <c r="AX179" t="s">
        <v>191</v>
      </c>
      <c r="AY179" t="s">
        <v>184</v>
      </c>
      <c r="AZ179">
        <v>1.85263603641753E-3</v>
      </c>
      <c r="BB179" t="s">
        <v>191</v>
      </c>
      <c r="BC179" t="s">
        <v>185</v>
      </c>
      <c r="BD179">
        <v>2.17023078551767E-3</v>
      </c>
      <c r="BF179" t="s">
        <v>191</v>
      </c>
      <c r="BG179" t="s">
        <v>186</v>
      </c>
      <c r="BH179">
        <v>1.53504128731738E-3</v>
      </c>
      <c r="BJ179" t="s">
        <v>191</v>
      </c>
      <c r="BK179" t="s">
        <v>187</v>
      </c>
      <c r="BL179">
        <v>5.8225704001693803E-3</v>
      </c>
      <c r="BN179" t="s">
        <v>191</v>
      </c>
      <c r="BO179" t="s">
        <v>188</v>
      </c>
      <c r="BP179">
        <v>3.6523396146516999E-3</v>
      </c>
      <c r="BR179" t="s">
        <v>191</v>
      </c>
      <c r="BS179" t="s">
        <v>189</v>
      </c>
      <c r="BT179">
        <v>3.4088503070082501E-2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2"/>
  <sheetViews>
    <sheetView tabSelected="1" topLeftCell="AA158" workbookViewId="0">
      <selection activeCell="AB180" sqref="AB180:AS182"/>
    </sheetView>
  </sheetViews>
  <sheetFormatPr baseColWidth="10" defaultRowHeight="16" x14ac:dyDescent="0.2"/>
  <sheetData>
    <row r="1" spans="1:45" x14ac:dyDescent="0.2"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AB1" s="2" t="s">
        <v>212</v>
      </c>
      <c r="AC1" s="2"/>
      <c r="AD1" s="2"/>
      <c r="AE1" s="2" t="s">
        <v>213</v>
      </c>
      <c r="AF1" s="2"/>
      <c r="AG1" s="2"/>
      <c r="AH1" s="2" t="s">
        <v>214</v>
      </c>
      <c r="AI1" s="2"/>
      <c r="AJ1" s="2"/>
      <c r="AK1" s="2" t="s">
        <v>215</v>
      </c>
      <c r="AL1" s="2"/>
      <c r="AM1" s="2"/>
      <c r="AN1" s="2" t="s">
        <v>216</v>
      </c>
      <c r="AO1" s="2"/>
      <c r="AP1" s="2"/>
      <c r="AQ1" s="2" t="s">
        <v>217</v>
      </c>
      <c r="AR1" s="2"/>
      <c r="AS1" s="2"/>
    </row>
    <row r="2" spans="1:45" x14ac:dyDescent="0.2">
      <c r="A2" t="s">
        <v>0</v>
      </c>
      <c r="B2">
        <v>4.2345966546686401E-4</v>
      </c>
      <c r="C2">
        <v>1.52974804149904E-2</v>
      </c>
      <c r="D2">
        <v>1.3497776836756299E-2</v>
      </c>
      <c r="E2">
        <v>8.7497353377090803E-2</v>
      </c>
      <c r="F2">
        <v>6.61126402710141E-2</v>
      </c>
      <c r="G2">
        <v>0.188174888841837</v>
      </c>
      <c r="H2">
        <v>7.0400169383866102E-3</v>
      </c>
      <c r="I2">
        <v>7.4158373914884598E-2</v>
      </c>
      <c r="J2">
        <v>5.7643446961676899E-2</v>
      </c>
      <c r="K2">
        <v>0.1800232902816</v>
      </c>
      <c r="L2">
        <v>0.104329875079398</v>
      </c>
      <c r="M2">
        <v>0.34834850730467898</v>
      </c>
      <c r="N2">
        <v>0.41737243277577801</v>
      </c>
      <c r="O2">
        <v>0.337867880584374</v>
      </c>
      <c r="P2">
        <v>0.260057167054838</v>
      </c>
      <c r="Q2">
        <v>1.00502858352741</v>
      </c>
      <c r="R2">
        <v>0.565053991107347</v>
      </c>
      <c r="S2">
        <v>1.60507092949396</v>
      </c>
      <c r="U2">
        <f>SUM(B2, H2, N2)</f>
        <v>0.4248359093796315</v>
      </c>
      <c r="V2">
        <f>SUM(C2, I2, O2)</f>
        <v>0.42732373491424902</v>
      </c>
      <c r="W2">
        <f>SUM(D2, J2, P2)</f>
        <v>0.33119839085327119</v>
      </c>
      <c r="X2">
        <f>SUM(E2, K2, Q2)</f>
        <v>1.2725492271861008</v>
      </c>
      <c r="Y2">
        <f>SUM(F2, L2, R2)</f>
        <v>0.7354965064577591</v>
      </c>
      <c r="Z2">
        <f>SUM(G2, M2, S2)</f>
        <v>2.1415943256404759</v>
      </c>
      <c r="AB2">
        <f>B2/U2*100</f>
        <v>9.9676052828307951E-2</v>
      </c>
      <c r="AC2">
        <f>H2/U2*100</f>
        <v>1.6571143782706188</v>
      </c>
      <c r="AD2">
        <f>N2/U2*100</f>
        <v>98.243209568901065</v>
      </c>
      <c r="AE2">
        <f>C2/V2*100</f>
        <v>3.5798340146166097</v>
      </c>
      <c r="AF2">
        <f>I2/V2*100</f>
        <v>17.354143441099975</v>
      </c>
      <c r="AG2">
        <f>O2/V2*100</f>
        <v>79.066022544283413</v>
      </c>
      <c r="AH2">
        <f>D2/W2*100</f>
        <v>4.0754355122263073</v>
      </c>
      <c r="AI2">
        <f>J2/W2*100</f>
        <v>17.404506952213524</v>
      </c>
      <c r="AJ2">
        <f>P2/W2*100</f>
        <v>78.52005753556017</v>
      </c>
      <c r="AK2">
        <f>E2/X2*100</f>
        <v>6.8757539203860576</v>
      </c>
      <c r="AL2">
        <f>K2/X2*100</f>
        <v>14.146666112058623</v>
      </c>
      <c r="AM2">
        <f>Q2/X2*100</f>
        <v>78.977579967555329</v>
      </c>
      <c r="AN2">
        <f>F2/Y2*100</f>
        <v>8.9888449082403721</v>
      </c>
      <c r="AO2">
        <f>L2/Y2*100</f>
        <v>14.18495861820791</v>
      </c>
      <c r="AP2">
        <f>R2/Y2*100</f>
        <v>76.826196473551718</v>
      </c>
      <c r="AQ2">
        <f>G2/Z2*100</f>
        <v>8.7866729281494749</v>
      </c>
      <c r="AR2">
        <f>M2/Z2*100</f>
        <v>16.265849378383095</v>
      </c>
      <c r="AS2">
        <f>S2/Z2*100</f>
        <v>74.947477693467434</v>
      </c>
    </row>
    <row r="3" spans="1:45" x14ac:dyDescent="0.2">
      <c r="A3" t="s">
        <v>7</v>
      </c>
      <c r="B3">
        <v>7.7281388947702699E-3</v>
      </c>
      <c r="C3">
        <v>4.4463264874020697E-3</v>
      </c>
      <c r="D3">
        <v>3.8640694473851302E-3</v>
      </c>
      <c r="E3">
        <v>2.4190133389794598E-2</v>
      </c>
      <c r="F3">
        <v>2.00084691933093E-2</v>
      </c>
      <c r="G3">
        <v>0.16837814948126101</v>
      </c>
      <c r="H3">
        <v>2.1172983273343201E-4</v>
      </c>
      <c r="I3">
        <v>3.17594749100148E-4</v>
      </c>
      <c r="J3">
        <v>3.70527207283506E-4</v>
      </c>
      <c r="K3">
        <v>1.6409062036840899E-3</v>
      </c>
      <c r="L3">
        <v>1.74677112005081E-3</v>
      </c>
      <c r="M3">
        <v>2.63603641753123E-2</v>
      </c>
      <c r="N3">
        <v>0.19537370315477401</v>
      </c>
      <c r="O3">
        <v>2.8530594960829901E-2</v>
      </c>
      <c r="P3">
        <v>2.8160067753546399E-2</v>
      </c>
      <c r="Q3">
        <v>0.110734702519585</v>
      </c>
      <c r="R3">
        <v>7.5375820453101802E-2</v>
      </c>
      <c r="S3">
        <v>0.48703154774507701</v>
      </c>
      <c r="U3">
        <f t="shared" ref="U3:U24" si="0">SUM(B3, H3, N3)</f>
        <v>0.20331357188227772</v>
      </c>
      <c r="V3">
        <f t="shared" ref="V3:V24" si="1">SUM(C3, I3, O3)</f>
        <v>3.3294516197332119E-2</v>
      </c>
      <c r="W3">
        <f t="shared" ref="W3:W24" si="2">SUM(D3, J3, P3)</f>
        <v>3.2394664408215035E-2</v>
      </c>
      <c r="X3">
        <f t="shared" ref="X3:X24" si="3">SUM(E3, K3, Q3)</f>
        <v>0.13656574211306369</v>
      </c>
      <c r="Y3">
        <f t="shared" ref="Y3:Y24" si="4">SUM(F3, L3, R3)</f>
        <v>9.7131060766461913E-2</v>
      </c>
      <c r="Z3">
        <f t="shared" ref="Z3:Z24" si="5">SUM(G3, M3, S3)</f>
        <v>0.68177006140165031</v>
      </c>
      <c r="AB3">
        <f t="shared" ref="AB3:AB34" si="6">B3/U3*100</f>
        <v>3.8010934652434338</v>
      </c>
      <c r="AC3">
        <f t="shared" ref="AC3:AC34" si="7">H3/U3*100</f>
        <v>0.10413954699297076</v>
      </c>
      <c r="AD3">
        <f t="shared" ref="AD3:AD34" si="8">N3/U3*100</f>
        <v>96.094766987763592</v>
      </c>
      <c r="AE3">
        <f t="shared" ref="AE3:AE34" si="9">C3/V3*100</f>
        <v>13.354531001589843</v>
      </c>
      <c r="AF3">
        <f t="shared" ref="AF3:AF34" si="10">I3/V3*100</f>
        <v>0.95389507154213216</v>
      </c>
      <c r="AG3">
        <f t="shared" ref="AG3:AG34" si="11">O3/V3*100</f>
        <v>85.691573926868031</v>
      </c>
      <c r="AH3">
        <f t="shared" ref="AH3:AH34" si="12">D3/W3*100</f>
        <v>11.92810457516341</v>
      </c>
      <c r="AI3">
        <f t="shared" ref="AI3:AI34" si="13">J3/W3*100</f>
        <v>1.1437908496732048</v>
      </c>
      <c r="AJ3">
        <f t="shared" ref="AJ3:AJ34" si="14">P3/W3*100</f>
        <v>86.928104575163388</v>
      </c>
      <c r="AK3">
        <f t="shared" ref="AK3:AK34" si="15">E3/X3*100</f>
        <v>17.71317829457363</v>
      </c>
      <c r="AL3">
        <f t="shared" ref="AL3:AL34" si="16">K3/X3*100</f>
        <v>1.2015503875968929</v>
      </c>
      <c r="AM3">
        <f t="shared" ref="AM3:AM34" si="17">Q3/X3*100</f>
        <v>81.085271317829481</v>
      </c>
      <c r="AN3">
        <f t="shared" ref="AN3:AN34" si="18">F3/Y3*100</f>
        <v>20.599455040871913</v>
      </c>
      <c r="AO3">
        <f t="shared" ref="AO3:AO34" si="19">L3/Y3*100</f>
        <v>1.7983651226158002</v>
      </c>
      <c r="AP3">
        <f t="shared" ref="AP3:AP34" si="20">R3/Y3*100</f>
        <v>77.602179836512292</v>
      </c>
      <c r="AQ3">
        <f t="shared" ref="AQ3:AQ34" si="21">G3/Z3*100</f>
        <v>24.697204968944007</v>
      </c>
      <c r="AR3">
        <f t="shared" ref="AR3:AR34" si="22">M3/Z3*100</f>
        <v>3.8664596273291987</v>
      </c>
      <c r="AS3">
        <f t="shared" ref="AS3:AS34" si="23">S3/Z3*100</f>
        <v>71.436335403726787</v>
      </c>
    </row>
    <row r="4" spans="1:45" x14ac:dyDescent="0.2">
      <c r="A4" t="s">
        <v>8</v>
      </c>
      <c r="B4">
        <v>1.72030489095913E-2</v>
      </c>
      <c r="C4">
        <v>1.04806267203048E-2</v>
      </c>
      <c r="D4">
        <v>5.92843531653609E-3</v>
      </c>
      <c r="E4">
        <v>3.5729409273766603E-2</v>
      </c>
      <c r="F4">
        <v>2.6042769426212101E-2</v>
      </c>
      <c r="G4">
        <v>0.39027101418589799</v>
      </c>
      <c r="H4">
        <v>4.2345966546686401E-4</v>
      </c>
      <c r="I4">
        <v>3.17594749100148E-4</v>
      </c>
      <c r="J4">
        <v>2.6466229091678999E-4</v>
      </c>
      <c r="K4">
        <v>1.7997035782341699E-3</v>
      </c>
      <c r="L4">
        <v>1.58797374550074E-3</v>
      </c>
      <c r="M4">
        <v>2.6519161549862301E-2</v>
      </c>
      <c r="N4">
        <v>0.25307008257463398</v>
      </c>
      <c r="O4">
        <v>8.4056743595172498E-2</v>
      </c>
      <c r="P4">
        <v>2.9006987084480199E-2</v>
      </c>
      <c r="Q4">
        <v>0.1087762015668</v>
      </c>
      <c r="R4">
        <v>6.1772178699978801E-2</v>
      </c>
      <c r="S4">
        <v>0.54149904721575204</v>
      </c>
      <c r="U4">
        <f t="shared" si="0"/>
        <v>0.27069659114969213</v>
      </c>
      <c r="V4">
        <f t="shared" si="1"/>
        <v>9.485496506457744E-2</v>
      </c>
      <c r="W4">
        <f t="shared" si="2"/>
        <v>3.520008469193308E-2</v>
      </c>
      <c r="X4">
        <f t="shared" si="3"/>
        <v>0.14630531441880076</v>
      </c>
      <c r="Y4">
        <f t="shared" si="4"/>
        <v>8.9402921871691646E-2</v>
      </c>
      <c r="Z4">
        <f t="shared" si="5"/>
        <v>0.95828922295151231</v>
      </c>
      <c r="AB4">
        <f t="shared" si="6"/>
        <v>6.3551036370746941</v>
      </c>
      <c r="AC4">
        <f t="shared" si="7"/>
        <v>0.1564333202972237</v>
      </c>
      <c r="AD4">
        <f t="shared" si="8"/>
        <v>93.488463042628084</v>
      </c>
      <c r="AE4">
        <f t="shared" si="9"/>
        <v>11.049107142857066</v>
      </c>
      <c r="AF4">
        <f t="shared" si="10"/>
        <v>0.33482142857142888</v>
      </c>
      <c r="AG4">
        <f t="shared" si="11"/>
        <v>88.616071428571502</v>
      </c>
      <c r="AH4">
        <f t="shared" si="12"/>
        <v>16.842105263157872</v>
      </c>
      <c r="AI4">
        <f t="shared" si="13"/>
        <v>0.75187969924812004</v>
      </c>
      <c r="AJ4">
        <f t="shared" si="14"/>
        <v>82.406015037594003</v>
      </c>
      <c r="AK4">
        <f t="shared" si="15"/>
        <v>24.42112879884235</v>
      </c>
      <c r="AL4">
        <f t="shared" si="16"/>
        <v>1.2301013024602074</v>
      </c>
      <c r="AM4">
        <f t="shared" si="17"/>
        <v>74.348769898697441</v>
      </c>
      <c r="AN4">
        <f t="shared" si="18"/>
        <v>29.129662522202455</v>
      </c>
      <c r="AO4">
        <f t="shared" si="19"/>
        <v>1.7761989342806397</v>
      </c>
      <c r="AP4">
        <f t="shared" si="20"/>
        <v>69.094138543516905</v>
      </c>
      <c r="AQ4">
        <f t="shared" si="21"/>
        <v>40.725806451612883</v>
      </c>
      <c r="AR4">
        <f t="shared" si="22"/>
        <v>2.7673442333186005</v>
      </c>
      <c r="AS4">
        <f t="shared" si="23"/>
        <v>56.506849315068521</v>
      </c>
    </row>
    <row r="5" spans="1:45" x14ac:dyDescent="0.2">
      <c r="A5" t="s">
        <v>9</v>
      </c>
      <c r="B5">
        <v>1.1698073258522099E-2</v>
      </c>
      <c r="C5">
        <v>8.0457336438704199E-3</v>
      </c>
      <c r="D5">
        <v>7.9398687275037006E-3</v>
      </c>
      <c r="E5">
        <v>5.0338767732373398E-2</v>
      </c>
      <c r="F5">
        <v>3.2235867033665003E-2</v>
      </c>
      <c r="G5">
        <v>0.32299385983485002</v>
      </c>
      <c r="H5" s="1">
        <v>5.2932458183358002E-5</v>
      </c>
      <c r="I5">
        <v>2.1172983273343201E-4</v>
      </c>
      <c r="J5" s="1">
        <v>5.2932458183358002E-5</v>
      </c>
      <c r="K5">
        <v>1.21744653821723E-3</v>
      </c>
      <c r="L5">
        <v>4.7639212365022202E-4</v>
      </c>
      <c r="M5">
        <v>9.9513021384713095E-3</v>
      </c>
      <c r="N5">
        <v>2.5989836968028701E-2</v>
      </c>
      <c r="O5">
        <v>1.6885454160491201E-2</v>
      </c>
      <c r="P5">
        <v>1.14863434257886E-2</v>
      </c>
      <c r="Q5">
        <v>5.0497565106923499E-2</v>
      </c>
      <c r="R5">
        <v>3.1812407368198098E-2</v>
      </c>
      <c r="S5">
        <v>0.29631590091043802</v>
      </c>
      <c r="U5">
        <f t="shared" si="0"/>
        <v>3.7740842684734155E-2</v>
      </c>
      <c r="V5">
        <f t="shared" si="1"/>
        <v>2.5142917637095051E-2</v>
      </c>
      <c r="W5">
        <f t="shared" si="2"/>
        <v>1.9479144611475659E-2</v>
      </c>
      <c r="X5">
        <f t="shared" si="3"/>
        <v>0.10205377937751413</v>
      </c>
      <c r="Y5">
        <f t="shared" si="4"/>
        <v>6.4524666525513322E-2</v>
      </c>
      <c r="Z5">
        <f t="shared" si="5"/>
        <v>0.62926106288375938</v>
      </c>
      <c r="AB5">
        <f t="shared" si="6"/>
        <v>30.99579242636749</v>
      </c>
      <c r="AC5">
        <f t="shared" si="7"/>
        <v>0.14025245441795267</v>
      </c>
      <c r="AD5">
        <f t="shared" si="8"/>
        <v>68.863955119214566</v>
      </c>
      <c r="AE5">
        <f t="shared" si="9"/>
        <v>32.000000000000014</v>
      </c>
      <c r="AF5">
        <f t="shared" si="10"/>
        <v>0.84210526315789469</v>
      </c>
      <c r="AG5">
        <f t="shared" si="11"/>
        <v>67.157894736842096</v>
      </c>
      <c r="AH5">
        <f t="shared" si="12"/>
        <v>40.760869565217575</v>
      </c>
      <c r="AI5">
        <f t="shared" si="13"/>
        <v>0.27173913043478382</v>
      </c>
      <c r="AJ5">
        <f t="shared" si="14"/>
        <v>58.967391304347636</v>
      </c>
      <c r="AK5">
        <f t="shared" si="15"/>
        <v>49.325726141078825</v>
      </c>
      <c r="AL5">
        <f t="shared" si="16"/>
        <v>1.1929460580912834</v>
      </c>
      <c r="AM5">
        <f t="shared" si="17"/>
        <v>49.481327800829888</v>
      </c>
      <c r="AN5">
        <f t="shared" si="18"/>
        <v>49.958982772764593</v>
      </c>
      <c r="AO5">
        <f t="shared" si="19"/>
        <v>0.73831009023790084</v>
      </c>
      <c r="AP5">
        <f t="shared" si="20"/>
        <v>49.302707136997512</v>
      </c>
      <c r="AQ5">
        <f t="shared" si="21"/>
        <v>51.329071332436037</v>
      </c>
      <c r="AR5">
        <f t="shared" si="22"/>
        <v>1.5814266487214019</v>
      </c>
      <c r="AS5">
        <f t="shared" si="23"/>
        <v>47.089502018842559</v>
      </c>
    </row>
    <row r="6" spans="1:45" x14ac:dyDescent="0.2">
      <c r="A6" t="s">
        <v>10</v>
      </c>
      <c r="B6">
        <v>7.6222739784035497E-3</v>
      </c>
      <c r="C6">
        <v>3.17594749100148E-4</v>
      </c>
      <c r="D6">
        <v>1.11158162185051E-3</v>
      </c>
      <c r="E6">
        <v>2.48782553461782E-3</v>
      </c>
      <c r="F6">
        <v>1.69383866186745E-3</v>
      </c>
      <c r="G6">
        <v>1.434469616769E-2</v>
      </c>
      <c r="H6">
        <v>4.7639212365022202E-4</v>
      </c>
      <c r="I6">
        <v>3.70527207283506E-4</v>
      </c>
      <c r="J6">
        <v>1.05864916366716E-4</v>
      </c>
      <c r="K6">
        <v>7.4105441456701201E-4</v>
      </c>
      <c r="L6">
        <v>7.4105441456701201E-4</v>
      </c>
      <c r="M6">
        <v>9.4749100148210797E-3</v>
      </c>
      <c r="N6">
        <v>3.8587762015667999E-2</v>
      </c>
      <c r="O6">
        <v>2.7736608088079599E-2</v>
      </c>
      <c r="P6">
        <v>1.55621427059072E-2</v>
      </c>
      <c r="Q6">
        <v>6.06076646199449E-2</v>
      </c>
      <c r="R6">
        <v>4.8539064154139298E-2</v>
      </c>
      <c r="S6">
        <v>0.51677958924412404</v>
      </c>
      <c r="U6">
        <f t="shared" si="0"/>
        <v>4.6686428117721772E-2</v>
      </c>
      <c r="V6">
        <f t="shared" si="1"/>
        <v>2.8424730044463251E-2</v>
      </c>
      <c r="W6">
        <f t="shared" si="2"/>
        <v>1.6779589244124427E-2</v>
      </c>
      <c r="X6">
        <f t="shared" si="3"/>
        <v>6.3836544569129738E-2</v>
      </c>
      <c r="Y6">
        <f t="shared" si="4"/>
        <v>5.0973957230573762E-2</v>
      </c>
      <c r="Z6">
        <f t="shared" si="5"/>
        <v>0.54059919542663515</v>
      </c>
      <c r="AB6">
        <f t="shared" si="6"/>
        <v>16.326530612244888</v>
      </c>
      <c r="AC6">
        <f t="shared" si="7"/>
        <v>1.0204081632653059</v>
      </c>
      <c r="AD6">
        <f t="shared" si="8"/>
        <v>82.653061224489804</v>
      </c>
      <c r="AE6">
        <f t="shared" si="9"/>
        <v>1.1173184357541899</v>
      </c>
      <c r="AF6">
        <f t="shared" si="10"/>
        <v>1.3035381750465547</v>
      </c>
      <c r="AG6">
        <f t="shared" si="11"/>
        <v>97.57914338919926</v>
      </c>
      <c r="AH6">
        <f t="shared" si="12"/>
        <v>6.6246056782334142</v>
      </c>
      <c r="AI6">
        <f t="shared" si="13"/>
        <v>0.6309148264984249</v>
      </c>
      <c r="AJ6">
        <f t="shared" si="14"/>
        <v>92.744479495268166</v>
      </c>
      <c r="AK6">
        <f t="shared" si="15"/>
        <v>3.897180762852396</v>
      </c>
      <c r="AL6">
        <f t="shared" si="16"/>
        <v>1.1608623548922059</v>
      </c>
      <c r="AM6">
        <f t="shared" si="17"/>
        <v>94.941956882255383</v>
      </c>
      <c r="AN6">
        <f t="shared" si="18"/>
        <v>3.3229491173416283</v>
      </c>
      <c r="AO6">
        <f t="shared" si="19"/>
        <v>1.4537902388369677</v>
      </c>
      <c r="AP6">
        <f t="shared" si="20"/>
        <v>95.223260643821405</v>
      </c>
      <c r="AQ6">
        <f t="shared" si="21"/>
        <v>2.6534808577303406</v>
      </c>
      <c r="AR6">
        <f t="shared" si="22"/>
        <v>1.7526681680211493</v>
      </c>
      <c r="AS6">
        <f t="shared" si="23"/>
        <v>95.593850974248511</v>
      </c>
    </row>
    <row r="7" spans="1:45" x14ac:dyDescent="0.2">
      <c r="A7" t="s">
        <v>11</v>
      </c>
      <c r="B7">
        <v>2.1172983273343201E-4</v>
      </c>
      <c r="C7" s="1">
        <v>5.2932458183358002E-5</v>
      </c>
      <c r="D7" s="1">
        <v>5.2932458183358002E-5</v>
      </c>
      <c r="E7">
        <v>1.58797374550074E-4</v>
      </c>
      <c r="F7" s="1">
        <v>5.2932458183358002E-5</v>
      </c>
      <c r="G7">
        <v>7.4105441456701201E-4</v>
      </c>
      <c r="H7">
        <v>1.05864916366716E-4</v>
      </c>
      <c r="I7">
        <v>4.7639212365022202E-4</v>
      </c>
      <c r="J7">
        <v>2.1172983273343201E-4</v>
      </c>
      <c r="K7">
        <v>1.9055684946008801E-3</v>
      </c>
      <c r="L7">
        <v>1.42917637095066E-3</v>
      </c>
      <c r="M7">
        <v>9.3161126402710095E-3</v>
      </c>
      <c r="N7">
        <v>6.4471734067330005E-2</v>
      </c>
      <c r="O7">
        <v>4.8539064154139298E-2</v>
      </c>
      <c r="P7">
        <v>3.3929705695532497E-2</v>
      </c>
      <c r="Q7">
        <v>0.16234384924835901</v>
      </c>
      <c r="R7">
        <v>0.12926106288375999</v>
      </c>
      <c r="S7">
        <v>0.88270167266567801</v>
      </c>
      <c r="U7">
        <f t="shared" si="0"/>
        <v>6.4789328816430153E-2</v>
      </c>
      <c r="V7">
        <f t="shared" si="1"/>
        <v>4.9068388735972877E-2</v>
      </c>
      <c r="W7">
        <f t="shared" si="2"/>
        <v>3.4194367986449287E-2</v>
      </c>
      <c r="X7">
        <f t="shared" si="3"/>
        <v>0.16440821511750997</v>
      </c>
      <c r="Y7">
        <f t="shared" si="4"/>
        <v>0.13074317171289401</v>
      </c>
      <c r="Z7">
        <f t="shared" si="5"/>
        <v>0.89275883972051606</v>
      </c>
      <c r="AB7">
        <f t="shared" si="6"/>
        <v>0.32679738562091526</v>
      </c>
      <c r="AC7">
        <f t="shared" si="7"/>
        <v>0.16339869281045763</v>
      </c>
      <c r="AD7">
        <f t="shared" si="8"/>
        <v>99.509803921568633</v>
      </c>
      <c r="AE7">
        <f t="shared" si="9"/>
        <v>0.10787486515641852</v>
      </c>
      <c r="AF7">
        <f t="shared" si="10"/>
        <v>0.97087378640776678</v>
      </c>
      <c r="AG7">
        <f t="shared" si="11"/>
        <v>98.921251348435817</v>
      </c>
      <c r="AH7">
        <f t="shared" si="12"/>
        <v>0.15479876160990705</v>
      </c>
      <c r="AI7">
        <f t="shared" si="13"/>
        <v>0.61919504643962819</v>
      </c>
      <c r="AJ7">
        <f t="shared" si="14"/>
        <v>99.226006191950461</v>
      </c>
      <c r="AK7">
        <f t="shared" si="15"/>
        <v>9.6587250482936232E-2</v>
      </c>
      <c r="AL7">
        <f t="shared" si="16"/>
        <v>1.1590470057952302</v>
      </c>
      <c r="AM7">
        <f t="shared" si="17"/>
        <v>98.744365743721829</v>
      </c>
      <c r="AN7">
        <f t="shared" si="18"/>
        <v>4.0485829959514247E-2</v>
      </c>
      <c r="AO7">
        <f t="shared" si="19"/>
        <v>1.09311740890688</v>
      </c>
      <c r="AP7">
        <f t="shared" si="20"/>
        <v>98.866396761133601</v>
      </c>
      <c r="AQ7">
        <f t="shared" si="21"/>
        <v>8.3007233487489618E-2</v>
      </c>
      <c r="AR7">
        <f t="shared" si="22"/>
        <v>1.0435195066998697</v>
      </c>
      <c r="AS7">
        <f t="shared" si="23"/>
        <v>98.873473259812641</v>
      </c>
    </row>
    <row r="8" spans="1:45" x14ac:dyDescent="0.2">
      <c r="A8" t="s">
        <v>12</v>
      </c>
      <c r="B8" s="1">
        <v>5.2932458183358002E-5</v>
      </c>
      <c r="C8">
        <v>1.21744653821723E-3</v>
      </c>
      <c r="D8">
        <v>4.7639212365022202E-4</v>
      </c>
      <c r="E8">
        <v>2.7524878255346099E-3</v>
      </c>
      <c r="F8">
        <v>2.0643658691509598E-3</v>
      </c>
      <c r="G8">
        <v>2.2125767520643599E-2</v>
      </c>
      <c r="H8">
        <v>1.58797374550074E-4</v>
      </c>
      <c r="I8">
        <v>2.1172983273343201E-4</v>
      </c>
      <c r="J8">
        <v>2.1172983273343201E-4</v>
      </c>
      <c r="K8">
        <v>1.9055684946008801E-3</v>
      </c>
      <c r="L8">
        <v>2.5936904509845401E-3</v>
      </c>
      <c r="M8">
        <v>1.92144823205589E-2</v>
      </c>
      <c r="N8">
        <v>1.50328181240736E-2</v>
      </c>
      <c r="O8">
        <v>1.10099513021384E-2</v>
      </c>
      <c r="P8">
        <v>8.8397205166207901E-3</v>
      </c>
      <c r="Q8">
        <v>5.2561930976074499E-2</v>
      </c>
      <c r="R8">
        <v>4.61571035358882E-2</v>
      </c>
      <c r="S8">
        <v>0.39709930129155102</v>
      </c>
      <c r="U8">
        <f t="shared" si="0"/>
        <v>1.5244547956807032E-2</v>
      </c>
      <c r="V8">
        <f t="shared" si="1"/>
        <v>1.2439127673089061E-2</v>
      </c>
      <c r="W8">
        <f t="shared" si="2"/>
        <v>9.5278424730044445E-3</v>
      </c>
      <c r="X8">
        <f t="shared" si="3"/>
        <v>5.7219987296209987E-2</v>
      </c>
      <c r="Y8">
        <f t="shared" si="4"/>
        <v>5.0815159856023702E-2</v>
      </c>
      <c r="Z8">
        <f t="shared" si="5"/>
        <v>0.43843955113275351</v>
      </c>
      <c r="AB8">
        <f t="shared" si="6"/>
        <v>0.34722222222222388</v>
      </c>
      <c r="AC8">
        <f t="shared" si="7"/>
        <v>1.0416666666666716</v>
      </c>
      <c r="AD8">
        <f t="shared" si="8"/>
        <v>98.6111111111111</v>
      </c>
      <c r="AE8">
        <f t="shared" si="9"/>
        <v>9.7872340425532123</v>
      </c>
      <c r="AF8">
        <f t="shared" si="10"/>
        <v>1.7021276595744774</v>
      </c>
      <c r="AG8">
        <f t="shared" si="11"/>
        <v>88.510638297872319</v>
      </c>
      <c r="AH8">
        <f t="shared" si="12"/>
        <v>4.9999999999999973</v>
      </c>
      <c r="AI8">
        <f t="shared" si="13"/>
        <v>2.2222222222222214</v>
      </c>
      <c r="AJ8">
        <f t="shared" si="14"/>
        <v>92.777777777777786</v>
      </c>
      <c r="AK8">
        <f t="shared" si="15"/>
        <v>4.8103607770582695</v>
      </c>
      <c r="AL8">
        <f t="shared" si="16"/>
        <v>3.3302497687326418</v>
      </c>
      <c r="AM8">
        <f t="shared" si="17"/>
        <v>91.859389454209094</v>
      </c>
      <c r="AN8">
        <f t="shared" si="18"/>
        <v>4.0624999999999938</v>
      </c>
      <c r="AO8">
        <f t="shared" si="19"/>
        <v>5.1041666666666607</v>
      </c>
      <c r="AP8">
        <f t="shared" si="20"/>
        <v>90.833333333333343</v>
      </c>
      <c r="AQ8">
        <f t="shared" si="21"/>
        <v>5.0464807436918981</v>
      </c>
      <c r="AR8">
        <f t="shared" si="22"/>
        <v>4.3824701195219085</v>
      </c>
      <c r="AS8">
        <f t="shared" si="23"/>
        <v>90.571049136786201</v>
      </c>
    </row>
    <row r="9" spans="1:45" x14ac:dyDescent="0.2">
      <c r="A9" t="s">
        <v>13</v>
      </c>
      <c r="B9">
        <v>0</v>
      </c>
      <c r="C9">
        <v>1.58797374550074E-4</v>
      </c>
      <c r="D9" s="1">
        <v>5.2932458183358002E-5</v>
      </c>
      <c r="E9">
        <v>5.2932458183357998E-4</v>
      </c>
      <c r="F9">
        <v>4.2345966546686401E-4</v>
      </c>
      <c r="G9">
        <v>6.4577598983696803E-3</v>
      </c>
      <c r="H9">
        <v>7.4105441456701201E-4</v>
      </c>
      <c r="I9">
        <v>4.7639212365022202E-4</v>
      </c>
      <c r="J9">
        <v>3.70527207283506E-4</v>
      </c>
      <c r="K9">
        <v>2.80542028371797E-3</v>
      </c>
      <c r="L9">
        <v>2.0114334109676002E-3</v>
      </c>
      <c r="M9">
        <v>3.0753758204530999E-2</v>
      </c>
      <c r="N9">
        <v>3.0700825746347599E-2</v>
      </c>
      <c r="O9">
        <v>1.54562777895405E-2</v>
      </c>
      <c r="P9">
        <v>1.50328181240736E-2</v>
      </c>
      <c r="Q9">
        <v>5.6373067965276302E-2</v>
      </c>
      <c r="R9">
        <v>3.59940715646834E-2</v>
      </c>
      <c r="S9">
        <v>0.38476603853482899</v>
      </c>
      <c r="U9">
        <f t="shared" si="0"/>
        <v>3.1441880160914613E-2</v>
      </c>
      <c r="V9">
        <f t="shared" si="1"/>
        <v>1.6091467287740795E-2</v>
      </c>
      <c r="W9">
        <f t="shared" si="2"/>
        <v>1.5456277789540463E-2</v>
      </c>
      <c r="X9">
        <f t="shared" si="3"/>
        <v>5.970781283082785E-2</v>
      </c>
      <c r="Y9">
        <f t="shared" si="4"/>
        <v>3.8428964641117863E-2</v>
      </c>
      <c r="Z9">
        <f t="shared" si="5"/>
        <v>0.42197755663772968</v>
      </c>
      <c r="AB9">
        <f t="shared" si="6"/>
        <v>0</v>
      </c>
      <c r="AC9">
        <f t="shared" si="7"/>
        <v>2.3569023569023595</v>
      </c>
      <c r="AD9">
        <f t="shared" si="8"/>
        <v>97.643097643097633</v>
      </c>
      <c r="AE9">
        <f t="shared" si="9"/>
        <v>0.98684210526316007</v>
      </c>
      <c r="AF9">
        <f t="shared" si="10"/>
        <v>2.960526315789481</v>
      </c>
      <c r="AG9">
        <f t="shared" si="11"/>
        <v>96.05263157894737</v>
      </c>
      <c r="AH9">
        <f t="shared" si="12"/>
        <v>0.34246575342465918</v>
      </c>
      <c r="AI9">
        <f t="shared" si="13"/>
        <v>2.3972602739726141</v>
      </c>
      <c r="AJ9">
        <f t="shared" si="14"/>
        <v>97.260273972602732</v>
      </c>
      <c r="AK9">
        <f t="shared" si="15"/>
        <v>0.88652482269503496</v>
      </c>
      <c r="AL9">
        <f t="shared" si="16"/>
        <v>4.6985815602836798</v>
      </c>
      <c r="AM9">
        <f t="shared" si="17"/>
        <v>94.414893617021292</v>
      </c>
      <c r="AN9">
        <f t="shared" si="18"/>
        <v>1.1019283746556485</v>
      </c>
      <c r="AO9">
        <f t="shared" si="19"/>
        <v>5.2341597796143207</v>
      </c>
      <c r="AP9">
        <f t="shared" si="20"/>
        <v>93.663911845730027</v>
      </c>
      <c r="AQ9">
        <f t="shared" si="21"/>
        <v>1.5303562468640262</v>
      </c>
      <c r="AR9">
        <f t="shared" si="22"/>
        <v>7.2880080280983499</v>
      </c>
      <c r="AS9">
        <f t="shared" si="23"/>
        <v>91.181635725037623</v>
      </c>
    </row>
    <row r="10" spans="1:45" x14ac:dyDescent="0.2">
      <c r="A10" t="s">
        <v>14</v>
      </c>
      <c r="B10">
        <v>6.88121956383654E-4</v>
      </c>
      <c r="C10">
        <v>2.1172983273343201E-4</v>
      </c>
      <c r="D10">
        <v>0</v>
      </c>
      <c r="E10">
        <v>4.7639212365022202E-4</v>
      </c>
      <c r="F10">
        <v>7.4105441456701201E-4</v>
      </c>
      <c r="G10">
        <v>8.0986661020537795E-3</v>
      </c>
      <c r="H10">
        <v>1.58797374550074E-4</v>
      </c>
      <c r="I10">
        <v>0</v>
      </c>
      <c r="J10">
        <v>0</v>
      </c>
      <c r="K10">
        <v>2.6466229091678999E-4</v>
      </c>
      <c r="L10">
        <v>1.05864916366716E-4</v>
      </c>
      <c r="M10">
        <v>4.4992589455854302E-3</v>
      </c>
      <c r="N10">
        <v>2.7207283506245999E-2</v>
      </c>
      <c r="O10">
        <v>1.1539275883972E-2</v>
      </c>
      <c r="P10">
        <v>5.7696379419860198E-3</v>
      </c>
      <c r="Q10">
        <v>2.07495236078763E-2</v>
      </c>
      <c r="R10">
        <v>1.5085750582257E-2</v>
      </c>
      <c r="S10">
        <v>0.24703578234173099</v>
      </c>
      <c r="U10">
        <f t="shared" si="0"/>
        <v>2.8054202837179725E-2</v>
      </c>
      <c r="V10">
        <f t="shared" si="1"/>
        <v>1.1751005716705431E-2</v>
      </c>
      <c r="W10">
        <f t="shared" si="2"/>
        <v>5.7696379419860198E-3</v>
      </c>
      <c r="X10">
        <f t="shared" si="3"/>
        <v>2.1490578022443311E-2</v>
      </c>
      <c r="Y10">
        <f t="shared" si="4"/>
        <v>1.5932669913190728E-2</v>
      </c>
      <c r="Z10">
        <f t="shared" si="5"/>
        <v>0.25963370738937019</v>
      </c>
      <c r="AB10">
        <f t="shared" si="6"/>
        <v>2.4528301886792465</v>
      </c>
      <c r="AC10">
        <f t="shared" si="7"/>
        <v>0.56603773584905692</v>
      </c>
      <c r="AD10">
        <f t="shared" si="8"/>
        <v>96.981132075471692</v>
      </c>
      <c r="AE10">
        <f t="shared" si="9"/>
        <v>1.8018018018018087</v>
      </c>
      <c r="AF10">
        <f t="shared" si="10"/>
        <v>0</v>
      </c>
      <c r="AG10">
        <f t="shared" si="11"/>
        <v>98.198198198198199</v>
      </c>
      <c r="AH10">
        <f t="shared" si="12"/>
        <v>0</v>
      </c>
      <c r="AI10">
        <f t="shared" si="13"/>
        <v>0</v>
      </c>
      <c r="AJ10">
        <f t="shared" si="14"/>
        <v>100</v>
      </c>
      <c r="AK10">
        <f t="shared" si="15"/>
        <v>2.2167487684729101</v>
      </c>
      <c r="AL10">
        <f t="shared" si="16"/>
        <v>1.2315270935960612</v>
      </c>
      <c r="AM10">
        <f t="shared" si="17"/>
        <v>96.551724137931032</v>
      </c>
      <c r="AN10">
        <f t="shared" si="18"/>
        <v>4.6511627906976836</v>
      </c>
      <c r="AO10">
        <f t="shared" si="19"/>
        <v>0.66445182724252627</v>
      </c>
      <c r="AP10">
        <f t="shared" si="20"/>
        <v>94.684385382059787</v>
      </c>
      <c r="AQ10">
        <f t="shared" si="21"/>
        <v>3.1192660550458831</v>
      </c>
      <c r="AR10">
        <f t="shared" si="22"/>
        <v>1.7329255861366009</v>
      </c>
      <c r="AS10">
        <f t="shared" si="23"/>
        <v>95.147808358817514</v>
      </c>
    </row>
    <row r="11" spans="1:45" x14ac:dyDescent="0.2">
      <c r="A11" t="s">
        <v>15</v>
      </c>
      <c r="B11">
        <v>3.2818124073681898E-3</v>
      </c>
      <c r="C11">
        <v>8.8926529748041497E-3</v>
      </c>
      <c r="D11">
        <v>8.5750582257040006E-3</v>
      </c>
      <c r="E11">
        <v>2.35549438915943E-2</v>
      </c>
      <c r="F11">
        <v>1.40800338767732E-2</v>
      </c>
      <c r="G11">
        <v>0.17462417954689799</v>
      </c>
      <c r="H11" s="1">
        <v>5.2932458183358002E-5</v>
      </c>
      <c r="I11">
        <v>5.8225704001693803E-3</v>
      </c>
      <c r="J11">
        <v>9.2102477239042902E-3</v>
      </c>
      <c r="K11">
        <v>2.8477662502646599E-2</v>
      </c>
      <c r="L11">
        <v>1.41329663349565E-2</v>
      </c>
      <c r="M11">
        <v>0.104118145246665</v>
      </c>
      <c r="N11">
        <v>9.9301291551979601E-2</v>
      </c>
      <c r="O11">
        <v>3.8058437433834399E-2</v>
      </c>
      <c r="P11">
        <v>2.7683675629896199E-2</v>
      </c>
      <c r="Q11">
        <v>0.100995130213847</v>
      </c>
      <c r="R11">
        <v>6.0237137412661401E-2</v>
      </c>
      <c r="S11">
        <v>0.57976921448231999</v>
      </c>
      <c r="U11">
        <f t="shared" si="0"/>
        <v>0.10263603641753115</v>
      </c>
      <c r="V11">
        <f t="shared" si="1"/>
        <v>5.277366080880793E-2</v>
      </c>
      <c r="W11">
        <f t="shared" si="2"/>
        <v>4.5468981579504492E-2</v>
      </c>
      <c r="X11">
        <f t="shared" si="3"/>
        <v>0.15302773660808788</v>
      </c>
      <c r="Y11">
        <f t="shared" si="4"/>
        <v>8.8450137624391106E-2</v>
      </c>
      <c r="Z11">
        <f t="shared" si="5"/>
        <v>0.85851153927588297</v>
      </c>
      <c r="AB11">
        <f t="shared" si="6"/>
        <v>3.1975244971634806</v>
      </c>
      <c r="AC11">
        <f t="shared" si="7"/>
        <v>5.1572975760701405E-2</v>
      </c>
      <c r="AD11">
        <f t="shared" si="8"/>
        <v>96.750902527075823</v>
      </c>
      <c r="AE11">
        <f t="shared" si="9"/>
        <v>16.850551654964903</v>
      </c>
      <c r="AF11">
        <f t="shared" si="10"/>
        <v>11.033099297893681</v>
      </c>
      <c r="AG11">
        <f t="shared" si="11"/>
        <v>72.116349047141412</v>
      </c>
      <c r="AH11">
        <f t="shared" si="12"/>
        <v>18.85913853317814</v>
      </c>
      <c r="AI11">
        <f t="shared" si="13"/>
        <v>20.256111757857983</v>
      </c>
      <c r="AJ11">
        <f t="shared" si="14"/>
        <v>60.884749708963867</v>
      </c>
      <c r="AK11">
        <f t="shared" si="15"/>
        <v>15.392597717052926</v>
      </c>
      <c r="AL11">
        <f t="shared" si="16"/>
        <v>18.609477689380846</v>
      </c>
      <c r="AM11">
        <f t="shared" si="17"/>
        <v>65.997924593566239</v>
      </c>
      <c r="AN11">
        <f t="shared" si="18"/>
        <v>15.918611609814469</v>
      </c>
      <c r="AO11">
        <f t="shared" si="19"/>
        <v>15.97845601436258</v>
      </c>
      <c r="AP11">
        <f t="shared" si="20"/>
        <v>68.102932375822945</v>
      </c>
      <c r="AQ11">
        <f t="shared" si="21"/>
        <v>20.340341574696346</v>
      </c>
      <c r="AR11">
        <f t="shared" si="22"/>
        <v>12.127751402675859</v>
      </c>
      <c r="AS11">
        <f t="shared" si="23"/>
        <v>67.531907022627792</v>
      </c>
    </row>
    <row r="12" spans="1:45" x14ac:dyDescent="0.2">
      <c r="A12" t="s">
        <v>16</v>
      </c>
      <c r="B12">
        <v>0</v>
      </c>
      <c r="C12">
        <v>1.05864916366716E-4</v>
      </c>
      <c r="D12" s="1">
        <v>5.2932458183358002E-5</v>
      </c>
      <c r="E12">
        <v>0</v>
      </c>
      <c r="F12">
        <v>0</v>
      </c>
      <c r="G12">
        <v>2.6466229091678999E-4</v>
      </c>
      <c r="H12">
        <v>3.17594749100148E-4</v>
      </c>
      <c r="I12">
        <v>2.2760957018843901E-3</v>
      </c>
      <c r="J12">
        <v>2.8583527419013301E-3</v>
      </c>
      <c r="K12">
        <v>1.0586491636671601E-2</v>
      </c>
      <c r="L12">
        <v>7.9398687275037006E-3</v>
      </c>
      <c r="M12">
        <v>0.10110099513021301</v>
      </c>
      <c r="N12">
        <v>2.5407579928011801E-3</v>
      </c>
      <c r="O12">
        <v>8.0986661020537795E-3</v>
      </c>
      <c r="P12">
        <v>9.3161126402710095E-3</v>
      </c>
      <c r="Q12">
        <v>3.6205801397416797E-2</v>
      </c>
      <c r="R12">
        <v>2.0326063942409399E-2</v>
      </c>
      <c r="S12">
        <v>0.16493753969934299</v>
      </c>
      <c r="U12">
        <f t="shared" si="0"/>
        <v>2.8583527419013279E-3</v>
      </c>
      <c r="V12">
        <f t="shared" si="1"/>
        <v>1.0480626720304885E-2</v>
      </c>
      <c r="W12">
        <f t="shared" si="2"/>
        <v>1.2227397840355697E-2</v>
      </c>
      <c r="X12">
        <f t="shared" si="3"/>
        <v>4.6792293034088397E-2</v>
      </c>
      <c r="Y12">
        <f t="shared" si="4"/>
        <v>2.8265932669913098E-2</v>
      </c>
      <c r="Z12">
        <f t="shared" si="5"/>
        <v>0.26630319712047279</v>
      </c>
      <c r="AB12">
        <f t="shared" si="6"/>
        <v>0</v>
      </c>
      <c r="AC12">
        <f t="shared" si="7"/>
        <v>11.111111111111127</v>
      </c>
      <c r="AD12">
        <f t="shared" si="8"/>
        <v>88.888888888888886</v>
      </c>
      <c r="AE12">
        <f t="shared" si="9"/>
        <v>1.0101010101010099</v>
      </c>
      <c r="AF12">
        <f t="shared" si="10"/>
        <v>21.717171717171681</v>
      </c>
      <c r="AG12">
        <f t="shared" si="11"/>
        <v>77.272727272727309</v>
      </c>
      <c r="AH12">
        <f t="shared" si="12"/>
        <v>0.4329004329004329</v>
      </c>
      <c r="AI12">
        <f t="shared" si="13"/>
        <v>23.376623376623364</v>
      </c>
      <c r="AJ12">
        <f t="shared" si="14"/>
        <v>76.190476190476204</v>
      </c>
      <c r="AK12">
        <f t="shared" si="15"/>
        <v>0</v>
      </c>
      <c r="AL12">
        <f t="shared" si="16"/>
        <v>22.624434389140312</v>
      </c>
      <c r="AM12">
        <f t="shared" si="17"/>
        <v>77.375565610859681</v>
      </c>
      <c r="AN12">
        <f t="shared" si="18"/>
        <v>0</v>
      </c>
      <c r="AO12">
        <f t="shared" si="19"/>
        <v>28.089887640449511</v>
      </c>
      <c r="AP12">
        <f t="shared" si="20"/>
        <v>71.910112359550496</v>
      </c>
      <c r="AQ12">
        <f t="shared" si="21"/>
        <v>9.9383820314053364E-2</v>
      </c>
      <c r="AR12">
        <f t="shared" si="22"/>
        <v>37.964619359968097</v>
      </c>
      <c r="AS12">
        <f t="shared" si="23"/>
        <v>61.93599681971785</v>
      </c>
    </row>
    <row r="13" spans="1:45" x14ac:dyDescent="0.2">
      <c r="A13" t="s">
        <v>17</v>
      </c>
      <c r="B13">
        <v>0</v>
      </c>
      <c r="C13">
        <v>1.4821088291340199E-3</v>
      </c>
      <c r="D13">
        <v>1.11158162185051E-3</v>
      </c>
      <c r="E13">
        <v>4.07579928011856E-3</v>
      </c>
      <c r="F13">
        <v>1.58797374550074E-3</v>
      </c>
      <c r="G13">
        <v>2.0908320982426402E-2</v>
      </c>
      <c r="H13">
        <v>1.05864916366716E-3</v>
      </c>
      <c r="I13">
        <v>4.71098877831886E-3</v>
      </c>
      <c r="J13">
        <v>1.69383866186745E-3</v>
      </c>
      <c r="K13">
        <v>6.2989625238195996E-3</v>
      </c>
      <c r="L13">
        <v>3.1759474910014801E-3</v>
      </c>
      <c r="M13">
        <v>2.5725174677111998E-2</v>
      </c>
      <c r="N13">
        <v>3.5729409273766603E-2</v>
      </c>
      <c r="O13">
        <v>7.5958077493118697E-2</v>
      </c>
      <c r="P13">
        <v>4.0599195426635599E-2</v>
      </c>
      <c r="Q13">
        <v>0.118304044039805</v>
      </c>
      <c r="R13">
        <v>6.0237137412661401E-2</v>
      </c>
      <c r="S13">
        <v>0.42282447596866302</v>
      </c>
      <c r="U13">
        <f t="shared" si="0"/>
        <v>3.6788058437433761E-2</v>
      </c>
      <c r="V13">
        <f t="shared" si="1"/>
        <v>8.2151175100571572E-2</v>
      </c>
      <c r="W13">
        <f t="shared" si="2"/>
        <v>4.3404615710353561E-2</v>
      </c>
      <c r="X13">
        <f t="shared" si="3"/>
        <v>0.12867880584374317</v>
      </c>
      <c r="Y13">
        <f t="shared" si="4"/>
        <v>6.5001058649163626E-2</v>
      </c>
      <c r="Z13">
        <f t="shared" si="5"/>
        <v>0.46945797162820141</v>
      </c>
      <c r="AB13">
        <f t="shared" si="6"/>
        <v>0</v>
      </c>
      <c r="AC13">
        <f t="shared" si="7"/>
        <v>2.8776978417266221</v>
      </c>
      <c r="AD13">
        <f t="shared" si="8"/>
        <v>97.122302158273385</v>
      </c>
      <c r="AE13">
        <f t="shared" si="9"/>
        <v>1.8041237113402022</v>
      </c>
      <c r="AF13">
        <f t="shared" si="10"/>
        <v>5.7345360824742269</v>
      </c>
      <c r="AG13">
        <f t="shared" si="11"/>
        <v>92.461340206185582</v>
      </c>
      <c r="AH13">
        <f t="shared" si="12"/>
        <v>2.560975609756079</v>
      </c>
      <c r="AI13">
        <f t="shared" si="13"/>
        <v>3.90243902439023</v>
      </c>
      <c r="AJ13">
        <f t="shared" si="14"/>
        <v>93.536585365853682</v>
      </c>
      <c r="AK13">
        <f t="shared" si="15"/>
        <v>3.1674208144796365</v>
      </c>
      <c r="AL13">
        <f t="shared" si="16"/>
        <v>4.8951048951048977</v>
      </c>
      <c r="AM13">
        <f t="shared" si="17"/>
        <v>91.937474290415466</v>
      </c>
      <c r="AN13">
        <f t="shared" si="18"/>
        <v>2.44299674267101</v>
      </c>
      <c r="AO13">
        <f t="shared" si="19"/>
        <v>4.8859934853420199</v>
      </c>
      <c r="AP13">
        <f t="shared" si="20"/>
        <v>92.671009771986974</v>
      </c>
      <c r="AQ13">
        <f t="shared" si="21"/>
        <v>4.4537151877325565</v>
      </c>
      <c r="AR13">
        <f t="shared" si="22"/>
        <v>5.4797609651595547</v>
      </c>
      <c r="AS13">
        <f t="shared" si="23"/>
        <v>90.066523847107888</v>
      </c>
    </row>
    <row r="14" spans="1:45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1.05864916366716E-4</v>
      </c>
      <c r="J14" s="1">
        <v>5.2932458183358002E-5</v>
      </c>
      <c r="K14">
        <v>2.1172983273343201E-4</v>
      </c>
      <c r="L14" s="1">
        <v>5.2932458183358002E-5</v>
      </c>
      <c r="M14">
        <v>1.1645140800338699E-3</v>
      </c>
      <c r="N14">
        <v>0.18515773872538599</v>
      </c>
      <c r="O14">
        <v>0.105600254075799</v>
      </c>
      <c r="P14">
        <v>7.11941562566165E-2</v>
      </c>
      <c r="Q14">
        <v>0.19304467499470601</v>
      </c>
      <c r="R14">
        <v>0.10337709083209801</v>
      </c>
      <c r="S14">
        <v>0.75211729832733398</v>
      </c>
      <c r="U14">
        <f t="shared" si="0"/>
        <v>0.18515773872538599</v>
      </c>
      <c r="V14">
        <f t="shared" si="1"/>
        <v>0.10570611899216571</v>
      </c>
      <c r="W14">
        <f t="shared" si="2"/>
        <v>7.1247088714799858E-2</v>
      </c>
      <c r="X14">
        <f t="shared" si="3"/>
        <v>0.19325640482743944</v>
      </c>
      <c r="Y14">
        <f t="shared" si="4"/>
        <v>0.10343002329028136</v>
      </c>
      <c r="Z14">
        <f t="shared" si="5"/>
        <v>0.7532818124073678</v>
      </c>
      <c r="AB14">
        <f t="shared" si="6"/>
        <v>0</v>
      </c>
      <c r="AC14">
        <f t="shared" si="7"/>
        <v>0</v>
      </c>
      <c r="AD14">
        <f t="shared" si="8"/>
        <v>100</v>
      </c>
      <c r="AE14">
        <f t="shared" si="9"/>
        <v>0</v>
      </c>
      <c r="AF14">
        <f t="shared" si="10"/>
        <v>0.10015022533800721</v>
      </c>
      <c r="AG14">
        <f t="shared" si="11"/>
        <v>99.899849774662002</v>
      </c>
      <c r="AH14">
        <f t="shared" si="12"/>
        <v>0</v>
      </c>
      <c r="AI14">
        <f t="shared" si="13"/>
        <v>7.4294205052005957E-2</v>
      </c>
      <c r="AJ14">
        <f t="shared" si="14"/>
        <v>99.925705794947987</v>
      </c>
      <c r="AK14">
        <f t="shared" si="15"/>
        <v>0</v>
      </c>
      <c r="AL14">
        <f t="shared" si="16"/>
        <v>0.10955902492467851</v>
      </c>
      <c r="AM14">
        <f t="shared" si="17"/>
        <v>99.890440975075322</v>
      </c>
      <c r="AN14">
        <f t="shared" si="18"/>
        <v>0</v>
      </c>
      <c r="AO14">
        <f t="shared" si="19"/>
        <v>5.117707267144328E-2</v>
      </c>
      <c r="AP14">
        <f t="shared" si="20"/>
        <v>99.948822927328564</v>
      </c>
      <c r="AQ14">
        <f t="shared" si="21"/>
        <v>0</v>
      </c>
      <c r="AR14">
        <f t="shared" si="22"/>
        <v>0.15459208769587438</v>
      </c>
      <c r="AS14">
        <f t="shared" si="23"/>
        <v>99.845407912304125</v>
      </c>
    </row>
    <row r="15" spans="1:45" x14ac:dyDescent="0.2">
      <c r="A15" t="s">
        <v>19</v>
      </c>
      <c r="B15" s="1">
        <v>5.2932458183358002E-5</v>
      </c>
      <c r="C15" s="1">
        <v>5.2932458183358002E-5</v>
      </c>
      <c r="D15" s="1">
        <v>5.2932458183358002E-5</v>
      </c>
      <c r="E15">
        <v>7.4105441456701201E-4</v>
      </c>
      <c r="F15">
        <v>7.4105441456701201E-4</v>
      </c>
      <c r="G15">
        <v>2.80542028371797E-3</v>
      </c>
      <c r="H15">
        <v>0</v>
      </c>
      <c r="I15">
        <v>1.05864916366716E-4</v>
      </c>
      <c r="J15">
        <v>1.05864916366716E-4</v>
      </c>
      <c r="K15">
        <v>7.9398687275037002E-4</v>
      </c>
      <c r="L15">
        <v>5.2932458183357998E-4</v>
      </c>
      <c r="M15">
        <v>3.3347448655515499E-3</v>
      </c>
      <c r="N15">
        <v>2.12788481897099E-2</v>
      </c>
      <c r="O15">
        <v>2.1172983273343202E-2</v>
      </c>
      <c r="P15">
        <v>1.79970357823417E-2</v>
      </c>
      <c r="Q15">
        <v>6.3201355070929499E-2</v>
      </c>
      <c r="R15">
        <v>3.54647469828498E-2</v>
      </c>
      <c r="S15">
        <v>0.18330510268896799</v>
      </c>
      <c r="U15">
        <f t="shared" si="0"/>
        <v>2.1331780647893258E-2</v>
      </c>
      <c r="V15">
        <f t="shared" si="1"/>
        <v>2.1331780647893275E-2</v>
      </c>
      <c r="W15">
        <f t="shared" si="2"/>
        <v>1.8155833156891774E-2</v>
      </c>
      <c r="X15">
        <f t="shared" si="3"/>
        <v>6.4736396358246878E-2</v>
      </c>
      <c r="Y15">
        <f t="shared" si="4"/>
        <v>3.673512597925039E-2</v>
      </c>
      <c r="Z15">
        <f t="shared" si="5"/>
        <v>0.18944526783823751</v>
      </c>
      <c r="AB15">
        <f t="shared" si="6"/>
        <v>0.24813895781637735</v>
      </c>
      <c r="AC15">
        <f t="shared" si="7"/>
        <v>0</v>
      </c>
      <c r="AD15">
        <f t="shared" si="8"/>
        <v>99.75186104218362</v>
      </c>
      <c r="AE15">
        <f t="shared" si="9"/>
        <v>0.24813895781637718</v>
      </c>
      <c r="AF15">
        <f t="shared" si="10"/>
        <v>0.49627791563275436</v>
      </c>
      <c r="AG15">
        <f t="shared" si="11"/>
        <v>99.255583126550874</v>
      </c>
      <c r="AH15">
        <f t="shared" si="12"/>
        <v>0.29154518950437353</v>
      </c>
      <c r="AI15">
        <f t="shared" si="13"/>
        <v>0.58309037900874705</v>
      </c>
      <c r="AJ15">
        <f t="shared" si="14"/>
        <v>99.125364431486886</v>
      </c>
      <c r="AK15">
        <f t="shared" si="15"/>
        <v>1.144726083401471</v>
      </c>
      <c r="AL15">
        <f t="shared" si="16"/>
        <v>1.2264922322158618</v>
      </c>
      <c r="AM15">
        <f t="shared" si="17"/>
        <v>97.628781684382673</v>
      </c>
      <c r="AN15">
        <f t="shared" si="18"/>
        <v>2.0172910662824242</v>
      </c>
      <c r="AO15">
        <f t="shared" si="19"/>
        <v>1.4409221902017315</v>
      </c>
      <c r="AP15">
        <f t="shared" si="20"/>
        <v>96.541786743515857</v>
      </c>
      <c r="AQ15">
        <f t="shared" si="21"/>
        <v>1.4808605755797748</v>
      </c>
      <c r="AR15">
        <f t="shared" si="22"/>
        <v>1.7602682313495439</v>
      </c>
      <c r="AS15">
        <f t="shared" si="23"/>
        <v>96.758871193070689</v>
      </c>
    </row>
    <row r="16" spans="1:45" x14ac:dyDescent="0.2">
      <c r="A16" t="s">
        <v>20</v>
      </c>
      <c r="B16">
        <v>3.9170019055684898E-3</v>
      </c>
      <c r="C16">
        <v>1.7997035782341699E-3</v>
      </c>
      <c r="D16">
        <v>4.7639212365022202E-4</v>
      </c>
      <c r="E16">
        <v>2.3819606182511098E-3</v>
      </c>
      <c r="F16">
        <v>1.21744653821723E-3</v>
      </c>
      <c r="G16">
        <v>1.7044251535041199E-2</v>
      </c>
      <c r="H16">
        <v>6.3518949820029599E-4</v>
      </c>
      <c r="I16">
        <v>0</v>
      </c>
      <c r="J16">
        <v>0</v>
      </c>
      <c r="K16">
        <v>0</v>
      </c>
      <c r="L16">
        <v>1.05864916366716E-4</v>
      </c>
      <c r="M16">
        <v>1.58797374550074E-3</v>
      </c>
      <c r="N16">
        <v>8.4639000635189504E-2</v>
      </c>
      <c r="O16">
        <v>1.56680076222739E-2</v>
      </c>
      <c r="P16">
        <v>5.66377302561931E-3</v>
      </c>
      <c r="Q16">
        <v>2.2178699978827002E-2</v>
      </c>
      <c r="R16">
        <v>1.32860470040228E-2</v>
      </c>
      <c r="S16">
        <v>0.12169172136354001</v>
      </c>
      <c r="U16">
        <f t="shared" si="0"/>
        <v>8.9191192038958284E-2</v>
      </c>
      <c r="V16">
        <f t="shared" si="1"/>
        <v>1.7467711200508069E-2</v>
      </c>
      <c r="W16">
        <f t="shared" si="2"/>
        <v>6.140165149269532E-3</v>
      </c>
      <c r="X16">
        <f t="shared" si="3"/>
        <v>2.4560660597078111E-2</v>
      </c>
      <c r="Y16">
        <f t="shared" si="4"/>
        <v>1.4609358458606746E-2</v>
      </c>
      <c r="Z16">
        <f t="shared" si="5"/>
        <v>0.14032394664408193</v>
      </c>
      <c r="AB16">
        <f t="shared" si="6"/>
        <v>4.3916913946587481</v>
      </c>
      <c r="AC16">
        <f t="shared" si="7"/>
        <v>0.71216617210682442</v>
      </c>
      <c r="AD16">
        <f t="shared" si="8"/>
        <v>94.896142433234431</v>
      </c>
      <c r="AE16">
        <f t="shared" si="9"/>
        <v>10.303030303030333</v>
      </c>
      <c r="AF16">
        <f t="shared" si="10"/>
        <v>0</v>
      </c>
      <c r="AG16">
        <f t="shared" si="11"/>
        <v>89.696969696969674</v>
      </c>
      <c r="AH16">
        <f t="shared" si="12"/>
        <v>7.7586206896551673</v>
      </c>
      <c r="AI16">
        <f t="shared" si="13"/>
        <v>0</v>
      </c>
      <c r="AJ16">
        <f t="shared" si="14"/>
        <v>92.241379310344826</v>
      </c>
      <c r="AK16">
        <f t="shared" si="15"/>
        <v>9.6982758620689662</v>
      </c>
      <c r="AL16">
        <f t="shared" si="16"/>
        <v>0</v>
      </c>
      <c r="AM16">
        <f t="shared" si="17"/>
        <v>90.301724137931032</v>
      </c>
      <c r="AN16">
        <f t="shared" si="18"/>
        <v>8.333333333333341</v>
      </c>
      <c r="AO16">
        <f t="shared" si="19"/>
        <v>0.7246376811594234</v>
      </c>
      <c r="AP16">
        <f t="shared" si="20"/>
        <v>90.942028985507235</v>
      </c>
      <c r="AQ16">
        <f t="shared" si="21"/>
        <v>12.146359864202145</v>
      </c>
      <c r="AR16">
        <f t="shared" si="22"/>
        <v>1.1316484345529998</v>
      </c>
      <c r="AS16">
        <f t="shared" si="23"/>
        <v>86.72199170124486</v>
      </c>
    </row>
    <row r="17" spans="1:45" x14ac:dyDescent="0.2">
      <c r="A17" t="s">
        <v>21</v>
      </c>
      <c r="B17">
        <v>0</v>
      </c>
      <c r="C17">
        <v>0</v>
      </c>
      <c r="D17">
        <v>0</v>
      </c>
      <c r="E17" s="1">
        <v>5.2932458183358002E-5</v>
      </c>
      <c r="F17">
        <v>0</v>
      </c>
      <c r="G17">
        <v>2.1172983273343201E-4</v>
      </c>
      <c r="H17">
        <v>3.70527207283506E-4</v>
      </c>
      <c r="I17">
        <v>3.70527207283506E-4</v>
      </c>
      <c r="J17">
        <v>5.2932458183357998E-4</v>
      </c>
      <c r="K17">
        <v>4.2345966546686401E-4</v>
      </c>
      <c r="L17">
        <v>7.9398687275037002E-4</v>
      </c>
      <c r="M17">
        <v>9.4749100148210797E-3</v>
      </c>
      <c r="N17">
        <v>4.0228668219352101E-2</v>
      </c>
      <c r="O17">
        <v>1.9585009527842399E-2</v>
      </c>
      <c r="P17">
        <v>1.41858987931399E-2</v>
      </c>
      <c r="Q17">
        <v>6.72242218928647E-2</v>
      </c>
      <c r="R17">
        <v>4.2398899004869699E-2</v>
      </c>
      <c r="S17">
        <v>0.31346601736184598</v>
      </c>
      <c r="U17">
        <f t="shared" si="0"/>
        <v>4.0599195426635606E-2</v>
      </c>
      <c r="V17">
        <f t="shared" si="1"/>
        <v>1.9955536735125904E-2</v>
      </c>
      <c r="W17">
        <f t="shared" si="2"/>
        <v>1.4715223374973481E-2</v>
      </c>
      <c r="X17">
        <f t="shared" si="3"/>
        <v>6.7700614016514921E-2</v>
      </c>
      <c r="Y17">
        <f t="shared" si="4"/>
        <v>4.3192885877620067E-2</v>
      </c>
      <c r="Z17">
        <f t="shared" si="5"/>
        <v>0.32315265720940051</v>
      </c>
      <c r="AB17">
        <f t="shared" si="6"/>
        <v>0</v>
      </c>
      <c r="AC17">
        <f t="shared" si="7"/>
        <v>0.91264667535853938</v>
      </c>
      <c r="AD17">
        <f t="shared" si="8"/>
        <v>99.087353324641455</v>
      </c>
      <c r="AE17">
        <f t="shared" si="9"/>
        <v>0</v>
      </c>
      <c r="AF17">
        <f t="shared" si="10"/>
        <v>1.8567639257294488</v>
      </c>
      <c r="AG17">
        <f t="shared" si="11"/>
        <v>98.143236074270561</v>
      </c>
      <c r="AH17">
        <f t="shared" si="12"/>
        <v>0</v>
      </c>
      <c r="AI17">
        <f t="shared" si="13"/>
        <v>3.5971223021582834</v>
      </c>
      <c r="AJ17">
        <f t="shared" si="14"/>
        <v>96.402877697841717</v>
      </c>
      <c r="AK17">
        <f t="shared" si="15"/>
        <v>7.8186082877247806E-2</v>
      </c>
      <c r="AL17">
        <f t="shared" si="16"/>
        <v>0.62548866301798245</v>
      </c>
      <c r="AM17">
        <f t="shared" si="17"/>
        <v>99.296325254104772</v>
      </c>
      <c r="AN17">
        <f t="shared" si="18"/>
        <v>0</v>
      </c>
      <c r="AO17">
        <f t="shared" si="19"/>
        <v>1.8382352941176496</v>
      </c>
      <c r="AP17">
        <f t="shared" si="20"/>
        <v>98.161764705882348</v>
      </c>
      <c r="AQ17">
        <f t="shared" si="21"/>
        <v>6.5520065520065549E-2</v>
      </c>
      <c r="AR17">
        <f t="shared" si="22"/>
        <v>2.9320229320229321</v>
      </c>
      <c r="AS17">
        <f t="shared" si="23"/>
        <v>97.002457002456993</v>
      </c>
    </row>
    <row r="18" spans="1:45" x14ac:dyDescent="0.2">
      <c r="A18" t="s">
        <v>22</v>
      </c>
      <c r="B18">
        <v>7.8869362693203392E-3</v>
      </c>
      <c r="C18">
        <v>3.5464746982849802E-3</v>
      </c>
      <c r="D18">
        <v>1.4821088291340199E-3</v>
      </c>
      <c r="E18">
        <v>5.2932458183358004E-3</v>
      </c>
      <c r="F18">
        <v>2.48782553461782E-3</v>
      </c>
      <c r="G18">
        <v>2.2655092102477199E-2</v>
      </c>
      <c r="H18">
        <v>3.49883548591996E-2</v>
      </c>
      <c r="I18">
        <v>2.0643658691509598E-2</v>
      </c>
      <c r="J18">
        <v>1.31801820876561E-2</v>
      </c>
      <c r="K18">
        <v>5.0127037899640001E-2</v>
      </c>
      <c r="L18">
        <v>3.1547745077281301E-2</v>
      </c>
      <c r="M18">
        <v>0.292981156044886</v>
      </c>
      <c r="N18">
        <v>4.3192885877620102E-2</v>
      </c>
      <c r="O18">
        <v>2.9483379208130399E-2</v>
      </c>
      <c r="P18">
        <v>1.7573576116874799E-2</v>
      </c>
      <c r="Q18">
        <v>6.4312936692780001E-2</v>
      </c>
      <c r="R18">
        <v>3.2182934575481603E-2</v>
      </c>
      <c r="S18">
        <v>0.21490578022443299</v>
      </c>
      <c r="U18">
        <f t="shared" si="0"/>
        <v>8.6068177006140043E-2</v>
      </c>
      <c r="V18">
        <f t="shared" si="1"/>
        <v>5.367351259792498E-2</v>
      </c>
      <c r="W18">
        <f t="shared" si="2"/>
        <v>3.2235867033664919E-2</v>
      </c>
      <c r="X18">
        <f t="shared" si="3"/>
        <v>0.11973322041075581</v>
      </c>
      <c r="Y18">
        <f t="shared" si="4"/>
        <v>6.6218505187380733E-2</v>
      </c>
      <c r="Z18">
        <f t="shared" si="5"/>
        <v>0.5305420283717962</v>
      </c>
      <c r="AB18">
        <f t="shared" si="6"/>
        <v>9.1635916359163634</v>
      </c>
      <c r="AC18">
        <f t="shared" si="7"/>
        <v>40.651906519065179</v>
      </c>
      <c r="AD18">
        <f t="shared" si="8"/>
        <v>50.18450184501846</v>
      </c>
      <c r="AE18">
        <f t="shared" si="9"/>
        <v>6.6074950690335239</v>
      </c>
      <c r="AF18">
        <f t="shared" si="10"/>
        <v>38.461538461538439</v>
      </c>
      <c r="AG18">
        <f t="shared" si="11"/>
        <v>54.930966469428022</v>
      </c>
      <c r="AH18">
        <f t="shared" si="12"/>
        <v>4.5977011494252897</v>
      </c>
      <c r="AI18">
        <f t="shared" si="13"/>
        <v>40.88669950738916</v>
      </c>
      <c r="AJ18">
        <f t="shared" si="14"/>
        <v>54.515599343185549</v>
      </c>
      <c r="AK18">
        <f t="shared" si="15"/>
        <v>4.4208664898320071</v>
      </c>
      <c r="AL18">
        <f t="shared" si="16"/>
        <v>41.865605658709079</v>
      </c>
      <c r="AM18">
        <f t="shared" si="17"/>
        <v>53.713527851458906</v>
      </c>
      <c r="AN18">
        <f t="shared" si="18"/>
        <v>3.7569944044764165</v>
      </c>
      <c r="AO18">
        <f t="shared" si="19"/>
        <v>47.641886490807345</v>
      </c>
      <c r="AP18">
        <f t="shared" si="20"/>
        <v>48.601119104716226</v>
      </c>
      <c r="AQ18">
        <f t="shared" si="21"/>
        <v>4.2701785892447406</v>
      </c>
      <c r="AR18">
        <f t="shared" si="22"/>
        <v>55.222987129601918</v>
      </c>
      <c r="AS18">
        <f t="shared" si="23"/>
        <v>40.506834281153331</v>
      </c>
    </row>
    <row r="19" spans="1:45" x14ac:dyDescent="0.2">
      <c r="A19" t="s">
        <v>23</v>
      </c>
      <c r="B19">
        <v>9.5278424730044404E-4</v>
      </c>
      <c r="C19">
        <v>1.0057167054838001E-3</v>
      </c>
      <c r="D19">
        <v>6.88121956383654E-4</v>
      </c>
      <c r="E19">
        <v>2.4348930764344599E-3</v>
      </c>
      <c r="F19">
        <v>8.4691933093372803E-4</v>
      </c>
      <c r="G19">
        <v>1.04806267203048E-2</v>
      </c>
      <c r="H19">
        <v>4.7639212365022202E-4</v>
      </c>
      <c r="I19">
        <v>2.6466229091678999E-4</v>
      </c>
      <c r="J19">
        <v>1.05864916366716E-4</v>
      </c>
      <c r="K19">
        <v>1.21744653821723E-3</v>
      </c>
      <c r="L19">
        <v>7.9398687275037002E-4</v>
      </c>
      <c r="M19">
        <v>8.1515985602371305E-3</v>
      </c>
      <c r="N19">
        <v>2.8054202837179701E-2</v>
      </c>
      <c r="O19">
        <v>1.0163031971204699E-2</v>
      </c>
      <c r="P19">
        <v>7.83400381113699E-3</v>
      </c>
      <c r="Q19">
        <v>2.7577810713529501E-2</v>
      </c>
      <c r="R19">
        <v>1.9373279695108998E-2</v>
      </c>
      <c r="S19">
        <v>0.18372856235443499</v>
      </c>
      <c r="U19">
        <f t="shared" si="0"/>
        <v>2.9483379208130368E-2</v>
      </c>
      <c r="V19">
        <f t="shared" si="1"/>
        <v>1.1433410967605289E-2</v>
      </c>
      <c r="W19">
        <f t="shared" si="2"/>
        <v>8.6279906838873602E-3</v>
      </c>
      <c r="X19">
        <f t="shared" si="3"/>
        <v>3.1230150328181189E-2</v>
      </c>
      <c r="Y19">
        <f t="shared" si="4"/>
        <v>2.1014185898793097E-2</v>
      </c>
      <c r="Z19">
        <f t="shared" si="5"/>
        <v>0.20236078763497692</v>
      </c>
      <c r="AB19">
        <f t="shared" si="6"/>
        <v>3.2315978456014407</v>
      </c>
      <c r="AC19">
        <f t="shared" si="7"/>
        <v>1.6157989228007203</v>
      </c>
      <c r="AD19">
        <f t="shared" si="8"/>
        <v>95.152603231597837</v>
      </c>
      <c r="AE19">
        <f t="shared" si="9"/>
        <v>8.7962962962963083</v>
      </c>
      <c r="AF19">
        <f t="shared" si="10"/>
        <v>2.3148148148148229</v>
      </c>
      <c r="AG19">
        <f t="shared" si="11"/>
        <v>88.888888888888872</v>
      </c>
      <c r="AH19">
        <f t="shared" si="12"/>
        <v>7.9754601226993804</v>
      </c>
      <c r="AI19">
        <f t="shared" si="13"/>
        <v>1.226993865030674</v>
      </c>
      <c r="AJ19">
        <f t="shared" si="14"/>
        <v>90.797546012269947</v>
      </c>
      <c r="AK19">
        <f t="shared" si="15"/>
        <v>7.7966101694915082</v>
      </c>
      <c r="AL19">
        <f t="shared" si="16"/>
        <v>3.8983050847457541</v>
      </c>
      <c r="AM19">
        <f t="shared" si="17"/>
        <v>88.305084745762741</v>
      </c>
      <c r="AN19">
        <f t="shared" si="18"/>
        <v>4.0302267002518946</v>
      </c>
      <c r="AO19">
        <f t="shared" si="19"/>
        <v>3.7783375314861511</v>
      </c>
      <c r="AP19">
        <f t="shared" si="20"/>
        <v>92.191435768261954</v>
      </c>
      <c r="AQ19">
        <f t="shared" si="21"/>
        <v>5.1791786555061243</v>
      </c>
      <c r="AR19">
        <f t="shared" si="22"/>
        <v>4.0282500653936832</v>
      </c>
      <c r="AS19">
        <f t="shared" si="23"/>
        <v>90.792571279100201</v>
      </c>
    </row>
    <row r="20" spans="1:45" x14ac:dyDescent="0.2">
      <c r="A20" t="s">
        <v>24</v>
      </c>
      <c r="B20">
        <v>0</v>
      </c>
      <c r="C20" s="1">
        <v>5.2932458183358002E-5</v>
      </c>
      <c r="D20">
        <v>0</v>
      </c>
      <c r="E20" s="1">
        <v>5.2932458183358002E-5</v>
      </c>
      <c r="F20">
        <v>0</v>
      </c>
      <c r="G20">
        <v>6.3518949820029599E-4</v>
      </c>
      <c r="H20">
        <v>0</v>
      </c>
      <c r="I20">
        <v>2.1172983273343201E-4</v>
      </c>
      <c r="J20">
        <v>1.58797374550074E-4</v>
      </c>
      <c r="K20">
        <v>6.3518949820029599E-4</v>
      </c>
      <c r="L20">
        <v>2.6466229091678999E-4</v>
      </c>
      <c r="M20">
        <v>6.4048274401863198E-3</v>
      </c>
      <c r="N20">
        <v>5.92843531653609E-3</v>
      </c>
      <c r="O20">
        <v>1.9161549862375601E-2</v>
      </c>
      <c r="P20">
        <v>1.3603641753122999E-2</v>
      </c>
      <c r="Q20">
        <v>5.8225704001693801E-2</v>
      </c>
      <c r="R20">
        <v>3.69997882701672E-2</v>
      </c>
      <c r="S20">
        <v>0.26365657421130601</v>
      </c>
      <c r="U20">
        <f t="shared" si="0"/>
        <v>5.92843531653609E-3</v>
      </c>
      <c r="V20">
        <f t="shared" si="1"/>
        <v>1.9426212153292391E-2</v>
      </c>
      <c r="W20">
        <f t="shared" si="2"/>
        <v>1.3762439127673073E-2</v>
      </c>
      <c r="X20">
        <f t="shared" si="3"/>
        <v>5.8913825958077454E-2</v>
      </c>
      <c r="Y20">
        <f t="shared" si="4"/>
        <v>3.7264450561083989E-2</v>
      </c>
      <c r="Z20">
        <f t="shared" si="5"/>
        <v>0.27069659114969263</v>
      </c>
      <c r="AB20">
        <f t="shared" si="6"/>
        <v>0</v>
      </c>
      <c r="AC20">
        <f t="shared" si="7"/>
        <v>0</v>
      </c>
      <c r="AD20">
        <f t="shared" si="8"/>
        <v>100</v>
      </c>
      <c r="AE20">
        <f t="shared" si="9"/>
        <v>0.27247956403269752</v>
      </c>
      <c r="AF20">
        <f t="shared" si="10"/>
        <v>1.0899182561307901</v>
      </c>
      <c r="AG20">
        <f t="shared" si="11"/>
        <v>98.63760217983652</v>
      </c>
      <c r="AH20">
        <f t="shared" si="12"/>
        <v>0</v>
      </c>
      <c r="AI20">
        <f t="shared" si="13"/>
        <v>1.1538461538461544</v>
      </c>
      <c r="AJ20">
        <f t="shared" si="14"/>
        <v>98.846153846153854</v>
      </c>
      <c r="AK20">
        <f t="shared" si="15"/>
        <v>8.9847259658580425E-2</v>
      </c>
      <c r="AL20">
        <f t="shared" si="16"/>
        <v>1.0781671159029651</v>
      </c>
      <c r="AM20">
        <f t="shared" si="17"/>
        <v>98.83198562443846</v>
      </c>
      <c r="AN20">
        <f t="shared" si="18"/>
        <v>0</v>
      </c>
      <c r="AO20">
        <f t="shared" si="19"/>
        <v>0.71022727272727348</v>
      </c>
      <c r="AP20">
        <f t="shared" si="20"/>
        <v>99.289772727272734</v>
      </c>
      <c r="AQ20">
        <f t="shared" si="21"/>
        <v>0.23464998044583513</v>
      </c>
      <c r="AR20">
        <f t="shared" si="22"/>
        <v>2.3660539694955047</v>
      </c>
      <c r="AS20">
        <f t="shared" si="23"/>
        <v>97.399296050058666</v>
      </c>
    </row>
    <row r="21" spans="1:45" x14ac:dyDescent="0.2">
      <c r="A21" t="s">
        <v>25</v>
      </c>
      <c r="B21">
        <v>0</v>
      </c>
      <c r="C21">
        <v>1.58797374550074E-4</v>
      </c>
      <c r="D21">
        <v>0</v>
      </c>
      <c r="E21">
        <v>3.17594749100148E-4</v>
      </c>
      <c r="F21">
        <v>1.58797374550074E-4</v>
      </c>
      <c r="G21">
        <v>1.7997035782341699E-3</v>
      </c>
      <c r="H21">
        <v>5.8225704001693798E-4</v>
      </c>
      <c r="I21">
        <v>2.17023078551767E-3</v>
      </c>
      <c r="J21">
        <v>2.1172983273343199E-3</v>
      </c>
      <c r="K21">
        <v>1.1962735549438899E-2</v>
      </c>
      <c r="L21">
        <v>7.2517467711200496E-3</v>
      </c>
      <c r="M21">
        <v>6.1878043616345503E-2</v>
      </c>
      <c r="N21">
        <v>3.54647469828498E-2</v>
      </c>
      <c r="O21">
        <v>5.8225704001693801E-2</v>
      </c>
      <c r="P21">
        <v>4.0334533135718803E-2</v>
      </c>
      <c r="Q21">
        <v>0.111264027101418</v>
      </c>
      <c r="R21">
        <v>6.4260004234596602E-2</v>
      </c>
      <c r="S21">
        <v>0.361740419225068</v>
      </c>
      <c r="U21">
        <f t="shared" si="0"/>
        <v>3.6047004022866737E-2</v>
      </c>
      <c r="V21">
        <f t="shared" si="1"/>
        <v>6.0554732161761549E-2</v>
      </c>
      <c r="W21">
        <f t="shared" si="2"/>
        <v>4.2451831463053126E-2</v>
      </c>
      <c r="X21">
        <f t="shared" si="3"/>
        <v>0.12354435739995705</v>
      </c>
      <c r="Y21">
        <f t="shared" si="4"/>
        <v>7.1670548380266721E-2</v>
      </c>
      <c r="Z21">
        <f t="shared" si="5"/>
        <v>0.42541816641964769</v>
      </c>
      <c r="AB21">
        <f t="shared" si="6"/>
        <v>0</v>
      </c>
      <c r="AC21">
        <f t="shared" si="7"/>
        <v>1.6152716593245255</v>
      </c>
      <c r="AD21">
        <f t="shared" si="8"/>
        <v>98.38472834067548</v>
      </c>
      <c r="AE21">
        <f t="shared" si="9"/>
        <v>0.26223776223776224</v>
      </c>
      <c r="AF21">
        <f t="shared" si="10"/>
        <v>3.5839160839160709</v>
      </c>
      <c r="AG21">
        <f t="shared" si="11"/>
        <v>96.15384615384616</v>
      </c>
      <c r="AH21">
        <f t="shared" si="12"/>
        <v>0</v>
      </c>
      <c r="AI21">
        <f t="shared" si="13"/>
        <v>4.9875311720698239</v>
      </c>
      <c r="AJ21">
        <f t="shared" si="14"/>
        <v>95.012468827930178</v>
      </c>
      <c r="AK21">
        <f t="shared" si="15"/>
        <v>0.25706940874036099</v>
      </c>
      <c r="AL21">
        <f t="shared" si="16"/>
        <v>9.6829477292202562</v>
      </c>
      <c r="AM21">
        <f t="shared" si="17"/>
        <v>90.059982862039377</v>
      </c>
      <c r="AN21">
        <f t="shared" si="18"/>
        <v>0.22156573116691286</v>
      </c>
      <c r="AO21">
        <f t="shared" si="19"/>
        <v>10.118168389955693</v>
      </c>
      <c r="AP21">
        <f t="shared" si="20"/>
        <v>89.660265878877397</v>
      </c>
      <c r="AQ21">
        <f t="shared" si="21"/>
        <v>0.42304342416324503</v>
      </c>
      <c r="AR21">
        <f t="shared" si="22"/>
        <v>14.545228319024531</v>
      </c>
      <c r="AS21">
        <f t="shared" si="23"/>
        <v>85.031728256812215</v>
      </c>
    </row>
    <row r="22" spans="1:45" x14ac:dyDescent="0.2">
      <c r="A22" t="s">
        <v>26</v>
      </c>
      <c r="B22">
        <v>3.0171501164513999E-3</v>
      </c>
      <c r="C22">
        <v>2.5936904509845401E-3</v>
      </c>
      <c r="D22">
        <v>2.6466229091679002E-3</v>
      </c>
      <c r="E22">
        <v>1.11687486766885E-2</v>
      </c>
      <c r="F22">
        <v>6.6165572729197496E-3</v>
      </c>
      <c r="G22">
        <v>7.5217023078551701E-2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1.7044251535041199E-2</v>
      </c>
      <c r="O22">
        <v>9.1573152657209392E-3</v>
      </c>
      <c r="P22">
        <v>8.5221257675206392E-3</v>
      </c>
      <c r="Q22">
        <v>3.5358882066483098E-2</v>
      </c>
      <c r="R22">
        <v>2.1649375396993398E-2</v>
      </c>
      <c r="S22">
        <v>0.185475333474486</v>
      </c>
      <c r="U22">
        <f t="shared" si="0"/>
        <v>2.0061401651492599E-2</v>
      </c>
      <c r="V22">
        <f t="shared" si="1"/>
        <v>1.175100571670548E-2</v>
      </c>
      <c r="W22">
        <f t="shared" si="2"/>
        <v>1.1168748676688539E-2</v>
      </c>
      <c r="X22">
        <f t="shared" si="3"/>
        <v>4.6527630743171594E-2</v>
      </c>
      <c r="Y22">
        <f t="shared" si="4"/>
        <v>2.8265932669913146E-2</v>
      </c>
      <c r="Z22">
        <f t="shared" si="5"/>
        <v>0.26069235655303769</v>
      </c>
      <c r="AB22">
        <f t="shared" si="6"/>
        <v>15.039577836411642</v>
      </c>
      <c r="AC22">
        <f t="shared" si="7"/>
        <v>0</v>
      </c>
      <c r="AD22">
        <f t="shared" si="8"/>
        <v>84.960422163588362</v>
      </c>
      <c r="AE22">
        <f t="shared" si="9"/>
        <v>22.07207207207205</v>
      </c>
      <c r="AF22">
        <f t="shared" si="10"/>
        <v>0</v>
      </c>
      <c r="AG22">
        <f t="shared" si="11"/>
        <v>77.927927927927939</v>
      </c>
      <c r="AH22">
        <f t="shared" si="12"/>
        <v>23.696682464454973</v>
      </c>
      <c r="AI22">
        <f t="shared" si="13"/>
        <v>0</v>
      </c>
      <c r="AJ22">
        <f t="shared" si="14"/>
        <v>76.30331753554502</v>
      </c>
      <c r="AK22">
        <f t="shared" si="15"/>
        <v>24.004550625710998</v>
      </c>
      <c r="AL22">
        <f t="shared" si="16"/>
        <v>0</v>
      </c>
      <c r="AM22">
        <f t="shared" si="17"/>
        <v>75.995449374289009</v>
      </c>
      <c r="AN22">
        <f t="shared" si="18"/>
        <v>23.408239700374551</v>
      </c>
      <c r="AO22">
        <f t="shared" si="19"/>
        <v>0</v>
      </c>
      <c r="AP22">
        <f t="shared" si="20"/>
        <v>76.591760299625449</v>
      </c>
      <c r="AQ22">
        <f t="shared" si="21"/>
        <v>28.852791878172635</v>
      </c>
      <c r="AR22">
        <f t="shared" si="22"/>
        <v>0</v>
      </c>
      <c r="AS22">
        <f t="shared" si="23"/>
        <v>71.147208121827376</v>
      </c>
    </row>
    <row r="23" spans="1:45" x14ac:dyDescent="0.2">
      <c r="A23" t="s">
        <v>27</v>
      </c>
      <c r="B23">
        <v>0</v>
      </c>
      <c r="C23">
        <v>0</v>
      </c>
      <c r="D23" s="1">
        <v>5.2932458183358002E-5</v>
      </c>
      <c r="E23">
        <v>0</v>
      </c>
      <c r="F23">
        <v>0</v>
      </c>
      <c r="G23">
        <v>1.05864916366716E-4</v>
      </c>
      <c r="H23">
        <v>0</v>
      </c>
      <c r="I23">
        <v>3.17594749100148E-4</v>
      </c>
      <c r="J23">
        <v>2.1172983273343201E-4</v>
      </c>
      <c r="K23">
        <v>3.70527207283506E-4</v>
      </c>
      <c r="L23">
        <v>2.1172983273343201E-4</v>
      </c>
      <c r="M23">
        <v>5.2403133601524399E-3</v>
      </c>
      <c r="N23">
        <v>1.92674147787423E-2</v>
      </c>
      <c r="O23">
        <v>3.1971204742748199E-2</v>
      </c>
      <c r="P23">
        <v>2.1966970146093501E-2</v>
      </c>
      <c r="Q23">
        <v>7.1088291340249798E-2</v>
      </c>
      <c r="R23">
        <v>4.1128520008469102E-2</v>
      </c>
      <c r="S23">
        <v>0.39021808172771499</v>
      </c>
      <c r="U23">
        <f t="shared" si="0"/>
        <v>1.92674147787423E-2</v>
      </c>
      <c r="V23">
        <f t="shared" si="1"/>
        <v>3.2288799491848347E-2</v>
      </c>
      <c r="W23">
        <f t="shared" si="2"/>
        <v>2.223163243701029E-2</v>
      </c>
      <c r="X23">
        <f t="shared" si="3"/>
        <v>7.1458818547533304E-2</v>
      </c>
      <c r="Y23">
        <f t="shared" si="4"/>
        <v>4.1340249841202534E-2</v>
      </c>
      <c r="Z23">
        <f t="shared" si="5"/>
        <v>0.39556426000423417</v>
      </c>
      <c r="AB23">
        <f t="shared" si="6"/>
        <v>0</v>
      </c>
      <c r="AC23">
        <f t="shared" si="7"/>
        <v>0</v>
      </c>
      <c r="AD23">
        <f t="shared" si="8"/>
        <v>100</v>
      </c>
      <c r="AE23">
        <f t="shared" si="9"/>
        <v>0</v>
      </c>
      <c r="AF23">
        <f t="shared" si="10"/>
        <v>0.98360655737705016</v>
      </c>
      <c r="AG23">
        <f t="shared" si="11"/>
        <v>99.016393442622956</v>
      </c>
      <c r="AH23">
        <f t="shared" si="12"/>
        <v>0.23809523809523886</v>
      </c>
      <c r="AI23">
        <f t="shared" si="13"/>
        <v>0.95238095238095544</v>
      </c>
      <c r="AJ23">
        <f t="shared" si="14"/>
        <v>98.809523809523796</v>
      </c>
      <c r="AK23">
        <f t="shared" si="15"/>
        <v>0</v>
      </c>
      <c r="AL23">
        <f t="shared" si="16"/>
        <v>0.51851851851851849</v>
      </c>
      <c r="AM23">
        <f t="shared" si="17"/>
        <v>99.481481481481481</v>
      </c>
      <c r="AN23">
        <f t="shared" si="18"/>
        <v>0</v>
      </c>
      <c r="AO23">
        <f t="shared" si="19"/>
        <v>0.51216389244558347</v>
      </c>
      <c r="AP23">
        <f t="shared" si="20"/>
        <v>99.487836107554415</v>
      </c>
      <c r="AQ23">
        <f t="shared" si="21"/>
        <v>2.6763013515321836E-2</v>
      </c>
      <c r="AR23">
        <f t="shared" si="22"/>
        <v>1.3247691690084302</v>
      </c>
      <c r="AS23">
        <f t="shared" si="23"/>
        <v>98.648467817476231</v>
      </c>
    </row>
    <row r="24" spans="1:45" x14ac:dyDescent="0.2">
      <c r="A24" t="s">
        <v>28</v>
      </c>
      <c r="B24">
        <v>0</v>
      </c>
      <c r="C24">
        <v>2.1172983273343201E-4</v>
      </c>
      <c r="D24">
        <v>3.17594749100148E-4</v>
      </c>
      <c r="E24">
        <v>5.8225704001693798E-4</v>
      </c>
      <c r="F24">
        <v>1.58797374550074E-4</v>
      </c>
      <c r="G24">
        <v>2.0643658691509598E-3</v>
      </c>
      <c r="H24" s="1">
        <v>5.2932458183358002E-5</v>
      </c>
      <c r="I24">
        <v>1.05864916366716E-4</v>
      </c>
      <c r="J24">
        <v>1.05864916366716E-4</v>
      </c>
      <c r="K24">
        <v>7.9398687275037002E-4</v>
      </c>
      <c r="L24">
        <v>1.0057167054838001E-3</v>
      </c>
      <c r="M24">
        <v>1.31272496294727E-2</v>
      </c>
      <c r="N24">
        <v>1.18568706330721E-2</v>
      </c>
      <c r="O24">
        <v>4.07579928011856E-3</v>
      </c>
      <c r="P24">
        <v>7.3576116874867602E-3</v>
      </c>
      <c r="Q24">
        <v>4.1287317383019197E-2</v>
      </c>
      <c r="R24">
        <v>3.1494812619097999E-2</v>
      </c>
      <c r="S24">
        <v>0.24518314630531399</v>
      </c>
      <c r="U24">
        <f t="shared" si="0"/>
        <v>1.1909803091255458E-2</v>
      </c>
      <c r="V24">
        <f t="shared" si="1"/>
        <v>4.3933940292187083E-3</v>
      </c>
      <c r="W24">
        <f t="shared" si="2"/>
        <v>7.7810713529536243E-3</v>
      </c>
      <c r="X24">
        <f t="shared" si="3"/>
        <v>4.2663561295786502E-2</v>
      </c>
      <c r="Y24">
        <f t="shared" si="4"/>
        <v>3.2659326699131873E-2</v>
      </c>
      <c r="Z24">
        <f t="shared" si="5"/>
        <v>0.26037476180393765</v>
      </c>
      <c r="AB24">
        <f t="shared" si="6"/>
        <v>0</v>
      </c>
      <c r="AC24">
        <f t="shared" si="7"/>
        <v>0.44444444444444792</v>
      </c>
      <c r="AD24">
        <f t="shared" si="8"/>
        <v>99.555555555555557</v>
      </c>
      <c r="AE24">
        <f t="shared" si="9"/>
        <v>4.8192771084337416</v>
      </c>
      <c r="AF24">
        <f t="shared" si="10"/>
        <v>2.4096385542168708</v>
      </c>
      <c r="AG24">
        <f t="shared" si="11"/>
        <v>92.771084337349379</v>
      </c>
      <c r="AH24">
        <f t="shared" si="12"/>
        <v>4.0816326530612255</v>
      </c>
      <c r="AI24">
        <f t="shared" si="13"/>
        <v>1.3605442176870752</v>
      </c>
      <c r="AJ24">
        <f t="shared" si="14"/>
        <v>94.557823129251688</v>
      </c>
      <c r="AK24">
        <f t="shared" si="15"/>
        <v>1.3647642679900758</v>
      </c>
      <c r="AL24">
        <f t="shared" si="16"/>
        <v>1.8610421836228308</v>
      </c>
      <c r="AM24">
        <f t="shared" si="17"/>
        <v>96.774193548387103</v>
      </c>
      <c r="AN24">
        <f t="shared" si="18"/>
        <v>0.4862236628849273</v>
      </c>
      <c r="AO24">
        <f t="shared" si="19"/>
        <v>3.0794165316045334</v>
      </c>
      <c r="AP24">
        <f t="shared" si="20"/>
        <v>96.434359805510539</v>
      </c>
      <c r="AQ24">
        <f t="shared" si="21"/>
        <v>0.79284407399878054</v>
      </c>
      <c r="AR24">
        <f t="shared" si="22"/>
        <v>5.0416751372229873</v>
      </c>
      <c r="AS24">
        <f t="shared" si="23"/>
        <v>94.16548078877824</v>
      </c>
    </row>
    <row r="25" spans="1:45" x14ac:dyDescent="0.2">
      <c r="A25" t="s">
        <v>29</v>
      </c>
      <c r="B25">
        <v>3.17594749100148E-4</v>
      </c>
      <c r="C25">
        <v>3.9699343637518503E-3</v>
      </c>
      <c r="D25">
        <v>2.2760957018843901E-3</v>
      </c>
      <c r="E25">
        <v>9.2102477239042902E-3</v>
      </c>
      <c r="F25">
        <v>6.0872326910861698E-3</v>
      </c>
      <c r="G25">
        <v>5.2032606394240899E-2</v>
      </c>
      <c r="H25">
        <v>0</v>
      </c>
      <c r="I25">
        <v>0</v>
      </c>
      <c r="J25">
        <v>1.58797374550074E-4</v>
      </c>
      <c r="K25">
        <v>7.4105441456701201E-4</v>
      </c>
      <c r="L25">
        <v>3.17594749100148E-4</v>
      </c>
      <c r="M25">
        <v>4.1816641964852802E-3</v>
      </c>
      <c r="N25">
        <v>0</v>
      </c>
      <c r="O25">
        <v>6.88121956383654E-4</v>
      </c>
      <c r="P25">
        <v>1.58797374550074E-4</v>
      </c>
      <c r="Q25">
        <v>1.3762439127673E-3</v>
      </c>
      <c r="R25">
        <v>1.74677112005081E-3</v>
      </c>
      <c r="S25">
        <v>1.2333262756722399E-2</v>
      </c>
      <c r="U25">
        <f>SUM(B25, H25, N25)</f>
        <v>3.17594749100148E-4</v>
      </c>
      <c r="V25">
        <f>SUM(C25, I25, O25)</f>
        <v>4.6580563201355039E-3</v>
      </c>
      <c r="W25">
        <f>SUM(D25, J25, P25)</f>
        <v>2.5936904509845384E-3</v>
      </c>
      <c r="X25">
        <f>SUM(E25, K25, Q25)</f>
        <v>1.1327546051238603E-2</v>
      </c>
      <c r="Y25">
        <f>SUM(F25, L25, R25)</f>
        <v>8.1515985602371287E-3</v>
      </c>
      <c r="Z25">
        <f>SUM(G25, M25, S25)</f>
        <v>6.8547533347448578E-2</v>
      </c>
      <c r="AB25">
        <f t="shared" si="6"/>
        <v>100</v>
      </c>
      <c r="AC25">
        <f t="shared" si="7"/>
        <v>0</v>
      </c>
      <c r="AD25">
        <f t="shared" si="8"/>
        <v>0</v>
      </c>
      <c r="AE25">
        <f t="shared" si="9"/>
        <v>85.227272727272734</v>
      </c>
      <c r="AF25">
        <f t="shared" si="10"/>
        <v>0</v>
      </c>
      <c r="AG25">
        <f t="shared" si="11"/>
        <v>14.772727272727273</v>
      </c>
      <c r="AH25">
        <f t="shared" si="12"/>
        <v>87.755102040816297</v>
      </c>
      <c r="AI25">
        <f t="shared" si="13"/>
        <v>6.1224489795918453</v>
      </c>
      <c r="AJ25">
        <f t="shared" si="14"/>
        <v>6.1224489795918453</v>
      </c>
      <c r="AK25">
        <f t="shared" si="15"/>
        <v>81.308411214953324</v>
      </c>
      <c r="AL25">
        <f t="shared" si="16"/>
        <v>6.5420560747663599</v>
      </c>
      <c r="AM25">
        <f t="shared" si="17"/>
        <v>12.149532710280313</v>
      </c>
      <c r="AN25">
        <f t="shared" si="18"/>
        <v>74.675324675324703</v>
      </c>
      <c r="AO25">
        <f t="shared" si="19"/>
        <v>3.8961038961038974</v>
      </c>
      <c r="AP25">
        <f t="shared" si="20"/>
        <v>21.428571428571388</v>
      </c>
      <c r="AQ25">
        <f t="shared" si="21"/>
        <v>75.90733590733592</v>
      </c>
      <c r="AR25">
        <f t="shared" si="22"/>
        <v>6.1003861003861006</v>
      </c>
      <c r="AS25">
        <f t="shared" si="23"/>
        <v>17.99227799227798</v>
      </c>
    </row>
    <row r="26" spans="1:45" x14ac:dyDescent="0.2">
      <c r="A26" t="s">
        <v>30</v>
      </c>
      <c r="B26">
        <v>2.48782553461782E-3</v>
      </c>
      <c r="C26">
        <v>1.6409062036840899E-3</v>
      </c>
      <c r="D26">
        <v>1.3233114545839501E-3</v>
      </c>
      <c r="E26">
        <v>6.0343002329028101E-3</v>
      </c>
      <c r="F26">
        <v>4.9756510692356504E-3</v>
      </c>
      <c r="G26">
        <v>5.4255769637941903E-2</v>
      </c>
      <c r="H26">
        <v>0</v>
      </c>
      <c r="I26">
        <v>1.58797374550074E-4</v>
      </c>
      <c r="J26" s="1">
        <v>5.2932458183358002E-5</v>
      </c>
      <c r="K26">
        <v>7.4105441456701201E-4</v>
      </c>
      <c r="L26">
        <v>3.70527207283506E-4</v>
      </c>
      <c r="M26">
        <v>5.02858352741901E-3</v>
      </c>
      <c r="N26">
        <v>4.8962523819606099E-2</v>
      </c>
      <c r="O26">
        <v>1.46622909167901E-2</v>
      </c>
      <c r="P26">
        <v>1.1962735549438899E-2</v>
      </c>
      <c r="Q26">
        <v>4.05462629684522E-2</v>
      </c>
      <c r="R26">
        <v>2.6730891382595798E-2</v>
      </c>
      <c r="S26">
        <v>0.18939233538005501</v>
      </c>
      <c r="U26">
        <f t="shared" ref="U26:U46" si="24">SUM(B26, H26, N26)</f>
        <v>5.145034935422392E-2</v>
      </c>
      <c r="V26">
        <f t="shared" ref="V26:V46" si="25">SUM(C26, I26, O26)</f>
        <v>1.6461994495024265E-2</v>
      </c>
      <c r="W26">
        <f t="shared" ref="W26:W46" si="26">SUM(D26, J26, P26)</f>
        <v>1.3338979462206208E-2</v>
      </c>
      <c r="X26">
        <f t="shared" ref="X26:X46" si="27">SUM(E26, K26, Q26)</f>
        <v>4.7321617615922025E-2</v>
      </c>
      <c r="Y26">
        <f t="shared" ref="Y26:Y46" si="28">SUM(F26, L26, R26)</f>
        <v>3.2077069659114957E-2</v>
      </c>
      <c r="Z26">
        <f t="shared" ref="Z26:Z46" si="29">SUM(G26, M26, S26)</f>
        <v>0.24867668854541591</v>
      </c>
      <c r="AB26">
        <f t="shared" si="6"/>
        <v>4.8353909465020513</v>
      </c>
      <c r="AC26">
        <f t="shared" si="7"/>
        <v>0</v>
      </c>
      <c r="AD26">
        <f t="shared" si="8"/>
        <v>95.164609053497955</v>
      </c>
      <c r="AE26">
        <f t="shared" si="9"/>
        <v>9.9678456591639826</v>
      </c>
      <c r="AF26">
        <f t="shared" si="10"/>
        <v>0.96463022508039009</v>
      </c>
      <c r="AG26">
        <f t="shared" si="11"/>
        <v>89.067524115755631</v>
      </c>
      <c r="AH26">
        <f t="shared" si="12"/>
        <v>9.9206349206349262</v>
      </c>
      <c r="AI26">
        <f t="shared" si="13"/>
        <v>0.39682539682539708</v>
      </c>
      <c r="AJ26">
        <f t="shared" si="14"/>
        <v>89.682539682539669</v>
      </c>
      <c r="AK26">
        <f t="shared" si="15"/>
        <v>12.751677852348998</v>
      </c>
      <c r="AL26">
        <f t="shared" si="16"/>
        <v>1.5659955257270701</v>
      </c>
      <c r="AM26">
        <f t="shared" si="17"/>
        <v>85.682326621923934</v>
      </c>
      <c r="AN26">
        <f t="shared" si="18"/>
        <v>15.511551155115502</v>
      </c>
      <c r="AO26">
        <f t="shared" si="19"/>
        <v>1.1551155115511549</v>
      </c>
      <c r="AP26">
        <f t="shared" si="20"/>
        <v>83.333333333333343</v>
      </c>
      <c r="AQ26">
        <f t="shared" si="21"/>
        <v>21.81779480630053</v>
      </c>
      <c r="AR26">
        <f t="shared" si="22"/>
        <v>2.0221370796083438</v>
      </c>
      <c r="AS26">
        <f t="shared" si="23"/>
        <v>76.160068114091132</v>
      </c>
    </row>
    <row r="27" spans="1:45" x14ac:dyDescent="0.2">
      <c r="A27" t="s">
        <v>31</v>
      </c>
      <c r="B27">
        <v>8.3103959347872094E-3</v>
      </c>
      <c r="C27">
        <v>1.58797374550074E-3</v>
      </c>
      <c r="D27">
        <v>2.6995553673512598E-3</v>
      </c>
      <c r="E27">
        <v>1.0215964429388101E-2</v>
      </c>
      <c r="F27">
        <v>5.7696379419860198E-3</v>
      </c>
      <c r="G27">
        <v>7.0506034300232903E-2</v>
      </c>
      <c r="H27">
        <v>4.7639212365022202E-4</v>
      </c>
      <c r="I27">
        <v>0</v>
      </c>
      <c r="J27" s="1">
        <v>5.2932458183358002E-5</v>
      </c>
      <c r="K27">
        <v>2.1172983273343201E-4</v>
      </c>
      <c r="L27">
        <v>2.1172983273343201E-4</v>
      </c>
      <c r="M27">
        <v>5.34617827651916E-3</v>
      </c>
      <c r="N27">
        <v>0.19039805208553801</v>
      </c>
      <c r="O27">
        <v>8.9455854329875007E-3</v>
      </c>
      <c r="P27">
        <v>1.03747618039381E-2</v>
      </c>
      <c r="Q27">
        <v>4.3986872750370498E-2</v>
      </c>
      <c r="R27">
        <v>2.9536311666313701E-2</v>
      </c>
      <c r="S27">
        <v>0.29716282024137203</v>
      </c>
      <c r="U27">
        <f t="shared" si="24"/>
        <v>0.19918484014397544</v>
      </c>
      <c r="V27">
        <f t="shared" si="25"/>
        <v>1.0533559178488241E-2</v>
      </c>
      <c r="W27">
        <f t="shared" si="26"/>
        <v>1.3127249629472718E-2</v>
      </c>
      <c r="X27">
        <f t="shared" si="27"/>
        <v>5.4414567012492032E-2</v>
      </c>
      <c r="Y27">
        <f t="shared" si="28"/>
        <v>3.5517679441033151E-2</v>
      </c>
      <c r="Z27">
        <f t="shared" si="29"/>
        <v>0.37301503281812409</v>
      </c>
      <c r="AB27">
        <f t="shared" si="6"/>
        <v>4.1722030294977577</v>
      </c>
      <c r="AC27">
        <f t="shared" si="7"/>
        <v>0.23917087430241915</v>
      </c>
      <c r="AD27">
        <f t="shared" si="8"/>
        <v>95.588626096199818</v>
      </c>
      <c r="AE27">
        <f t="shared" si="9"/>
        <v>15.075376884422113</v>
      </c>
      <c r="AF27">
        <f t="shared" si="10"/>
        <v>0</v>
      </c>
      <c r="AG27">
        <f t="shared" si="11"/>
        <v>84.924623115577873</v>
      </c>
      <c r="AH27">
        <f t="shared" si="12"/>
        <v>20.564516129032377</v>
      </c>
      <c r="AI27">
        <f t="shared" si="13"/>
        <v>0.40322580645161499</v>
      </c>
      <c r="AJ27">
        <f t="shared" si="14"/>
        <v>79.032258064516014</v>
      </c>
      <c r="AK27">
        <f t="shared" si="15"/>
        <v>18.774319066147868</v>
      </c>
      <c r="AL27">
        <f t="shared" si="16"/>
        <v>0.3891050583657587</v>
      </c>
      <c r="AM27">
        <f t="shared" si="17"/>
        <v>80.836575875486375</v>
      </c>
      <c r="AN27">
        <f t="shared" si="18"/>
        <v>16.244411326378565</v>
      </c>
      <c r="AO27">
        <f t="shared" si="19"/>
        <v>0.59612518628912181</v>
      </c>
      <c r="AP27">
        <f t="shared" si="20"/>
        <v>83.159463487332317</v>
      </c>
      <c r="AQ27">
        <f t="shared" si="21"/>
        <v>18.901660280970624</v>
      </c>
      <c r="AR27">
        <f t="shared" si="22"/>
        <v>1.4332340002838082</v>
      </c>
      <c r="AS27">
        <f t="shared" si="23"/>
        <v>79.665105718745565</v>
      </c>
    </row>
    <row r="28" spans="1:45" x14ac:dyDescent="0.2">
      <c r="A28" t="s">
        <v>32</v>
      </c>
      <c r="B28">
        <v>1.27037899640059E-3</v>
      </c>
      <c r="C28">
        <v>1.0057167054838001E-3</v>
      </c>
      <c r="D28">
        <v>1.27037899640059E-3</v>
      </c>
      <c r="E28">
        <v>6.6165572729197496E-3</v>
      </c>
      <c r="F28">
        <v>4.7639212365022197E-3</v>
      </c>
      <c r="G28">
        <v>6.0819394452678303E-2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5.2932458183358002E-5</v>
      </c>
      <c r="N28">
        <v>1.35507092949396E-2</v>
      </c>
      <c r="O28">
        <v>4.0228668219352099E-3</v>
      </c>
      <c r="P28">
        <v>2.3819606182511098E-3</v>
      </c>
      <c r="Q28">
        <v>1.25449925894558E-2</v>
      </c>
      <c r="R28">
        <v>8.9455854329875007E-3</v>
      </c>
      <c r="S28">
        <v>0.104224010163031</v>
      </c>
      <c r="U28">
        <f t="shared" si="24"/>
        <v>1.4821088291340189E-2</v>
      </c>
      <c r="V28">
        <f t="shared" si="25"/>
        <v>5.02858352741901E-3</v>
      </c>
      <c r="W28">
        <f t="shared" si="26"/>
        <v>3.6523396146516999E-3</v>
      </c>
      <c r="X28">
        <f t="shared" si="27"/>
        <v>1.9161549862375549E-2</v>
      </c>
      <c r="Y28">
        <f t="shared" si="28"/>
        <v>1.370950666948972E-2</v>
      </c>
      <c r="Z28">
        <f t="shared" si="29"/>
        <v>0.16509633707389265</v>
      </c>
      <c r="AB28">
        <f t="shared" si="6"/>
        <v>8.5714285714285872</v>
      </c>
      <c r="AC28">
        <f t="shared" si="7"/>
        <v>0</v>
      </c>
      <c r="AD28">
        <f t="shared" si="8"/>
        <v>91.428571428571416</v>
      </c>
      <c r="AE28">
        <f t="shared" si="9"/>
        <v>19.999999999999961</v>
      </c>
      <c r="AF28">
        <f t="shared" si="10"/>
        <v>0</v>
      </c>
      <c r="AG28">
        <f t="shared" si="11"/>
        <v>80.000000000000043</v>
      </c>
      <c r="AH28">
        <f t="shared" si="12"/>
        <v>34.782608695652137</v>
      </c>
      <c r="AI28">
        <f t="shared" si="13"/>
        <v>0</v>
      </c>
      <c r="AJ28">
        <f t="shared" si="14"/>
        <v>65.217391304347856</v>
      </c>
      <c r="AK28">
        <f t="shared" si="15"/>
        <v>34.530386740331579</v>
      </c>
      <c r="AL28">
        <f t="shared" si="16"/>
        <v>0</v>
      </c>
      <c r="AM28">
        <f t="shared" si="17"/>
        <v>65.469613259668421</v>
      </c>
      <c r="AN28">
        <f t="shared" si="18"/>
        <v>34.749034749034749</v>
      </c>
      <c r="AO28">
        <f t="shared" si="19"/>
        <v>0</v>
      </c>
      <c r="AP28">
        <f t="shared" si="20"/>
        <v>65.250965250965251</v>
      </c>
      <c r="AQ28">
        <f t="shared" si="21"/>
        <v>36.838730362295799</v>
      </c>
      <c r="AR28">
        <f t="shared" si="22"/>
        <v>3.2061558191728304E-2</v>
      </c>
      <c r="AS28">
        <f t="shared" si="23"/>
        <v>63.12920807951248</v>
      </c>
    </row>
    <row r="29" spans="1:45" x14ac:dyDescent="0.2">
      <c r="A29" t="s">
        <v>33</v>
      </c>
      <c r="B29">
        <v>1.58797374550074E-4</v>
      </c>
      <c r="C29">
        <v>4.2345966546686401E-4</v>
      </c>
      <c r="D29">
        <v>2.1172983273343201E-4</v>
      </c>
      <c r="E29">
        <v>7.9398687275037002E-4</v>
      </c>
      <c r="F29">
        <v>1.0057167054838001E-3</v>
      </c>
      <c r="G29">
        <v>3.5464746982849802E-3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4.4939656997670899E-2</v>
      </c>
      <c r="O29">
        <v>1.8579292822358599E-2</v>
      </c>
      <c r="P29">
        <v>8.8926529748041497E-3</v>
      </c>
      <c r="Q29">
        <v>3.2712259157315203E-2</v>
      </c>
      <c r="R29">
        <v>2.4190133389794598E-2</v>
      </c>
      <c r="S29">
        <v>0.200561084056743</v>
      </c>
      <c r="U29">
        <f t="shared" si="24"/>
        <v>4.5098454372220972E-2</v>
      </c>
      <c r="V29">
        <f t="shared" si="25"/>
        <v>1.9002752487825462E-2</v>
      </c>
      <c r="W29">
        <f t="shared" si="26"/>
        <v>9.1043828075375813E-3</v>
      </c>
      <c r="X29">
        <f t="shared" si="27"/>
        <v>3.3506246030065572E-2</v>
      </c>
      <c r="Y29">
        <f t="shared" si="28"/>
        <v>2.5195850095278399E-2</v>
      </c>
      <c r="Z29">
        <f t="shared" si="29"/>
        <v>0.20410755875502798</v>
      </c>
      <c r="AB29">
        <f t="shared" si="6"/>
        <v>0.35211267605633839</v>
      </c>
      <c r="AC29">
        <f t="shared" si="7"/>
        <v>0</v>
      </c>
      <c r="AD29">
        <f t="shared" si="8"/>
        <v>99.647887323943664</v>
      </c>
      <c r="AE29">
        <f t="shared" si="9"/>
        <v>2.2284122562674167</v>
      </c>
      <c r="AF29">
        <f t="shared" si="10"/>
        <v>0</v>
      </c>
      <c r="AG29">
        <f t="shared" si="11"/>
        <v>97.771587743732596</v>
      </c>
      <c r="AH29">
        <f t="shared" si="12"/>
        <v>2.325581395348836</v>
      </c>
      <c r="AI29">
        <f t="shared" si="13"/>
        <v>0</v>
      </c>
      <c r="AJ29">
        <f t="shared" si="14"/>
        <v>97.674418604651166</v>
      </c>
      <c r="AK29">
        <f t="shared" si="15"/>
        <v>2.3696682464455008</v>
      </c>
      <c r="AL29">
        <f t="shared" si="16"/>
        <v>0</v>
      </c>
      <c r="AM29">
        <f t="shared" si="17"/>
        <v>97.630331753554501</v>
      </c>
      <c r="AN29">
        <f t="shared" si="18"/>
        <v>3.9915966386554564</v>
      </c>
      <c r="AO29">
        <f t="shared" si="19"/>
        <v>0</v>
      </c>
      <c r="AP29">
        <f t="shared" si="20"/>
        <v>96.008403361344534</v>
      </c>
      <c r="AQ29">
        <f t="shared" si="21"/>
        <v>1.7375518672199182</v>
      </c>
      <c r="AR29">
        <f t="shared" si="22"/>
        <v>0</v>
      </c>
      <c r="AS29">
        <f t="shared" si="23"/>
        <v>98.262448132780079</v>
      </c>
    </row>
    <row r="30" spans="1:45" x14ac:dyDescent="0.2">
      <c r="A30" t="s">
        <v>34</v>
      </c>
      <c r="B30">
        <v>5.8755028583527399E-3</v>
      </c>
      <c r="C30">
        <v>4.2875291128520003E-3</v>
      </c>
      <c r="D30">
        <v>2.5936904509845401E-3</v>
      </c>
      <c r="E30">
        <v>7.1458818547533304E-3</v>
      </c>
      <c r="F30">
        <v>5.4520431928858698E-3</v>
      </c>
      <c r="G30">
        <v>5.0391700190556797E-2</v>
      </c>
      <c r="H30">
        <v>2.6466229091678999E-4</v>
      </c>
      <c r="I30">
        <v>1.05864916366716E-4</v>
      </c>
      <c r="J30" s="1">
        <v>5.2932458183358002E-5</v>
      </c>
      <c r="K30">
        <v>4.2345966546686401E-4</v>
      </c>
      <c r="L30">
        <v>2.1172983273343201E-4</v>
      </c>
      <c r="M30">
        <v>2.80542028371797E-3</v>
      </c>
      <c r="N30">
        <v>2.8742324793563399E-2</v>
      </c>
      <c r="O30">
        <v>1.31801820876561E-2</v>
      </c>
      <c r="P30">
        <v>7.9928011856870602E-3</v>
      </c>
      <c r="Q30">
        <v>1.97438069023925E-2</v>
      </c>
      <c r="R30">
        <v>8.9985178911708603E-3</v>
      </c>
      <c r="S30">
        <v>0.105070929493965</v>
      </c>
      <c r="U30">
        <f t="shared" si="24"/>
        <v>3.4882489942832925E-2</v>
      </c>
      <c r="V30">
        <f t="shared" si="25"/>
        <v>1.7573576116874816E-2</v>
      </c>
      <c r="W30">
        <f t="shared" si="26"/>
        <v>1.0639424094854959E-2</v>
      </c>
      <c r="X30">
        <f t="shared" si="27"/>
        <v>2.7313148422612694E-2</v>
      </c>
      <c r="Y30">
        <f t="shared" si="28"/>
        <v>1.4662290916790163E-2</v>
      </c>
      <c r="Z30">
        <f t="shared" si="29"/>
        <v>0.15826804996823976</v>
      </c>
      <c r="AB30">
        <f t="shared" si="6"/>
        <v>16.843702579666164</v>
      </c>
      <c r="AC30">
        <f t="shared" si="7"/>
        <v>0.75872534142640347</v>
      </c>
      <c r="AD30">
        <f t="shared" si="8"/>
        <v>82.397572078907444</v>
      </c>
      <c r="AE30">
        <f t="shared" si="9"/>
        <v>24.397590361445854</v>
      </c>
      <c r="AF30">
        <f t="shared" si="10"/>
        <v>0.60240963855421825</v>
      </c>
      <c r="AG30">
        <f t="shared" si="11"/>
        <v>74.999999999999929</v>
      </c>
      <c r="AH30">
        <f t="shared" si="12"/>
        <v>24.3781094527363</v>
      </c>
      <c r="AI30">
        <f t="shared" si="13"/>
        <v>0.49751243781094528</v>
      </c>
      <c r="AJ30">
        <f t="shared" si="14"/>
        <v>75.124378109452749</v>
      </c>
      <c r="AK30">
        <f t="shared" si="15"/>
        <v>26.162790697674453</v>
      </c>
      <c r="AL30">
        <f t="shared" si="16"/>
        <v>1.5503875968992269</v>
      </c>
      <c r="AM30">
        <f t="shared" si="17"/>
        <v>72.28682170542632</v>
      </c>
      <c r="AN30">
        <f t="shared" si="18"/>
        <v>37.184115523465685</v>
      </c>
      <c r="AO30">
        <f t="shared" si="19"/>
        <v>1.4440433212996393</v>
      </c>
      <c r="AP30">
        <f t="shared" si="20"/>
        <v>61.371841155234677</v>
      </c>
      <c r="AQ30">
        <f t="shared" si="21"/>
        <v>31.839464882943265</v>
      </c>
      <c r="AR30">
        <f t="shared" si="22"/>
        <v>1.7725752508361254</v>
      </c>
      <c r="AS30">
        <f t="shared" si="23"/>
        <v>66.387959866220612</v>
      </c>
    </row>
    <row r="31" spans="1:45" x14ac:dyDescent="0.2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1.58797374550074E-4</v>
      </c>
      <c r="J31">
        <v>0</v>
      </c>
      <c r="K31">
        <v>1.05864916366716E-4</v>
      </c>
      <c r="L31" s="1">
        <v>5.2932458183358002E-5</v>
      </c>
      <c r="M31">
        <v>5.2932458183357998E-4</v>
      </c>
      <c r="N31">
        <v>2.12788481897099E-2</v>
      </c>
      <c r="O31">
        <v>5.0338767732373398E-2</v>
      </c>
      <c r="P31">
        <v>2.4719457971628198E-2</v>
      </c>
      <c r="Q31">
        <v>4.5945373703154699E-2</v>
      </c>
      <c r="R31">
        <v>2.5142917637094999E-2</v>
      </c>
      <c r="S31">
        <v>0.199184840143976</v>
      </c>
      <c r="U31">
        <f t="shared" si="24"/>
        <v>2.12788481897099E-2</v>
      </c>
      <c r="V31">
        <f t="shared" si="25"/>
        <v>5.0497565106923471E-2</v>
      </c>
      <c r="W31">
        <f t="shared" si="26"/>
        <v>2.4719457971628198E-2</v>
      </c>
      <c r="X31">
        <f t="shared" si="27"/>
        <v>4.6051238619521415E-2</v>
      </c>
      <c r="Y31">
        <f t="shared" si="28"/>
        <v>2.5195850095278357E-2</v>
      </c>
      <c r="Z31">
        <f t="shared" si="29"/>
        <v>0.19971416472580958</v>
      </c>
      <c r="AB31">
        <f t="shared" si="6"/>
        <v>0</v>
      </c>
      <c r="AC31">
        <f t="shared" si="7"/>
        <v>0</v>
      </c>
      <c r="AD31">
        <f t="shared" si="8"/>
        <v>100</v>
      </c>
      <c r="AE31">
        <f t="shared" si="9"/>
        <v>0</v>
      </c>
      <c r="AF31">
        <f t="shared" si="10"/>
        <v>0.31446540880503182</v>
      </c>
      <c r="AG31">
        <f t="shared" si="11"/>
        <v>99.685534591194966</v>
      </c>
      <c r="AH31">
        <f t="shared" si="12"/>
        <v>0</v>
      </c>
      <c r="AI31">
        <f t="shared" si="13"/>
        <v>0</v>
      </c>
      <c r="AJ31">
        <f t="shared" si="14"/>
        <v>100</v>
      </c>
      <c r="AK31">
        <f t="shared" si="15"/>
        <v>0</v>
      </c>
      <c r="AL31">
        <f t="shared" si="16"/>
        <v>0.22988505747126459</v>
      </c>
      <c r="AM31">
        <f t="shared" si="17"/>
        <v>99.770114942528735</v>
      </c>
      <c r="AN31">
        <f t="shared" si="18"/>
        <v>0</v>
      </c>
      <c r="AO31">
        <f t="shared" si="19"/>
        <v>0.2100840336134458</v>
      </c>
      <c r="AP31">
        <f t="shared" si="20"/>
        <v>99.789915966386559</v>
      </c>
      <c r="AQ31">
        <f t="shared" si="21"/>
        <v>0</v>
      </c>
      <c r="AR31">
        <f t="shared" si="22"/>
        <v>0.26504108136761217</v>
      </c>
      <c r="AS31">
        <f t="shared" si="23"/>
        <v>99.734958918632387</v>
      </c>
    </row>
    <row r="32" spans="1:45" x14ac:dyDescent="0.2">
      <c r="A32" t="s">
        <v>36</v>
      </c>
      <c r="B32">
        <v>0</v>
      </c>
      <c r="C32">
        <v>0</v>
      </c>
      <c r="D32" s="1">
        <v>5.2932458183358002E-5</v>
      </c>
      <c r="E32">
        <v>1.05864916366716E-4</v>
      </c>
      <c r="F32" s="1">
        <v>5.2932458183358002E-5</v>
      </c>
      <c r="G32">
        <v>1.21744653821723E-3</v>
      </c>
      <c r="H32">
        <v>0</v>
      </c>
      <c r="I32">
        <v>0</v>
      </c>
      <c r="J32" s="1">
        <v>5.2932458183358002E-5</v>
      </c>
      <c r="K32">
        <v>2.1172983273343201E-4</v>
      </c>
      <c r="L32">
        <v>3.17594749100148E-4</v>
      </c>
      <c r="M32">
        <v>3.2818124073681898E-3</v>
      </c>
      <c r="N32">
        <v>8.9985178911708603E-4</v>
      </c>
      <c r="O32">
        <v>1.5826804996824002E-2</v>
      </c>
      <c r="P32">
        <v>1.53504128731738E-2</v>
      </c>
      <c r="Q32">
        <v>4.9491848401439699E-2</v>
      </c>
      <c r="R32">
        <v>3.4723692568282803E-2</v>
      </c>
      <c r="S32">
        <v>0.43118780436163401</v>
      </c>
      <c r="U32">
        <f t="shared" si="24"/>
        <v>8.9985178911708603E-4</v>
      </c>
      <c r="V32">
        <f t="shared" si="25"/>
        <v>1.5826804996824002E-2</v>
      </c>
      <c r="W32">
        <f t="shared" si="26"/>
        <v>1.5456277789540515E-2</v>
      </c>
      <c r="X32">
        <f t="shared" si="27"/>
        <v>4.9809443150539846E-2</v>
      </c>
      <c r="Y32">
        <f t="shared" si="28"/>
        <v>3.5094219775566309E-2</v>
      </c>
      <c r="Z32">
        <f t="shared" si="29"/>
        <v>0.4356870633072194</v>
      </c>
      <c r="AB32">
        <f t="shared" si="6"/>
        <v>0</v>
      </c>
      <c r="AC32">
        <f t="shared" si="7"/>
        <v>0</v>
      </c>
      <c r="AD32">
        <f t="shared" si="8"/>
        <v>100</v>
      </c>
      <c r="AE32">
        <f t="shared" si="9"/>
        <v>0</v>
      </c>
      <c r="AF32">
        <f t="shared" si="10"/>
        <v>0</v>
      </c>
      <c r="AG32">
        <f t="shared" si="11"/>
        <v>100</v>
      </c>
      <c r="AH32">
        <f t="shared" si="12"/>
        <v>0.34246575342465801</v>
      </c>
      <c r="AI32">
        <f t="shared" si="13"/>
        <v>0.34246575342465801</v>
      </c>
      <c r="AJ32">
        <f t="shared" si="14"/>
        <v>99.315068493150676</v>
      </c>
      <c r="AK32">
        <f t="shared" si="15"/>
        <v>0.21253985122210431</v>
      </c>
      <c r="AL32">
        <f t="shared" si="16"/>
        <v>0.42507970244420862</v>
      </c>
      <c r="AM32">
        <f t="shared" si="17"/>
        <v>99.362380446333688</v>
      </c>
      <c r="AN32">
        <f t="shared" si="18"/>
        <v>0.15082956259426869</v>
      </c>
      <c r="AO32">
        <f t="shared" si="19"/>
        <v>0.90497737556561197</v>
      </c>
      <c r="AP32">
        <f t="shared" si="20"/>
        <v>98.944193061840124</v>
      </c>
      <c r="AQ32">
        <f t="shared" si="21"/>
        <v>0.27943141781071484</v>
      </c>
      <c r="AR32">
        <f t="shared" si="22"/>
        <v>0.75324990888105847</v>
      </c>
      <c r="AS32">
        <f t="shared" si="23"/>
        <v>98.967318673308242</v>
      </c>
    </row>
    <row r="33" spans="1:45" x14ac:dyDescent="0.2">
      <c r="A33" t="s">
        <v>37</v>
      </c>
      <c r="B33">
        <v>1.58797374550074E-4</v>
      </c>
      <c r="C33">
        <v>1.9055684946008801E-3</v>
      </c>
      <c r="D33">
        <v>5.2932458183357998E-4</v>
      </c>
      <c r="E33">
        <v>3.5464746982849802E-3</v>
      </c>
      <c r="F33">
        <v>3.44060978191827E-3</v>
      </c>
      <c r="G33">
        <v>2.6466229091678999E-2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9.5278424730044393E-3</v>
      </c>
      <c r="O33">
        <v>3.4141435528265901E-2</v>
      </c>
      <c r="P33">
        <v>2.4772390429811501E-2</v>
      </c>
      <c r="Q33">
        <v>9.3161126402710098E-2</v>
      </c>
      <c r="R33">
        <v>5.5314418801609103E-2</v>
      </c>
      <c r="S33">
        <v>0.29986237560872298</v>
      </c>
      <c r="U33">
        <f t="shared" si="24"/>
        <v>9.686639847554513E-3</v>
      </c>
      <c r="V33">
        <f t="shared" si="25"/>
        <v>3.6047004022866778E-2</v>
      </c>
      <c r="W33">
        <f t="shared" si="26"/>
        <v>2.530171501164508E-2</v>
      </c>
      <c r="X33">
        <f t="shared" si="27"/>
        <v>9.6707601100995078E-2</v>
      </c>
      <c r="Y33">
        <f t="shared" si="28"/>
        <v>5.8755028583527373E-2</v>
      </c>
      <c r="Z33">
        <f t="shared" si="29"/>
        <v>0.32632860470040198</v>
      </c>
      <c r="AB33">
        <f t="shared" si="6"/>
        <v>1.639344262295082</v>
      </c>
      <c r="AC33">
        <f t="shared" si="7"/>
        <v>0</v>
      </c>
      <c r="AD33">
        <f t="shared" si="8"/>
        <v>98.360655737704917</v>
      </c>
      <c r="AE33">
        <f t="shared" si="9"/>
        <v>5.2863436123347824</v>
      </c>
      <c r="AF33">
        <f t="shared" si="10"/>
        <v>0</v>
      </c>
      <c r="AG33">
        <f t="shared" si="11"/>
        <v>94.713656387665225</v>
      </c>
      <c r="AH33">
        <f t="shared" si="12"/>
        <v>2.0920502092050248</v>
      </c>
      <c r="AI33">
        <f t="shared" si="13"/>
        <v>0</v>
      </c>
      <c r="AJ33">
        <f t="shared" si="14"/>
        <v>97.907949790794973</v>
      </c>
      <c r="AK33">
        <f t="shared" si="15"/>
        <v>3.6672140120415921</v>
      </c>
      <c r="AL33">
        <f t="shared" si="16"/>
        <v>0</v>
      </c>
      <c r="AM33">
        <f t="shared" si="17"/>
        <v>96.332785987958417</v>
      </c>
      <c r="AN33">
        <f t="shared" si="18"/>
        <v>5.8558558558558564</v>
      </c>
      <c r="AO33">
        <f t="shared" si="19"/>
        <v>0</v>
      </c>
      <c r="AP33">
        <f t="shared" si="20"/>
        <v>94.144144144144136</v>
      </c>
      <c r="AQ33">
        <f t="shared" si="21"/>
        <v>8.1103000811030022</v>
      </c>
      <c r="AR33">
        <f t="shared" si="22"/>
        <v>0</v>
      </c>
      <c r="AS33">
        <f t="shared" si="23"/>
        <v>91.889699918896994</v>
      </c>
    </row>
    <row r="34" spans="1:45" x14ac:dyDescent="0.2">
      <c r="A34" t="s">
        <v>38</v>
      </c>
      <c r="B34">
        <v>1.05864916366716E-4</v>
      </c>
      <c r="C34">
        <v>3.17594749100148E-4</v>
      </c>
      <c r="D34">
        <v>3.70527207283506E-4</v>
      </c>
      <c r="E34">
        <v>1.58797374550074E-3</v>
      </c>
      <c r="F34">
        <v>1.05864916366716E-3</v>
      </c>
      <c r="G34">
        <v>7.1458818547533304E-3</v>
      </c>
      <c r="H34">
        <v>7.5693415202201901E-3</v>
      </c>
      <c r="I34">
        <v>2.0908320982426402E-2</v>
      </c>
      <c r="J34">
        <v>1.24391276730891E-2</v>
      </c>
      <c r="K34">
        <v>5.11856870633072E-2</v>
      </c>
      <c r="L34">
        <v>3.6893923353800498E-2</v>
      </c>
      <c r="M34">
        <v>0.20167266567859399</v>
      </c>
      <c r="N34">
        <v>3.6523396146516999E-3</v>
      </c>
      <c r="O34">
        <v>4.2504763921236498E-2</v>
      </c>
      <c r="P34">
        <v>1.08511539275883E-2</v>
      </c>
      <c r="Q34">
        <v>2.9695109040863799E-2</v>
      </c>
      <c r="R34">
        <v>1.62502646622909E-2</v>
      </c>
      <c r="S34">
        <v>6.1825111158162097E-2</v>
      </c>
      <c r="U34">
        <f t="shared" si="24"/>
        <v>1.1327546051238606E-2</v>
      </c>
      <c r="V34">
        <f t="shared" si="25"/>
        <v>6.373067965276305E-2</v>
      </c>
      <c r="W34">
        <f t="shared" si="26"/>
        <v>2.3660808807960905E-2</v>
      </c>
      <c r="X34">
        <f t="shared" si="27"/>
        <v>8.2468769849671733E-2</v>
      </c>
      <c r="Y34">
        <f t="shared" si="28"/>
        <v>5.4202837179758559E-2</v>
      </c>
      <c r="Z34">
        <f t="shared" si="29"/>
        <v>0.27064365869150941</v>
      </c>
      <c r="AB34">
        <f t="shared" si="6"/>
        <v>0.93457943925233689</v>
      </c>
      <c r="AC34">
        <f t="shared" si="7"/>
        <v>66.822429906542055</v>
      </c>
      <c r="AD34">
        <f t="shared" si="8"/>
        <v>32.242990654205606</v>
      </c>
      <c r="AE34">
        <f t="shared" si="9"/>
        <v>0.49833887043189357</v>
      </c>
      <c r="AF34">
        <f t="shared" si="10"/>
        <v>32.807308970099648</v>
      </c>
      <c r="AG34">
        <f t="shared" si="11"/>
        <v>66.694352159468465</v>
      </c>
      <c r="AH34">
        <f t="shared" si="12"/>
        <v>1.5659955257270775</v>
      </c>
      <c r="AI34">
        <f t="shared" si="13"/>
        <v>52.572706935123179</v>
      </c>
      <c r="AJ34">
        <f t="shared" si="14"/>
        <v>45.861297539149746</v>
      </c>
      <c r="AK34">
        <f t="shared" si="15"/>
        <v>1.925545571245187</v>
      </c>
      <c r="AL34">
        <f t="shared" si="16"/>
        <v>62.066752246469868</v>
      </c>
      <c r="AM34">
        <f t="shared" si="17"/>
        <v>36.007702182284945</v>
      </c>
      <c r="AN34">
        <f t="shared" si="18"/>
        <v>1.9531250000000011</v>
      </c>
      <c r="AO34">
        <f t="shared" si="19"/>
        <v>68.066406249999986</v>
      </c>
      <c r="AP34">
        <f t="shared" si="20"/>
        <v>29.980468750000007</v>
      </c>
      <c r="AQ34">
        <f t="shared" si="21"/>
        <v>2.6403285742225702</v>
      </c>
      <c r="AR34">
        <f t="shared" si="22"/>
        <v>74.515939761392545</v>
      </c>
      <c r="AS34">
        <f t="shared" si="23"/>
        <v>22.843731664384887</v>
      </c>
    </row>
    <row r="35" spans="1:45" x14ac:dyDescent="0.2">
      <c r="A35" t="s">
        <v>39</v>
      </c>
      <c r="B35">
        <v>1.85263603641753E-3</v>
      </c>
      <c r="C35">
        <v>9.5278424730044404E-4</v>
      </c>
      <c r="D35">
        <v>1.1645140800338699E-3</v>
      </c>
      <c r="E35">
        <v>5.6108405674359504E-3</v>
      </c>
      <c r="F35">
        <v>3.7052720728350599E-3</v>
      </c>
      <c r="G35">
        <v>5.4255769637941903E-2</v>
      </c>
      <c r="H35">
        <v>1.05864916366716E-4</v>
      </c>
      <c r="I35" s="1">
        <v>5.2932458183358002E-5</v>
      </c>
      <c r="J35">
        <v>0</v>
      </c>
      <c r="K35" s="1">
        <v>5.2932458183358002E-5</v>
      </c>
      <c r="L35">
        <v>0</v>
      </c>
      <c r="M35">
        <v>1.3233114545839501E-3</v>
      </c>
      <c r="N35">
        <v>9.1414355282659301E-2</v>
      </c>
      <c r="O35">
        <v>1.45564260004234E-2</v>
      </c>
      <c r="P35">
        <v>1.434469616769E-2</v>
      </c>
      <c r="Q35">
        <v>5.0815159856023702E-2</v>
      </c>
      <c r="R35">
        <v>2.7736608088079599E-2</v>
      </c>
      <c r="S35">
        <v>0.23242642388312501</v>
      </c>
      <c r="U35">
        <f t="shared" si="24"/>
        <v>9.3372856235443544E-2</v>
      </c>
      <c r="V35">
        <f t="shared" si="25"/>
        <v>1.5562142705907202E-2</v>
      </c>
      <c r="W35">
        <f t="shared" si="26"/>
        <v>1.550921024772387E-2</v>
      </c>
      <c r="X35">
        <f t="shared" si="27"/>
        <v>5.6478932881643011E-2</v>
      </c>
      <c r="Y35">
        <f t="shared" si="28"/>
        <v>3.1441880160914662E-2</v>
      </c>
      <c r="Z35">
        <f t="shared" si="29"/>
        <v>0.28800550497565086</v>
      </c>
      <c r="AB35">
        <f>B35/U35*100</f>
        <v>1.9841269841269833</v>
      </c>
      <c r="AC35">
        <f>H35/U35*100</f>
        <v>0.1133786848072562</v>
      </c>
      <c r="AD35">
        <f>N35/U35*100</f>
        <v>97.902494331065753</v>
      </c>
      <c r="AE35">
        <f>C35/V35*100</f>
        <v>6.1224489795918569</v>
      </c>
      <c r="AF35">
        <f>I35/V35*100</f>
        <v>0.34013605442176981</v>
      </c>
      <c r="AG35">
        <f>O35/V35*100</f>
        <v>93.537414965986372</v>
      </c>
      <c r="AH35">
        <f>D35/W35*100</f>
        <v>7.5085324232081643</v>
      </c>
      <c r="AI35">
        <f>J35/W35*100</f>
        <v>0</v>
      </c>
      <c r="AJ35">
        <f>P35/W35*100</f>
        <v>92.491467576791834</v>
      </c>
      <c r="AK35">
        <f>E35/X35*100</f>
        <v>9.9343955014058096</v>
      </c>
      <c r="AL35">
        <f>K35/X35*100</f>
        <v>9.3720712277413271E-2</v>
      </c>
      <c r="AM35">
        <f>Q35/X35*100</f>
        <v>89.971883786316781</v>
      </c>
      <c r="AN35">
        <f>F35/Y35*100</f>
        <v>11.78451178451178</v>
      </c>
      <c r="AO35">
        <f>L35/Y35*100</f>
        <v>0</v>
      </c>
      <c r="AP35">
        <f>R35/Y35*100</f>
        <v>88.215488215488207</v>
      </c>
      <c r="AQ35">
        <f>G35/Z35*100</f>
        <v>18.838448814556134</v>
      </c>
      <c r="AR35">
        <f>M35/Z35*100</f>
        <v>0.45947436133063779</v>
      </c>
      <c r="AS35">
        <f>S35/Z35*100</f>
        <v>80.702076824113234</v>
      </c>
    </row>
    <row r="36" spans="1:45" x14ac:dyDescent="0.2">
      <c r="A36" t="s">
        <v>40</v>
      </c>
      <c r="B36">
        <v>0</v>
      </c>
      <c r="C36">
        <v>1.11158162185051E-3</v>
      </c>
      <c r="D36">
        <v>1.0057167054838001E-3</v>
      </c>
      <c r="E36">
        <v>3.8640694473851302E-3</v>
      </c>
      <c r="F36">
        <v>2.9112852000846901E-3</v>
      </c>
      <c r="G36">
        <v>7.0929493965699699E-3</v>
      </c>
      <c r="H36" s="1">
        <v>5.2932458183358002E-5</v>
      </c>
      <c r="I36">
        <v>3.2818124073681898E-3</v>
      </c>
      <c r="J36">
        <v>3.2818124073681898E-3</v>
      </c>
      <c r="K36">
        <v>1.3603641753122999E-2</v>
      </c>
      <c r="L36">
        <v>8.4691933093372796E-3</v>
      </c>
      <c r="M36">
        <v>4.4780859623120797E-2</v>
      </c>
      <c r="N36">
        <v>2.9112852000846901E-3</v>
      </c>
      <c r="O36">
        <v>2.35549438915943E-2</v>
      </c>
      <c r="P36">
        <v>1.8579292822358599E-2</v>
      </c>
      <c r="Q36">
        <v>5.2826593266991302E-2</v>
      </c>
      <c r="R36">
        <v>3.7052720728350599E-2</v>
      </c>
      <c r="S36">
        <v>0.201513868304044</v>
      </c>
      <c r="U36">
        <f t="shared" si="24"/>
        <v>2.964217658268048E-3</v>
      </c>
      <c r="V36">
        <f t="shared" si="25"/>
        <v>2.7948337920812999E-2</v>
      </c>
      <c r="W36">
        <f t="shared" si="26"/>
        <v>2.2866821935210589E-2</v>
      </c>
      <c r="X36">
        <f t="shared" si="27"/>
        <v>7.029430446749943E-2</v>
      </c>
      <c r="Y36">
        <f t="shared" si="28"/>
        <v>4.8433199237772569E-2</v>
      </c>
      <c r="Z36">
        <f t="shared" si="29"/>
        <v>0.25338767732373479</v>
      </c>
      <c r="AB36">
        <f t="shared" ref="AB36:AB46" si="30">B36/U36*100</f>
        <v>0</v>
      </c>
      <c r="AC36">
        <f t="shared" ref="AC36:AC46" si="31">H36/U36*100</f>
        <v>1.7857142857142856</v>
      </c>
      <c r="AD36">
        <f t="shared" ref="AD36:AD46" si="32">N36/U36*100</f>
        <v>98.214285714285722</v>
      </c>
      <c r="AE36">
        <f t="shared" ref="AE36:AE46" si="33">C36/V36*100</f>
        <v>3.9772727272727022</v>
      </c>
      <c r="AF36">
        <f t="shared" ref="AF36:AF46" si="34">I36/V36*100</f>
        <v>11.74242424242423</v>
      </c>
      <c r="AG36">
        <f t="shared" ref="AG36:AG46" si="35">O36/V36*100</f>
        <v>84.280303030303074</v>
      </c>
      <c r="AH36">
        <f t="shared" ref="AH36:AH46" si="36">D36/W36*100</f>
        <v>4.3981481481481532</v>
      </c>
      <c r="AI36">
        <f t="shared" ref="AI36:AI46" si="37">J36/W36*100</f>
        <v>14.351851851851869</v>
      </c>
      <c r="AJ36">
        <f t="shared" ref="AJ36:AJ46" si="38">P36/W36*100</f>
        <v>81.249999999999972</v>
      </c>
      <c r="AK36">
        <f t="shared" ref="AK36:AK46" si="39">E36/X36*100</f>
        <v>5.4969879518072231</v>
      </c>
      <c r="AL36">
        <f t="shared" ref="AL36:AL46" si="40">K36/X36*100</f>
        <v>19.352409638554207</v>
      </c>
      <c r="AM36">
        <f t="shared" ref="AM36:AM46" si="41">Q36/X36*100</f>
        <v>75.15060240963858</v>
      </c>
      <c r="AN36">
        <f t="shared" ref="AN36:AN46" si="42">F36/Y36*100</f>
        <v>6.0109289617486343</v>
      </c>
      <c r="AO36">
        <f t="shared" ref="AO36:AO46" si="43">L36/Y36*100</f>
        <v>17.486338797814209</v>
      </c>
      <c r="AP36">
        <f t="shared" ref="AP36:AP46" si="44">R36/Y36*100</f>
        <v>76.502732240437155</v>
      </c>
      <c r="AQ36">
        <f t="shared" ref="AQ36:AQ46" si="45">G36/Z36*100</f>
        <v>2.799247963233757</v>
      </c>
      <c r="AR36">
        <f t="shared" ref="AR36:AR46" si="46">M36/Z36*100</f>
        <v>17.67286400668474</v>
      </c>
      <c r="AS36">
        <f t="shared" ref="AS36:AS46" si="47">S36/Z36*100</f>
        <v>79.527888030081499</v>
      </c>
    </row>
    <row r="37" spans="1:45" x14ac:dyDescent="0.2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3.3876773237349099E-3</v>
      </c>
      <c r="O37">
        <v>6.7224221892864698E-3</v>
      </c>
      <c r="P37">
        <v>1.41858987931399E-2</v>
      </c>
      <c r="Q37">
        <v>3.3770908320982403E-2</v>
      </c>
      <c r="R37">
        <v>1.1698073258522099E-2</v>
      </c>
      <c r="S37">
        <v>8.7867880584374294E-2</v>
      </c>
      <c r="U37">
        <f t="shared" si="24"/>
        <v>3.3876773237349099E-3</v>
      </c>
      <c r="V37">
        <f t="shared" si="25"/>
        <v>6.7224221892864698E-3</v>
      </c>
      <c r="W37">
        <f t="shared" si="26"/>
        <v>1.41858987931399E-2</v>
      </c>
      <c r="X37">
        <f t="shared" si="27"/>
        <v>3.3770908320982403E-2</v>
      </c>
      <c r="Y37">
        <f t="shared" si="28"/>
        <v>1.1698073258522099E-2</v>
      </c>
      <c r="Z37">
        <f t="shared" si="29"/>
        <v>8.7867880584374294E-2</v>
      </c>
      <c r="AB37">
        <f t="shared" si="30"/>
        <v>0</v>
      </c>
      <c r="AC37">
        <f t="shared" si="31"/>
        <v>0</v>
      </c>
      <c r="AD37">
        <f t="shared" si="32"/>
        <v>100</v>
      </c>
      <c r="AE37">
        <f t="shared" si="33"/>
        <v>0</v>
      </c>
      <c r="AF37">
        <f t="shared" si="34"/>
        <v>0</v>
      </c>
      <c r="AG37">
        <f t="shared" si="35"/>
        <v>100</v>
      </c>
      <c r="AH37">
        <f t="shared" si="36"/>
        <v>0</v>
      </c>
      <c r="AI37">
        <f t="shared" si="37"/>
        <v>0</v>
      </c>
      <c r="AJ37">
        <f t="shared" si="38"/>
        <v>100</v>
      </c>
      <c r="AK37">
        <f t="shared" si="39"/>
        <v>0</v>
      </c>
      <c r="AL37">
        <f t="shared" si="40"/>
        <v>0</v>
      </c>
      <c r="AM37">
        <f t="shared" si="41"/>
        <v>100</v>
      </c>
      <c r="AN37">
        <f t="shared" si="42"/>
        <v>0</v>
      </c>
      <c r="AO37">
        <f t="shared" si="43"/>
        <v>0</v>
      </c>
      <c r="AP37">
        <f t="shared" si="44"/>
        <v>100</v>
      </c>
      <c r="AQ37">
        <f t="shared" si="45"/>
        <v>0</v>
      </c>
      <c r="AR37">
        <f t="shared" si="46"/>
        <v>0</v>
      </c>
      <c r="AS37">
        <f t="shared" si="47"/>
        <v>100</v>
      </c>
    </row>
    <row r="38" spans="1:45" x14ac:dyDescent="0.2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2.17023078551767E-3</v>
      </c>
      <c r="I38">
        <v>3.5994071564683398E-3</v>
      </c>
      <c r="J38">
        <v>1.27037899640059E-3</v>
      </c>
      <c r="K38">
        <v>9.68663984755452E-3</v>
      </c>
      <c r="L38">
        <v>6.56362481473639E-3</v>
      </c>
      <c r="M38">
        <v>5.8755028583527401E-2</v>
      </c>
      <c r="N38">
        <v>2.58310395934787E-2</v>
      </c>
      <c r="O38">
        <v>4.8221469405039102E-2</v>
      </c>
      <c r="P38">
        <v>3.6364598771966898E-2</v>
      </c>
      <c r="Q38">
        <v>0.13651280965488</v>
      </c>
      <c r="R38">
        <v>7.0611899216599605E-2</v>
      </c>
      <c r="S38">
        <v>0.44383866186745702</v>
      </c>
      <c r="U38">
        <f t="shared" si="24"/>
        <v>2.8001270378996371E-2</v>
      </c>
      <c r="V38">
        <f t="shared" si="25"/>
        <v>5.182087656150744E-2</v>
      </c>
      <c r="W38">
        <f t="shared" si="26"/>
        <v>3.7634977768367488E-2</v>
      </c>
      <c r="X38">
        <f t="shared" si="27"/>
        <v>0.14619944950243452</v>
      </c>
      <c r="Y38">
        <f t="shared" si="28"/>
        <v>7.7175524031335999E-2</v>
      </c>
      <c r="Z38">
        <f t="shared" si="29"/>
        <v>0.50259369045098445</v>
      </c>
      <c r="AB38">
        <f t="shared" si="30"/>
        <v>0</v>
      </c>
      <c r="AC38">
        <f t="shared" si="31"/>
        <v>7.7504725897920341</v>
      </c>
      <c r="AD38">
        <f t="shared" si="32"/>
        <v>92.249527410207961</v>
      </c>
      <c r="AE38">
        <f t="shared" si="33"/>
        <v>0</v>
      </c>
      <c r="AF38">
        <f t="shared" si="34"/>
        <v>6.9458631256384047</v>
      </c>
      <c r="AG38">
        <f t="shared" si="35"/>
        <v>93.054136874361603</v>
      </c>
      <c r="AH38">
        <f t="shared" si="36"/>
        <v>0</v>
      </c>
      <c r="AI38">
        <f t="shared" si="37"/>
        <v>3.3755274261603367</v>
      </c>
      <c r="AJ38">
        <f t="shared" si="38"/>
        <v>96.624472573839654</v>
      </c>
      <c r="AK38">
        <f t="shared" si="39"/>
        <v>0</v>
      </c>
      <c r="AL38">
        <f t="shared" si="40"/>
        <v>6.6256335988414365</v>
      </c>
      <c r="AM38">
        <f t="shared" si="41"/>
        <v>93.374366401158554</v>
      </c>
      <c r="AN38">
        <f t="shared" si="42"/>
        <v>0</v>
      </c>
      <c r="AO38">
        <f t="shared" si="43"/>
        <v>8.5048010973936847</v>
      </c>
      <c r="AP38">
        <f t="shared" si="44"/>
        <v>91.495198902606319</v>
      </c>
      <c r="AQ38">
        <f t="shared" si="45"/>
        <v>0</v>
      </c>
      <c r="AR38">
        <f t="shared" si="46"/>
        <v>11.69036334913112</v>
      </c>
      <c r="AS38">
        <f t="shared" si="47"/>
        <v>88.309636650868867</v>
      </c>
    </row>
    <row r="39" spans="1:45" x14ac:dyDescent="0.2">
      <c r="A39" t="s">
        <v>43</v>
      </c>
      <c r="B39">
        <v>8.4691933093372803E-4</v>
      </c>
      <c r="C39">
        <v>2.6466229091678999E-4</v>
      </c>
      <c r="D39">
        <v>2.1172983273343201E-4</v>
      </c>
      <c r="E39">
        <v>1.27037899640059E-3</v>
      </c>
      <c r="F39">
        <v>3.70527207283506E-4</v>
      </c>
      <c r="G39">
        <v>9.9513021384713095E-3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2.1861105229726799E-2</v>
      </c>
      <c r="O39">
        <v>1.3868304044039799E-2</v>
      </c>
      <c r="P39">
        <v>8.8397205166207901E-3</v>
      </c>
      <c r="Q39">
        <v>3.2712259157315203E-2</v>
      </c>
      <c r="R39">
        <v>1.6514926953207699E-2</v>
      </c>
      <c r="S39">
        <v>0.19103324158373899</v>
      </c>
      <c r="U39">
        <f t="shared" si="24"/>
        <v>2.2708024560660525E-2</v>
      </c>
      <c r="V39">
        <f t="shared" si="25"/>
        <v>1.4132966334956589E-2</v>
      </c>
      <c r="W39">
        <f t="shared" si="26"/>
        <v>9.0514503493542217E-3</v>
      </c>
      <c r="X39">
        <f t="shared" si="27"/>
        <v>3.3982638153715793E-2</v>
      </c>
      <c r="Y39">
        <f t="shared" si="28"/>
        <v>1.6885454160491205E-2</v>
      </c>
      <c r="Z39">
        <f t="shared" si="29"/>
        <v>0.20098454372221031</v>
      </c>
      <c r="AB39">
        <f t="shared" si="30"/>
        <v>3.7296037296037392</v>
      </c>
      <c r="AC39">
        <f t="shared" si="31"/>
        <v>0</v>
      </c>
      <c r="AD39">
        <f t="shared" si="32"/>
        <v>96.270396270396262</v>
      </c>
      <c r="AE39">
        <f t="shared" si="33"/>
        <v>1.8726591760299622</v>
      </c>
      <c r="AF39">
        <f t="shared" si="34"/>
        <v>0</v>
      </c>
      <c r="AG39">
        <f t="shared" si="35"/>
        <v>98.127340823970044</v>
      </c>
      <c r="AH39">
        <f t="shared" si="36"/>
        <v>2.3391812865497066</v>
      </c>
      <c r="AI39">
        <f t="shared" si="37"/>
        <v>0</v>
      </c>
      <c r="AJ39">
        <f t="shared" si="38"/>
        <v>97.660818713450297</v>
      </c>
      <c r="AK39">
        <f t="shared" si="39"/>
        <v>3.7383177570093449</v>
      </c>
      <c r="AL39">
        <f t="shared" si="40"/>
        <v>0</v>
      </c>
      <c r="AM39">
        <f t="shared" si="41"/>
        <v>96.261682242990659</v>
      </c>
      <c r="AN39">
        <f t="shared" si="42"/>
        <v>2.1943573667711593</v>
      </c>
      <c r="AO39">
        <f t="shared" si="43"/>
        <v>0</v>
      </c>
      <c r="AP39">
        <f t="shared" si="44"/>
        <v>97.805642633228842</v>
      </c>
      <c r="AQ39">
        <f t="shared" si="45"/>
        <v>4.9512773242033212</v>
      </c>
      <c r="AR39">
        <f t="shared" si="46"/>
        <v>0</v>
      </c>
      <c r="AS39">
        <f t="shared" si="47"/>
        <v>95.048722675796682</v>
      </c>
    </row>
    <row r="40" spans="1:45" x14ac:dyDescent="0.2">
      <c r="A40" t="s">
        <v>44</v>
      </c>
      <c r="B40">
        <v>1.58797374550074E-4</v>
      </c>
      <c r="C40" s="1">
        <v>5.2932458183358002E-5</v>
      </c>
      <c r="D40" s="1">
        <v>5.2932458183358002E-5</v>
      </c>
      <c r="E40">
        <v>4.7639212365022202E-4</v>
      </c>
      <c r="F40">
        <v>2.1172983273343201E-4</v>
      </c>
      <c r="G40">
        <v>3.0700825746347599E-3</v>
      </c>
      <c r="H40">
        <v>0</v>
      </c>
      <c r="I40">
        <v>0</v>
      </c>
      <c r="J40">
        <v>0</v>
      </c>
      <c r="K40">
        <v>0</v>
      </c>
      <c r="L40">
        <v>0</v>
      </c>
      <c r="M40">
        <v>2.6466229091678999E-4</v>
      </c>
      <c r="N40">
        <v>5.1344484437857198E-3</v>
      </c>
      <c r="O40">
        <v>5.5579081092525899E-3</v>
      </c>
      <c r="P40">
        <v>6.4577598983696803E-3</v>
      </c>
      <c r="Q40">
        <v>1.49269532077069E-2</v>
      </c>
      <c r="R40">
        <v>1.27567224221892E-2</v>
      </c>
      <c r="S40">
        <v>0.11232267626508501</v>
      </c>
      <c r="U40">
        <f t="shared" si="24"/>
        <v>5.2932458183357935E-3</v>
      </c>
      <c r="V40">
        <f t="shared" si="25"/>
        <v>5.6108405674359478E-3</v>
      </c>
      <c r="W40">
        <f t="shared" si="26"/>
        <v>6.5106923565530382E-3</v>
      </c>
      <c r="X40">
        <f t="shared" si="27"/>
        <v>1.5403345331357123E-2</v>
      </c>
      <c r="Y40">
        <f t="shared" si="28"/>
        <v>1.2968452254922632E-2</v>
      </c>
      <c r="Z40">
        <f t="shared" si="29"/>
        <v>0.11565742113063655</v>
      </c>
      <c r="AB40">
        <f t="shared" si="30"/>
        <v>3.0000000000000036</v>
      </c>
      <c r="AC40">
        <f t="shared" si="31"/>
        <v>0</v>
      </c>
      <c r="AD40">
        <f t="shared" si="32"/>
        <v>97</v>
      </c>
      <c r="AE40">
        <f t="shared" si="33"/>
        <v>0.94339622641509446</v>
      </c>
      <c r="AF40">
        <f t="shared" si="34"/>
        <v>0</v>
      </c>
      <c r="AG40">
        <f t="shared" si="35"/>
        <v>99.056603773584911</v>
      </c>
      <c r="AH40">
        <f t="shared" si="36"/>
        <v>0.81300813008130035</v>
      </c>
      <c r="AI40">
        <f t="shared" si="37"/>
        <v>0</v>
      </c>
      <c r="AJ40">
        <f t="shared" si="38"/>
        <v>99.1869918699187</v>
      </c>
      <c r="AK40">
        <f t="shared" si="39"/>
        <v>3.0927835051546504</v>
      </c>
      <c r="AL40">
        <f t="shared" si="40"/>
        <v>0</v>
      </c>
      <c r="AM40">
        <f t="shared" si="41"/>
        <v>96.907216494845343</v>
      </c>
      <c r="AN40">
        <f t="shared" si="42"/>
        <v>1.6326530612244996</v>
      </c>
      <c r="AO40">
        <f t="shared" si="43"/>
        <v>0</v>
      </c>
      <c r="AP40">
        <f t="shared" si="44"/>
        <v>98.367346938775498</v>
      </c>
      <c r="AQ40">
        <f t="shared" si="45"/>
        <v>2.6544622425629409</v>
      </c>
      <c r="AR40">
        <f t="shared" si="46"/>
        <v>0.22883295194508144</v>
      </c>
      <c r="AS40">
        <f t="shared" si="47"/>
        <v>97.116704805491977</v>
      </c>
    </row>
    <row r="41" spans="1:45" x14ac:dyDescent="0.2">
      <c r="A41" t="s">
        <v>45</v>
      </c>
      <c r="B41" s="1">
        <v>5.2932458183358002E-5</v>
      </c>
      <c r="C41">
        <v>1.21744653821723E-3</v>
      </c>
      <c r="D41">
        <v>3.70527207283506E-4</v>
      </c>
      <c r="E41">
        <v>1.53504128731738E-3</v>
      </c>
      <c r="F41">
        <v>9.5278424730044404E-4</v>
      </c>
      <c r="G41">
        <v>1.11687486766885E-2</v>
      </c>
      <c r="H41">
        <v>0</v>
      </c>
      <c r="I41">
        <v>4.7639212365022202E-4</v>
      </c>
      <c r="J41">
        <v>4.2345966546686401E-4</v>
      </c>
      <c r="K41">
        <v>1.7997035782341699E-3</v>
      </c>
      <c r="L41">
        <v>7.4105441456701201E-4</v>
      </c>
      <c r="M41">
        <v>1.9108617404192198E-2</v>
      </c>
      <c r="N41">
        <v>4.8591996612322601E-2</v>
      </c>
      <c r="O41">
        <v>2.0961253440609701E-2</v>
      </c>
      <c r="P41">
        <v>1.57209400804573E-2</v>
      </c>
      <c r="Q41">
        <v>3.6840990895617098E-2</v>
      </c>
      <c r="R41">
        <v>1.9902604276942602E-2</v>
      </c>
      <c r="S41">
        <v>0.20993012915519699</v>
      </c>
      <c r="U41">
        <f t="shared" si="24"/>
        <v>4.8644929070505959E-2</v>
      </c>
      <c r="V41">
        <f t="shared" si="25"/>
        <v>2.2655092102477153E-2</v>
      </c>
      <c r="W41">
        <f t="shared" si="26"/>
        <v>1.6514926953207668E-2</v>
      </c>
      <c r="X41">
        <f t="shared" si="27"/>
        <v>4.0175735761168646E-2</v>
      </c>
      <c r="Y41">
        <f t="shared" si="28"/>
        <v>2.1596442938810058E-2</v>
      </c>
      <c r="Z41">
        <f t="shared" si="29"/>
        <v>0.24020749523607768</v>
      </c>
      <c r="AB41">
        <f t="shared" si="30"/>
        <v>0.10881392818280751</v>
      </c>
      <c r="AC41">
        <f t="shared" si="31"/>
        <v>0</v>
      </c>
      <c r="AD41">
        <f t="shared" si="32"/>
        <v>99.891186071817202</v>
      </c>
      <c r="AE41">
        <f t="shared" si="33"/>
        <v>5.3738317757009337</v>
      </c>
      <c r="AF41">
        <f t="shared" si="34"/>
        <v>2.1028037383177636</v>
      </c>
      <c r="AG41">
        <f t="shared" si="35"/>
        <v>92.52336448598129</v>
      </c>
      <c r="AH41">
        <f t="shared" si="36"/>
        <v>2.2435897435897476</v>
      </c>
      <c r="AI41">
        <f t="shared" si="37"/>
        <v>2.5641025641025683</v>
      </c>
      <c r="AJ41">
        <f t="shared" si="38"/>
        <v>95.192307692307693</v>
      </c>
      <c r="AK41">
        <f t="shared" si="39"/>
        <v>3.8208168642951277</v>
      </c>
      <c r="AL41">
        <f t="shared" si="40"/>
        <v>4.4795783926218737</v>
      </c>
      <c r="AM41">
        <f t="shared" si="41"/>
        <v>91.699604743083</v>
      </c>
      <c r="AN41">
        <f t="shared" si="42"/>
        <v>4.411764705882355</v>
      </c>
      <c r="AO41">
        <f t="shared" si="43"/>
        <v>3.431372549019609</v>
      </c>
      <c r="AP41">
        <f t="shared" si="44"/>
        <v>92.156862745098039</v>
      </c>
      <c r="AQ41">
        <f t="shared" si="45"/>
        <v>4.6496253856324383</v>
      </c>
      <c r="AR41">
        <f t="shared" si="46"/>
        <v>7.9550462758924771</v>
      </c>
      <c r="AS41">
        <f t="shared" si="47"/>
        <v>87.395328338475082</v>
      </c>
    </row>
    <row r="42" spans="1:45" x14ac:dyDescent="0.2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v>5.2932458183358002E-5</v>
      </c>
      <c r="J42">
        <v>1.05864916366716E-4</v>
      </c>
      <c r="K42">
        <v>1.58797374550074E-4</v>
      </c>
      <c r="L42">
        <v>0</v>
      </c>
      <c r="M42">
        <v>7.9398687275037002E-4</v>
      </c>
      <c r="N42">
        <v>0.113275460512386</v>
      </c>
      <c r="O42">
        <v>6.6800762227397795E-2</v>
      </c>
      <c r="P42">
        <v>7.8710565318653294E-2</v>
      </c>
      <c r="Q42">
        <v>0.18325217023078499</v>
      </c>
      <c r="R42">
        <v>9.7025195850095197E-2</v>
      </c>
      <c r="S42">
        <v>0.58395087867880502</v>
      </c>
      <c r="U42">
        <f t="shared" si="24"/>
        <v>0.113275460512386</v>
      </c>
      <c r="V42">
        <f t="shared" si="25"/>
        <v>6.6853694685581153E-2</v>
      </c>
      <c r="W42">
        <f t="shared" si="26"/>
        <v>7.881643023502001E-2</v>
      </c>
      <c r="X42">
        <f t="shared" si="27"/>
        <v>0.18341096760533507</v>
      </c>
      <c r="Y42">
        <f t="shared" si="28"/>
        <v>9.7025195850095197E-2</v>
      </c>
      <c r="Z42">
        <f t="shared" si="29"/>
        <v>0.58474486555155536</v>
      </c>
      <c r="AB42">
        <f t="shared" si="30"/>
        <v>0</v>
      </c>
      <c r="AC42">
        <f t="shared" si="31"/>
        <v>0</v>
      </c>
      <c r="AD42">
        <f t="shared" si="32"/>
        <v>100</v>
      </c>
      <c r="AE42">
        <f t="shared" si="33"/>
        <v>0</v>
      </c>
      <c r="AF42">
        <f t="shared" si="34"/>
        <v>7.9176563737133818E-2</v>
      </c>
      <c r="AG42">
        <f t="shared" si="35"/>
        <v>99.920823436262864</v>
      </c>
      <c r="AH42">
        <f t="shared" si="36"/>
        <v>0</v>
      </c>
      <c r="AI42">
        <f t="shared" si="37"/>
        <v>0.13431833445265287</v>
      </c>
      <c r="AJ42">
        <f t="shared" si="38"/>
        <v>99.865681665547342</v>
      </c>
      <c r="AK42">
        <f t="shared" si="39"/>
        <v>0</v>
      </c>
      <c r="AL42">
        <f t="shared" si="40"/>
        <v>8.6580086580086771E-2</v>
      </c>
      <c r="AM42">
        <f t="shared" si="41"/>
        <v>99.913419913419915</v>
      </c>
      <c r="AN42">
        <f t="shared" si="42"/>
        <v>0</v>
      </c>
      <c r="AO42">
        <f t="shared" si="43"/>
        <v>0</v>
      </c>
      <c r="AP42">
        <f t="shared" si="44"/>
        <v>100</v>
      </c>
      <c r="AQ42">
        <f t="shared" si="45"/>
        <v>0</v>
      </c>
      <c r="AR42">
        <f t="shared" si="46"/>
        <v>0.1357834706255093</v>
      </c>
      <c r="AS42">
        <f t="shared" si="47"/>
        <v>99.864216529374488</v>
      </c>
    </row>
    <row r="43" spans="1:45" x14ac:dyDescent="0.2">
      <c r="A43" t="s">
        <v>47</v>
      </c>
      <c r="B43">
        <v>1.6409062036840899E-3</v>
      </c>
      <c r="C43">
        <v>2.48782553461782E-3</v>
      </c>
      <c r="D43">
        <v>1.85263603641753E-3</v>
      </c>
      <c r="E43">
        <v>8.3633283929705603E-3</v>
      </c>
      <c r="F43">
        <v>5.7696379419860198E-3</v>
      </c>
      <c r="G43">
        <v>7.5481685369468504E-2</v>
      </c>
      <c r="H43">
        <v>4.7639212365022202E-4</v>
      </c>
      <c r="I43">
        <v>1.53504128731738E-3</v>
      </c>
      <c r="J43">
        <v>2.17023078551767E-3</v>
      </c>
      <c r="K43">
        <v>6.7753546474698199E-3</v>
      </c>
      <c r="L43">
        <v>3.3347448655515499E-3</v>
      </c>
      <c r="M43">
        <v>4.31399534194368E-2</v>
      </c>
      <c r="N43">
        <v>2.6466229091679002E-3</v>
      </c>
      <c r="O43">
        <v>2.9112852000846901E-3</v>
      </c>
      <c r="P43">
        <v>2.1172983273343199E-3</v>
      </c>
      <c r="Q43">
        <v>6.56362481473639E-3</v>
      </c>
      <c r="R43">
        <v>5.8225704001693803E-3</v>
      </c>
      <c r="S43">
        <v>4.10755875502858E-2</v>
      </c>
      <c r="U43">
        <f t="shared" si="24"/>
        <v>4.7639212365022127E-3</v>
      </c>
      <c r="V43">
        <f t="shared" si="25"/>
        <v>6.9341520220198901E-3</v>
      </c>
      <c r="W43">
        <f t="shared" si="26"/>
        <v>6.1401651492695199E-3</v>
      </c>
      <c r="X43">
        <f t="shared" si="27"/>
        <v>2.170230785517677E-2</v>
      </c>
      <c r="Y43">
        <f t="shared" si="28"/>
        <v>1.4926953207706949E-2</v>
      </c>
      <c r="Z43">
        <f t="shared" si="29"/>
        <v>0.15969722633919109</v>
      </c>
      <c r="AB43">
        <f t="shared" si="30"/>
        <v>34.444444444444329</v>
      </c>
      <c r="AC43">
        <f t="shared" si="31"/>
        <v>10.000000000000016</v>
      </c>
      <c r="AD43">
        <f t="shared" si="32"/>
        <v>55.55555555555565</v>
      </c>
      <c r="AE43">
        <f t="shared" si="33"/>
        <v>35.877862595419799</v>
      </c>
      <c r="AF43">
        <f t="shared" si="34"/>
        <v>22.137404580152666</v>
      </c>
      <c r="AG43">
        <f t="shared" si="35"/>
        <v>41.984732824427532</v>
      </c>
      <c r="AH43">
        <f t="shared" si="36"/>
        <v>30.172413793103487</v>
      </c>
      <c r="AI43">
        <f t="shared" si="37"/>
        <v>35.344827586206812</v>
      </c>
      <c r="AJ43">
        <f t="shared" si="38"/>
        <v>34.482758620689701</v>
      </c>
      <c r="AK43">
        <f t="shared" si="39"/>
        <v>38.536585365853661</v>
      </c>
      <c r="AL43">
        <f t="shared" si="40"/>
        <v>31.219512195121947</v>
      </c>
      <c r="AM43">
        <f t="shared" si="41"/>
        <v>30.243902439024396</v>
      </c>
      <c r="AN43">
        <f t="shared" si="42"/>
        <v>38.652482269503551</v>
      </c>
      <c r="AO43">
        <f t="shared" si="43"/>
        <v>22.340425531914875</v>
      </c>
      <c r="AP43">
        <f t="shared" si="44"/>
        <v>39.007092198581581</v>
      </c>
      <c r="AQ43">
        <f t="shared" si="45"/>
        <v>47.265495525356307</v>
      </c>
      <c r="AR43">
        <f t="shared" si="46"/>
        <v>27.013589658601276</v>
      </c>
      <c r="AS43">
        <f t="shared" si="47"/>
        <v>25.720914816042423</v>
      </c>
    </row>
    <row r="44" spans="1:45" x14ac:dyDescent="0.2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1.58797374550074E-4</v>
      </c>
      <c r="N44">
        <v>7.9928011856870602E-3</v>
      </c>
      <c r="O44">
        <v>5.2403133601524399E-3</v>
      </c>
      <c r="P44">
        <v>4.4463264874020697E-3</v>
      </c>
      <c r="Q44">
        <v>1.7150116451408001E-2</v>
      </c>
      <c r="R44">
        <v>8.7867880584374305E-3</v>
      </c>
      <c r="S44">
        <v>0.106923565530383</v>
      </c>
      <c r="U44">
        <f t="shared" si="24"/>
        <v>7.9928011856870602E-3</v>
      </c>
      <c r="V44">
        <f t="shared" si="25"/>
        <v>5.2403133601524399E-3</v>
      </c>
      <c r="W44">
        <f t="shared" si="26"/>
        <v>4.4463264874020697E-3</v>
      </c>
      <c r="X44">
        <f t="shared" si="27"/>
        <v>1.7150116451408001E-2</v>
      </c>
      <c r="Y44">
        <f t="shared" si="28"/>
        <v>8.7867880584374305E-3</v>
      </c>
      <c r="Z44">
        <f t="shared" si="29"/>
        <v>0.10708236290493307</v>
      </c>
      <c r="AB44">
        <f t="shared" si="30"/>
        <v>0</v>
      </c>
      <c r="AC44">
        <f t="shared" si="31"/>
        <v>0</v>
      </c>
      <c r="AD44">
        <f t="shared" si="32"/>
        <v>100</v>
      </c>
      <c r="AE44">
        <f t="shared" si="33"/>
        <v>0</v>
      </c>
      <c r="AF44">
        <f t="shared" si="34"/>
        <v>0</v>
      </c>
      <c r="AG44">
        <f t="shared" si="35"/>
        <v>100</v>
      </c>
      <c r="AH44">
        <f t="shared" si="36"/>
        <v>0</v>
      </c>
      <c r="AI44">
        <f t="shared" si="37"/>
        <v>0</v>
      </c>
      <c r="AJ44">
        <f t="shared" si="38"/>
        <v>100</v>
      </c>
      <c r="AK44">
        <f t="shared" si="39"/>
        <v>0</v>
      </c>
      <c r="AL44">
        <f t="shared" si="40"/>
        <v>0</v>
      </c>
      <c r="AM44">
        <f t="shared" si="41"/>
        <v>100</v>
      </c>
      <c r="AN44">
        <f t="shared" si="42"/>
        <v>0</v>
      </c>
      <c r="AO44">
        <f t="shared" si="43"/>
        <v>0</v>
      </c>
      <c r="AP44">
        <f t="shared" si="44"/>
        <v>100</v>
      </c>
      <c r="AQ44">
        <f t="shared" si="45"/>
        <v>0</v>
      </c>
      <c r="AR44">
        <f t="shared" si="46"/>
        <v>0.14829461196243227</v>
      </c>
      <c r="AS44">
        <f t="shared" si="47"/>
        <v>99.851705388037573</v>
      </c>
    </row>
    <row r="45" spans="1:45" x14ac:dyDescent="0.2">
      <c r="A45" t="s">
        <v>49</v>
      </c>
      <c r="B45">
        <v>5.8755028583527399E-3</v>
      </c>
      <c r="C45">
        <v>4.1287317383019197E-3</v>
      </c>
      <c r="D45">
        <v>3.6523396146516999E-3</v>
      </c>
      <c r="E45">
        <v>1.39212365022231E-2</v>
      </c>
      <c r="F45">
        <v>8.7867880584374305E-3</v>
      </c>
      <c r="G45">
        <v>8.03514715223375E-2</v>
      </c>
      <c r="H45">
        <v>5.2932458183357998E-4</v>
      </c>
      <c r="I45">
        <v>9.5278424730044404E-4</v>
      </c>
      <c r="J45">
        <v>4.2345966546686401E-4</v>
      </c>
      <c r="K45">
        <v>2.80542028371797E-3</v>
      </c>
      <c r="L45">
        <v>1.85263603641753E-3</v>
      </c>
      <c r="M45">
        <v>2.4931187804361599E-2</v>
      </c>
      <c r="N45">
        <v>4.8591996612322601E-2</v>
      </c>
      <c r="O45">
        <v>1.7838238407791598E-2</v>
      </c>
      <c r="P45">
        <v>1.5085750582257E-2</v>
      </c>
      <c r="Q45">
        <v>5.0391700190556797E-2</v>
      </c>
      <c r="R45">
        <v>2.7471945797162799E-2</v>
      </c>
      <c r="S45">
        <v>0.17573576116874801</v>
      </c>
      <c r="U45">
        <f t="shared" si="24"/>
        <v>5.4996824052508921E-2</v>
      </c>
      <c r="V45">
        <f t="shared" si="25"/>
        <v>2.2919754393393964E-2</v>
      </c>
      <c r="W45">
        <f t="shared" si="26"/>
        <v>1.9161549862375563E-2</v>
      </c>
      <c r="X45">
        <f t="shared" si="27"/>
        <v>6.7118356976497873E-2</v>
      </c>
      <c r="Y45">
        <f t="shared" si="28"/>
        <v>3.8111369892017757E-2</v>
      </c>
      <c r="Z45">
        <f t="shared" si="29"/>
        <v>0.28101842049544712</v>
      </c>
      <c r="AB45">
        <f t="shared" si="30"/>
        <v>10.683349374398473</v>
      </c>
      <c r="AC45">
        <f t="shared" si="31"/>
        <v>0.96246390760346556</v>
      </c>
      <c r="AD45">
        <f t="shared" si="32"/>
        <v>88.354186717998061</v>
      </c>
      <c r="AE45">
        <f t="shared" si="33"/>
        <v>18.013856812933046</v>
      </c>
      <c r="AF45">
        <f t="shared" si="34"/>
        <v>4.157043879907631</v>
      </c>
      <c r="AG45">
        <f t="shared" si="35"/>
        <v>77.829099307159325</v>
      </c>
      <c r="AH45">
        <f t="shared" si="36"/>
        <v>19.060773480663006</v>
      </c>
      <c r="AI45">
        <f t="shared" si="37"/>
        <v>2.2099447513812192</v>
      </c>
      <c r="AJ45">
        <f t="shared" si="38"/>
        <v>78.729281767955783</v>
      </c>
      <c r="AK45">
        <f t="shared" si="39"/>
        <v>20.741324921135586</v>
      </c>
      <c r="AL45">
        <f t="shared" si="40"/>
        <v>4.1798107255520485</v>
      </c>
      <c r="AM45">
        <f t="shared" si="41"/>
        <v>75.078864353312355</v>
      </c>
      <c r="AN45">
        <f t="shared" si="42"/>
        <v>23.055555555555564</v>
      </c>
      <c r="AO45">
        <f t="shared" si="43"/>
        <v>4.8611111111111116</v>
      </c>
      <c r="AP45">
        <f t="shared" si="44"/>
        <v>72.083333333333329</v>
      </c>
      <c r="AQ45">
        <f t="shared" si="45"/>
        <v>28.592955358824707</v>
      </c>
      <c r="AR45">
        <f t="shared" si="46"/>
        <v>8.8717272556037017</v>
      </c>
      <c r="AS45">
        <f t="shared" si="47"/>
        <v>62.535317385571588</v>
      </c>
    </row>
    <row r="46" spans="1:45" x14ac:dyDescent="0.2">
      <c r="A46" t="s">
        <v>50</v>
      </c>
      <c r="B46">
        <v>6.24603006563624E-3</v>
      </c>
      <c r="C46">
        <v>1.4821088291340199E-3</v>
      </c>
      <c r="D46">
        <v>1.6409062036840899E-3</v>
      </c>
      <c r="E46">
        <v>5.1873809019690803E-3</v>
      </c>
      <c r="F46">
        <v>3.3347448655515499E-3</v>
      </c>
      <c r="G46">
        <v>3.6364598771966898E-2</v>
      </c>
      <c r="H46">
        <v>2.1172983273343201E-4</v>
      </c>
      <c r="I46">
        <v>1.58797374550074E-4</v>
      </c>
      <c r="J46">
        <v>0</v>
      </c>
      <c r="K46" s="1">
        <v>5.2932458183358002E-5</v>
      </c>
      <c r="L46">
        <v>1.58797374550074E-4</v>
      </c>
      <c r="M46">
        <v>1.0057167054838001E-3</v>
      </c>
      <c r="N46">
        <v>0.112481473639635</v>
      </c>
      <c r="O46">
        <v>1.7785305949608299E-2</v>
      </c>
      <c r="P46">
        <v>1.16451408003387E-2</v>
      </c>
      <c r="Q46">
        <v>4.0334533135718803E-2</v>
      </c>
      <c r="R46">
        <v>2.1120050815159799E-2</v>
      </c>
      <c r="S46">
        <v>0.19902604276942601</v>
      </c>
      <c r="U46">
        <f t="shared" si="24"/>
        <v>0.11893923353800467</v>
      </c>
      <c r="V46">
        <f t="shared" si="25"/>
        <v>1.9426212153292394E-2</v>
      </c>
      <c r="W46">
        <f t="shared" si="26"/>
        <v>1.328604700402279E-2</v>
      </c>
      <c r="X46">
        <f t="shared" si="27"/>
        <v>4.5574846495871242E-2</v>
      </c>
      <c r="Y46">
        <f t="shared" si="28"/>
        <v>2.4613593055261423E-2</v>
      </c>
      <c r="Z46">
        <f t="shared" si="29"/>
        <v>0.23639635824687671</v>
      </c>
      <c r="AB46">
        <f t="shared" si="30"/>
        <v>5.2514463729417304</v>
      </c>
      <c r="AC46">
        <f t="shared" si="31"/>
        <v>0.17801513128616045</v>
      </c>
      <c r="AD46">
        <f t="shared" si="32"/>
        <v>94.570538495772098</v>
      </c>
      <c r="AE46">
        <f t="shared" si="33"/>
        <v>7.6294277929155063</v>
      </c>
      <c r="AF46">
        <f t="shared" si="34"/>
        <v>0.81743869209809228</v>
      </c>
      <c r="AG46">
        <f t="shared" si="35"/>
        <v>91.553133514986399</v>
      </c>
      <c r="AH46">
        <f t="shared" si="36"/>
        <v>12.350597609561756</v>
      </c>
      <c r="AI46">
        <f t="shared" si="37"/>
        <v>0</v>
      </c>
      <c r="AJ46">
        <f t="shared" si="38"/>
        <v>87.64940239043824</v>
      </c>
      <c r="AK46">
        <f t="shared" si="39"/>
        <v>11.382113821138203</v>
      </c>
      <c r="AL46">
        <f t="shared" si="40"/>
        <v>0.11614401858304298</v>
      </c>
      <c r="AM46">
        <f t="shared" si="41"/>
        <v>88.501742160278752</v>
      </c>
      <c r="AN46">
        <f t="shared" si="42"/>
        <v>13.548387096774203</v>
      </c>
      <c r="AO46">
        <f t="shared" si="43"/>
        <v>0.64516129032258185</v>
      </c>
      <c r="AP46">
        <f t="shared" si="44"/>
        <v>85.806451612903217</v>
      </c>
      <c r="AQ46">
        <f t="shared" si="45"/>
        <v>15.382892969099855</v>
      </c>
      <c r="AR46">
        <f t="shared" si="46"/>
        <v>0.42543663233318341</v>
      </c>
      <c r="AS46">
        <f t="shared" si="47"/>
        <v>84.19167039856697</v>
      </c>
    </row>
    <row r="47" spans="1:45" x14ac:dyDescent="0.2">
      <c r="A47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4.5680711412237902E-2</v>
      </c>
      <c r="O47">
        <v>3.8799491848401403E-2</v>
      </c>
      <c r="P47">
        <v>2.60957018843955E-2</v>
      </c>
      <c r="Q47">
        <v>8.6703366504340407E-2</v>
      </c>
      <c r="R47">
        <v>4.6951090408638499E-2</v>
      </c>
      <c r="S47">
        <v>0.38603641753123003</v>
      </c>
      <c r="U47">
        <f>SUM(B47, H47, N47)</f>
        <v>4.5680711412237902E-2</v>
      </c>
      <c r="V47">
        <f>SUM(C47, I47, O47)</f>
        <v>3.8799491848401403E-2</v>
      </c>
      <c r="W47">
        <f>SUM(D47, J47, P47)</f>
        <v>2.60957018843955E-2</v>
      </c>
      <c r="X47">
        <f>SUM(E47, K47, Q47)</f>
        <v>8.6703366504340407E-2</v>
      </c>
      <c r="Y47">
        <f>SUM(F47, L47, R47)</f>
        <v>4.6951090408638499E-2</v>
      </c>
      <c r="Z47">
        <f>SUM(G47, M47, S47)</f>
        <v>0.38603641753123003</v>
      </c>
      <c r="AB47">
        <f>B47/U47*100</f>
        <v>0</v>
      </c>
      <c r="AC47">
        <f>H47/U47*100</f>
        <v>0</v>
      </c>
      <c r="AD47">
        <f>N47/U47*100</f>
        <v>100</v>
      </c>
      <c r="AE47">
        <f>C47/V47*100</f>
        <v>0</v>
      </c>
      <c r="AF47">
        <f>I47/V47*100</f>
        <v>0</v>
      </c>
      <c r="AG47">
        <f>O47/V47*100</f>
        <v>100</v>
      </c>
      <c r="AH47">
        <f>D47/W47*100</f>
        <v>0</v>
      </c>
      <c r="AI47">
        <f>J47/W47*100</f>
        <v>0</v>
      </c>
      <c r="AJ47">
        <f>P47/W47*100</f>
        <v>100</v>
      </c>
      <c r="AK47">
        <f>E47/X47*100</f>
        <v>0</v>
      </c>
      <c r="AL47">
        <f>K47/X47*100</f>
        <v>0</v>
      </c>
      <c r="AM47">
        <f>Q47/X47*100</f>
        <v>100</v>
      </c>
      <c r="AN47">
        <f>F47/Y47*100</f>
        <v>0</v>
      </c>
      <c r="AO47">
        <f>L47/Y47*100</f>
        <v>0</v>
      </c>
      <c r="AP47">
        <f>R47/Y47*100</f>
        <v>100</v>
      </c>
      <c r="AQ47">
        <f>G47/Z47*100</f>
        <v>0</v>
      </c>
      <c r="AR47">
        <f>M47/Z47*100</f>
        <v>0</v>
      </c>
      <c r="AS47">
        <f>S47/Z47*100</f>
        <v>100</v>
      </c>
    </row>
    <row r="48" spans="1:45" x14ac:dyDescent="0.2">
      <c r="A48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2.6466229091678999E-4</v>
      </c>
      <c r="O48">
        <v>2.7524878255346099E-3</v>
      </c>
      <c r="P48">
        <v>3.1759474910014801E-3</v>
      </c>
      <c r="Q48">
        <v>1.6832521702307798E-2</v>
      </c>
      <c r="R48">
        <v>1.1539275883972E-2</v>
      </c>
      <c r="S48">
        <v>0.1084586068177</v>
      </c>
      <c r="U48">
        <f t="shared" ref="U48:U59" si="48">SUM(B48, H48, N48)</f>
        <v>2.6466229091678999E-4</v>
      </c>
      <c r="V48">
        <f t="shared" ref="V48:V59" si="49">SUM(C48, I48, O48)</f>
        <v>2.7524878255346099E-3</v>
      </c>
      <c r="W48">
        <f t="shared" ref="W48:W59" si="50">SUM(D48, J48, P48)</f>
        <v>3.1759474910014801E-3</v>
      </c>
      <c r="X48">
        <f t="shared" ref="X48:X59" si="51">SUM(E48, K48, Q48)</f>
        <v>1.6832521702307798E-2</v>
      </c>
      <c r="Y48">
        <f t="shared" ref="Y48:Y59" si="52">SUM(F48, L48, R48)</f>
        <v>1.1539275883972E-2</v>
      </c>
      <c r="Z48">
        <f t="shared" ref="Z48:Z59" si="53">SUM(G48, M48, S48)</f>
        <v>0.1084586068177</v>
      </c>
      <c r="AB48">
        <f t="shared" ref="AB48:AB74" si="54">B48/U48*100</f>
        <v>0</v>
      </c>
      <c r="AC48">
        <f t="shared" ref="AC48:AC74" si="55">H48/U48*100</f>
        <v>0</v>
      </c>
      <c r="AD48">
        <f t="shared" ref="AD48:AD74" si="56">N48/U48*100</f>
        <v>100</v>
      </c>
      <c r="AE48">
        <f t="shared" ref="AE48:AE74" si="57">C48/V48*100</f>
        <v>0</v>
      </c>
      <c r="AF48">
        <f t="shared" ref="AF48:AF74" si="58">I48/V48*100</f>
        <v>0</v>
      </c>
      <c r="AG48">
        <f t="shared" ref="AG48:AG74" si="59">O48/V48*100</f>
        <v>100</v>
      </c>
      <c r="AH48">
        <f t="shared" ref="AH48:AH74" si="60">D48/W48*100</f>
        <v>0</v>
      </c>
      <c r="AI48">
        <f t="shared" ref="AI48:AI74" si="61">J48/W48*100</f>
        <v>0</v>
      </c>
      <c r="AJ48">
        <f t="shared" ref="AJ48:AJ74" si="62">P48/W48*100</f>
        <v>100</v>
      </c>
      <c r="AK48">
        <f t="shared" ref="AK48:AK74" si="63">E48/X48*100</f>
        <v>0</v>
      </c>
      <c r="AL48">
        <f t="shared" ref="AL48:AL74" si="64">K48/X48*100</f>
        <v>0</v>
      </c>
      <c r="AM48">
        <f t="shared" ref="AM48:AM74" si="65">Q48/X48*100</f>
        <v>100</v>
      </c>
      <c r="AN48">
        <f t="shared" ref="AN48:AN74" si="66">F48/Y48*100</f>
        <v>0</v>
      </c>
      <c r="AO48">
        <f t="shared" ref="AO48:AO74" si="67">L48/Y48*100</f>
        <v>0</v>
      </c>
      <c r="AP48">
        <f t="shared" ref="AP48:AP74" si="68">R48/Y48*100</f>
        <v>100</v>
      </c>
      <c r="AQ48">
        <f t="shared" ref="AQ48:AQ74" si="69">G48/Z48*100</f>
        <v>0</v>
      </c>
      <c r="AR48">
        <f t="shared" ref="AR48:AR74" si="70">M48/Z48*100</f>
        <v>0</v>
      </c>
      <c r="AS48">
        <f t="shared" ref="AS48:AS74" si="71">S48/Z48*100</f>
        <v>100</v>
      </c>
    </row>
    <row r="49" spans="1:45" x14ac:dyDescent="0.2">
      <c r="A49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1.58797374550074E-4</v>
      </c>
      <c r="J49">
        <v>4.2345966546686401E-4</v>
      </c>
      <c r="K49">
        <v>4.2345966546686401E-4</v>
      </c>
      <c r="L49">
        <v>4.2345966546686401E-4</v>
      </c>
      <c r="M49">
        <v>4.4463264874020697E-3</v>
      </c>
      <c r="N49">
        <v>7.4105441456701199E-3</v>
      </c>
      <c r="O49">
        <v>6.2513233114545805E-2</v>
      </c>
      <c r="P49">
        <v>3.8323099724751203E-2</v>
      </c>
      <c r="Q49">
        <v>9.1096760533559099E-2</v>
      </c>
      <c r="R49">
        <v>4.4727927164937502E-2</v>
      </c>
      <c r="S49">
        <v>0.30552614863434202</v>
      </c>
      <c r="U49">
        <f t="shared" si="48"/>
        <v>7.4105441456701199E-3</v>
      </c>
      <c r="V49">
        <f t="shared" si="49"/>
        <v>6.2672030489095878E-2</v>
      </c>
      <c r="W49">
        <f t="shared" si="50"/>
        <v>3.8746559390218066E-2</v>
      </c>
      <c r="X49">
        <f t="shared" si="51"/>
        <v>9.1520220199025962E-2</v>
      </c>
      <c r="Y49">
        <f t="shared" si="52"/>
        <v>4.5151386830404365E-2</v>
      </c>
      <c r="Z49">
        <f t="shared" si="53"/>
        <v>0.30997247512174408</v>
      </c>
      <c r="AB49">
        <f t="shared" si="54"/>
        <v>0</v>
      </c>
      <c r="AC49">
        <f t="shared" si="55"/>
        <v>0</v>
      </c>
      <c r="AD49">
        <f t="shared" si="56"/>
        <v>100</v>
      </c>
      <c r="AE49">
        <f t="shared" si="57"/>
        <v>0</v>
      </c>
      <c r="AF49">
        <f t="shared" si="58"/>
        <v>0.25337837837837834</v>
      </c>
      <c r="AG49">
        <f t="shared" si="59"/>
        <v>99.746621621621628</v>
      </c>
      <c r="AH49">
        <f t="shared" si="60"/>
        <v>0</v>
      </c>
      <c r="AI49">
        <f t="shared" si="61"/>
        <v>1.0928961748633879</v>
      </c>
      <c r="AJ49">
        <f t="shared" si="62"/>
        <v>98.907103825136616</v>
      </c>
      <c r="AK49">
        <f t="shared" si="63"/>
        <v>0</v>
      </c>
      <c r="AL49">
        <f t="shared" si="64"/>
        <v>0.46269519953730492</v>
      </c>
      <c r="AM49">
        <f t="shared" si="65"/>
        <v>99.537304800462707</v>
      </c>
      <c r="AN49">
        <f t="shared" si="66"/>
        <v>0</v>
      </c>
      <c r="AO49">
        <f t="shared" si="67"/>
        <v>0.93786635404454888</v>
      </c>
      <c r="AP49">
        <f t="shared" si="68"/>
        <v>99.062133645955456</v>
      </c>
      <c r="AQ49">
        <f t="shared" si="69"/>
        <v>0</v>
      </c>
      <c r="AR49">
        <f t="shared" si="70"/>
        <v>1.4344262295081975</v>
      </c>
      <c r="AS49">
        <f t="shared" si="71"/>
        <v>98.565573770491795</v>
      </c>
    </row>
    <row r="50" spans="1:45" x14ac:dyDescent="0.2">
      <c r="A50" t="s">
        <v>54</v>
      </c>
      <c r="B50" s="1">
        <v>5.2932458183358002E-5</v>
      </c>
      <c r="C50">
        <v>1.27037899640059E-3</v>
      </c>
      <c r="D50">
        <v>7.4105441456701201E-4</v>
      </c>
      <c r="E50">
        <v>3.1759474910014801E-3</v>
      </c>
      <c r="F50">
        <v>1.4821088291340199E-3</v>
      </c>
      <c r="G50">
        <v>7.7281388947702699E-3</v>
      </c>
      <c r="H50">
        <v>0</v>
      </c>
      <c r="I50" s="1">
        <v>5.2932458183358002E-5</v>
      </c>
      <c r="J50">
        <v>1.58797374550074E-4</v>
      </c>
      <c r="K50">
        <v>4.2345966546686401E-4</v>
      </c>
      <c r="L50">
        <v>1.58797374550074E-4</v>
      </c>
      <c r="M50">
        <v>3.0171501164513999E-3</v>
      </c>
      <c r="N50">
        <v>1.14863434257886E-2</v>
      </c>
      <c r="O50">
        <v>1.6514926953207699E-2</v>
      </c>
      <c r="P50">
        <v>1.64090620368409E-2</v>
      </c>
      <c r="Q50">
        <v>6.0766461994495001E-2</v>
      </c>
      <c r="R50">
        <v>3.9964005928435298E-2</v>
      </c>
      <c r="S50">
        <v>0.229885665890323</v>
      </c>
      <c r="U50">
        <f t="shared" si="48"/>
        <v>1.1539275883971958E-2</v>
      </c>
      <c r="V50">
        <f t="shared" si="49"/>
        <v>1.7838238407791647E-2</v>
      </c>
      <c r="W50">
        <f t="shared" si="50"/>
        <v>1.7308913825957985E-2</v>
      </c>
      <c r="X50">
        <f t="shared" si="51"/>
        <v>6.4365869150963345E-2</v>
      </c>
      <c r="Y50">
        <f t="shared" si="52"/>
        <v>4.1604912132119393E-2</v>
      </c>
      <c r="Z50">
        <f t="shared" si="53"/>
        <v>0.24063095490154468</v>
      </c>
      <c r="AB50">
        <f t="shared" si="54"/>
        <v>0.45871559633027864</v>
      </c>
      <c r="AC50">
        <f t="shared" si="55"/>
        <v>0</v>
      </c>
      <c r="AD50">
        <f t="shared" si="56"/>
        <v>99.541284403669721</v>
      </c>
      <c r="AE50">
        <f t="shared" si="57"/>
        <v>7.1216617210682385</v>
      </c>
      <c r="AF50">
        <f t="shared" si="58"/>
        <v>0.29673590504451042</v>
      </c>
      <c r="AG50">
        <f t="shared" si="59"/>
        <v>92.58160237388725</v>
      </c>
      <c r="AH50">
        <f t="shared" si="60"/>
        <v>4.2813455657492554</v>
      </c>
      <c r="AI50">
        <f t="shared" si="61"/>
        <v>0.91743119266055473</v>
      </c>
      <c r="AJ50">
        <f t="shared" si="62"/>
        <v>94.801223241590208</v>
      </c>
      <c r="AK50">
        <f t="shared" si="63"/>
        <v>4.9342105263157885</v>
      </c>
      <c r="AL50">
        <f t="shared" si="64"/>
        <v>0.65789473684210509</v>
      </c>
      <c r="AM50">
        <f t="shared" si="65"/>
        <v>94.407894736842096</v>
      </c>
      <c r="AN50">
        <f t="shared" si="66"/>
        <v>3.5623409669211092</v>
      </c>
      <c r="AO50">
        <f t="shared" si="67"/>
        <v>0.38167938931297707</v>
      </c>
      <c r="AP50">
        <f t="shared" si="68"/>
        <v>96.055979643765909</v>
      </c>
      <c r="AQ50">
        <f t="shared" si="69"/>
        <v>3.2116146062472617</v>
      </c>
      <c r="AR50">
        <f t="shared" si="70"/>
        <v>1.2538495380554349</v>
      </c>
      <c r="AS50">
        <f t="shared" si="71"/>
        <v>95.5345358556973</v>
      </c>
    </row>
    <row r="51" spans="1:45" x14ac:dyDescent="0.2">
      <c r="A51" t="s">
        <v>55</v>
      </c>
      <c r="B51">
        <v>4.2345966546686401E-4</v>
      </c>
      <c r="C51">
        <v>6.3518949820029599E-4</v>
      </c>
      <c r="D51">
        <v>3.70527207283506E-4</v>
      </c>
      <c r="E51">
        <v>1.74677112005081E-3</v>
      </c>
      <c r="F51">
        <v>1.05864916366716E-3</v>
      </c>
      <c r="G51">
        <v>8.2574634766038497E-3</v>
      </c>
      <c r="H51">
        <v>3.0700825746347599E-3</v>
      </c>
      <c r="I51">
        <v>1.58797374550074E-3</v>
      </c>
      <c r="J51">
        <v>9.5278424730044404E-4</v>
      </c>
      <c r="K51">
        <v>4.1287317383019197E-3</v>
      </c>
      <c r="L51">
        <v>4.2345966546686398E-3</v>
      </c>
      <c r="M51">
        <v>3.2765191615498603E-2</v>
      </c>
      <c r="N51">
        <v>6.2989625238195996E-3</v>
      </c>
      <c r="O51">
        <v>3.2818124073681898E-3</v>
      </c>
      <c r="P51">
        <v>2.17023078551767E-3</v>
      </c>
      <c r="Q51">
        <v>5.9813677747194496E-3</v>
      </c>
      <c r="R51">
        <v>5.92843531653609E-3</v>
      </c>
      <c r="S51">
        <v>3.9434681346601698E-2</v>
      </c>
      <c r="U51">
        <f t="shared" si="48"/>
        <v>9.7925047639212236E-3</v>
      </c>
      <c r="V51">
        <f t="shared" si="49"/>
        <v>5.5049756510692259E-3</v>
      </c>
      <c r="W51">
        <f t="shared" si="50"/>
        <v>3.4935422401016201E-3</v>
      </c>
      <c r="X51">
        <f t="shared" si="51"/>
        <v>1.185687063307218E-2</v>
      </c>
      <c r="Y51">
        <f t="shared" si="52"/>
        <v>1.1221681134871889E-2</v>
      </c>
      <c r="Z51">
        <f t="shared" si="53"/>
        <v>8.0457336438704147E-2</v>
      </c>
      <c r="AB51">
        <f t="shared" si="54"/>
        <v>4.3243243243243272</v>
      </c>
      <c r="AC51">
        <f t="shared" si="55"/>
        <v>31.35135135135133</v>
      </c>
      <c r="AD51">
        <f t="shared" si="56"/>
        <v>64.324324324324351</v>
      </c>
      <c r="AE51">
        <f t="shared" si="57"/>
        <v>11.538461538461551</v>
      </c>
      <c r="AF51">
        <f t="shared" si="58"/>
        <v>28.846153846153875</v>
      </c>
      <c r="AG51">
        <f t="shared" si="59"/>
        <v>59.615384615384571</v>
      </c>
      <c r="AH51">
        <f t="shared" si="60"/>
        <v>10.60606060606063</v>
      </c>
      <c r="AI51">
        <f t="shared" si="61"/>
        <v>27.272727272727337</v>
      </c>
      <c r="AJ51">
        <f t="shared" si="62"/>
        <v>62.121212121212032</v>
      </c>
      <c r="AK51">
        <f t="shared" si="63"/>
        <v>14.732142857142838</v>
      </c>
      <c r="AL51">
        <f t="shared" si="64"/>
        <v>34.821428571428569</v>
      </c>
      <c r="AM51">
        <f t="shared" si="65"/>
        <v>50.446428571428584</v>
      </c>
      <c r="AN51">
        <f t="shared" si="66"/>
        <v>9.4339622641509493</v>
      </c>
      <c r="AO51">
        <f t="shared" si="67"/>
        <v>37.735849056603797</v>
      </c>
      <c r="AP51">
        <f t="shared" si="68"/>
        <v>52.830188679245261</v>
      </c>
      <c r="AQ51">
        <f t="shared" si="69"/>
        <v>10.263157894736846</v>
      </c>
      <c r="AR51">
        <f t="shared" si="70"/>
        <v>40.723684210526322</v>
      </c>
      <c r="AS51">
        <f t="shared" si="71"/>
        <v>49.013157894736835</v>
      </c>
    </row>
    <row r="52" spans="1:45" x14ac:dyDescent="0.2">
      <c r="A52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3.3876773237349099E-3</v>
      </c>
      <c r="I52">
        <v>3.5464746982849802E-3</v>
      </c>
      <c r="J52">
        <v>2.17023078551767E-3</v>
      </c>
      <c r="K52">
        <v>6.88121956383654E-3</v>
      </c>
      <c r="L52">
        <v>3.3876773237349099E-3</v>
      </c>
      <c r="M52">
        <v>6.5583315689180605E-2</v>
      </c>
      <c r="N52">
        <v>7.51640906203684E-3</v>
      </c>
      <c r="O52">
        <v>5.9813677747194496E-3</v>
      </c>
      <c r="P52">
        <v>2.6466229091679002E-3</v>
      </c>
      <c r="Q52">
        <v>9.05145034935422E-3</v>
      </c>
      <c r="R52">
        <v>5.0815159856023697E-3</v>
      </c>
      <c r="S52">
        <v>7.3946644082151097E-2</v>
      </c>
      <c r="U52">
        <f t="shared" si="48"/>
        <v>1.090408638577175E-2</v>
      </c>
      <c r="V52">
        <f t="shared" si="49"/>
        <v>9.5278424730044289E-3</v>
      </c>
      <c r="W52">
        <f t="shared" si="50"/>
        <v>4.8168536946855706E-3</v>
      </c>
      <c r="X52">
        <f t="shared" si="51"/>
        <v>1.5932669913190759E-2</v>
      </c>
      <c r="Y52">
        <f t="shared" si="52"/>
        <v>8.4691933093372796E-3</v>
      </c>
      <c r="Z52">
        <f t="shared" si="53"/>
        <v>0.1395299597713317</v>
      </c>
      <c r="AB52">
        <f t="shared" si="54"/>
        <v>0</v>
      </c>
      <c r="AC52">
        <f t="shared" si="55"/>
        <v>31.067961165048519</v>
      </c>
      <c r="AD52">
        <f t="shared" si="56"/>
        <v>68.932038834951484</v>
      </c>
      <c r="AE52">
        <f t="shared" si="57"/>
        <v>0</v>
      </c>
      <c r="AF52">
        <f t="shared" si="58"/>
        <v>37.222222222222207</v>
      </c>
      <c r="AG52">
        <f t="shared" si="59"/>
        <v>62.777777777777807</v>
      </c>
      <c r="AH52">
        <f t="shared" si="60"/>
        <v>0</v>
      </c>
      <c r="AI52">
        <f t="shared" si="61"/>
        <v>45.054945054944959</v>
      </c>
      <c r="AJ52">
        <f t="shared" si="62"/>
        <v>54.945054945055041</v>
      </c>
      <c r="AK52">
        <f t="shared" si="63"/>
        <v>0</v>
      </c>
      <c r="AL52">
        <f t="shared" si="64"/>
        <v>43.189368770764112</v>
      </c>
      <c r="AM52">
        <f t="shared" si="65"/>
        <v>56.810631229235888</v>
      </c>
      <c r="AN52">
        <f t="shared" si="66"/>
        <v>0</v>
      </c>
      <c r="AO52">
        <f t="shared" si="67"/>
        <v>39.999999999999979</v>
      </c>
      <c r="AP52">
        <f t="shared" si="68"/>
        <v>60.000000000000021</v>
      </c>
      <c r="AQ52">
        <f t="shared" si="69"/>
        <v>0</v>
      </c>
      <c r="AR52">
        <f t="shared" si="70"/>
        <v>47.00303490136573</v>
      </c>
      <c r="AS52">
        <f t="shared" si="71"/>
        <v>52.996965098634263</v>
      </c>
    </row>
    <row r="53" spans="1:45" x14ac:dyDescent="0.2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>
        <v>5.2932458183358002E-5</v>
      </c>
      <c r="I53">
        <v>3.70527207283506E-4</v>
      </c>
      <c r="J53">
        <v>2.1172983273343201E-4</v>
      </c>
      <c r="K53">
        <v>1.9585009527842401E-3</v>
      </c>
      <c r="L53">
        <v>1.0057167054838001E-3</v>
      </c>
      <c r="M53">
        <v>9.6337073893711603E-3</v>
      </c>
      <c r="N53">
        <v>3.5464746982849802E-3</v>
      </c>
      <c r="O53">
        <v>1.3021384713106E-2</v>
      </c>
      <c r="P53">
        <v>1.00042345966546E-2</v>
      </c>
      <c r="Q53">
        <v>3.8005504975651E-2</v>
      </c>
      <c r="R53">
        <v>2.83717975862799E-2</v>
      </c>
      <c r="S53">
        <v>0.168060554732161</v>
      </c>
      <c r="U53">
        <f t="shared" si="48"/>
        <v>3.5994071564683381E-3</v>
      </c>
      <c r="V53">
        <f t="shared" si="49"/>
        <v>1.3391911920389505E-2</v>
      </c>
      <c r="W53">
        <f t="shared" si="50"/>
        <v>1.0215964429388031E-2</v>
      </c>
      <c r="X53">
        <f t="shared" si="51"/>
        <v>3.9964005928435242E-2</v>
      </c>
      <c r="Y53">
        <f t="shared" si="52"/>
        <v>2.93775142917637E-2</v>
      </c>
      <c r="Z53">
        <f t="shared" si="53"/>
        <v>0.17769426212153216</v>
      </c>
      <c r="AB53">
        <f t="shared" si="54"/>
        <v>0</v>
      </c>
      <c r="AC53">
        <f t="shared" si="55"/>
        <v>1.47058823529412</v>
      </c>
      <c r="AD53">
        <f t="shared" si="56"/>
        <v>98.529411764705884</v>
      </c>
      <c r="AE53">
        <f t="shared" si="57"/>
        <v>0</v>
      </c>
      <c r="AF53">
        <f t="shared" si="58"/>
        <v>2.7667984189723462</v>
      </c>
      <c r="AG53">
        <f t="shared" si="59"/>
        <v>97.233201581027657</v>
      </c>
      <c r="AH53">
        <f t="shared" si="60"/>
        <v>0</v>
      </c>
      <c r="AI53">
        <f t="shared" si="61"/>
        <v>2.0725388601036396</v>
      </c>
      <c r="AJ53">
        <f t="shared" si="62"/>
        <v>97.927461139896366</v>
      </c>
      <c r="AK53">
        <f t="shared" si="63"/>
        <v>0</v>
      </c>
      <c r="AL53">
        <f t="shared" si="64"/>
        <v>4.9006622516556204</v>
      </c>
      <c r="AM53">
        <f t="shared" si="65"/>
        <v>95.099337748344368</v>
      </c>
      <c r="AN53">
        <f t="shared" si="66"/>
        <v>0</v>
      </c>
      <c r="AO53">
        <f t="shared" si="67"/>
        <v>3.4234234234234155</v>
      </c>
      <c r="AP53">
        <f t="shared" si="68"/>
        <v>96.576576576576585</v>
      </c>
      <c r="AQ53">
        <f t="shared" si="69"/>
        <v>0</v>
      </c>
      <c r="AR53">
        <f t="shared" si="70"/>
        <v>5.4215072981829229</v>
      </c>
      <c r="AS53">
        <f t="shared" si="71"/>
        <v>94.578492701817069</v>
      </c>
    </row>
    <row r="54" spans="1:45" x14ac:dyDescent="0.2">
      <c r="A54" t="s">
        <v>58</v>
      </c>
      <c r="B54">
        <v>0</v>
      </c>
      <c r="C54">
        <v>4.2345966546686401E-4</v>
      </c>
      <c r="D54">
        <v>4.2345966546686401E-4</v>
      </c>
      <c r="E54">
        <v>1.9055684946008801E-3</v>
      </c>
      <c r="F54">
        <v>8.9985178911708603E-4</v>
      </c>
      <c r="G54">
        <v>6.7224221892864698E-3</v>
      </c>
      <c r="H54">
        <v>2.1172983273343201E-4</v>
      </c>
      <c r="I54">
        <v>1.51916154986237E-2</v>
      </c>
      <c r="J54">
        <v>1.07452890112216E-2</v>
      </c>
      <c r="K54">
        <v>1.9955536735125901E-2</v>
      </c>
      <c r="L54">
        <v>9.2631801820876498E-3</v>
      </c>
      <c r="M54">
        <v>0.105017997035782</v>
      </c>
      <c r="N54" s="1">
        <v>5.2932458183358002E-5</v>
      </c>
      <c r="O54">
        <v>5.5049756510692303E-3</v>
      </c>
      <c r="P54">
        <v>5.9813677747194496E-3</v>
      </c>
      <c r="Q54">
        <v>1.01100995130213E-2</v>
      </c>
      <c r="R54">
        <v>6.88121956383654E-3</v>
      </c>
      <c r="S54">
        <v>4.0281600677535397E-2</v>
      </c>
      <c r="U54">
        <f t="shared" si="48"/>
        <v>2.6466229091678999E-4</v>
      </c>
      <c r="V54">
        <f t="shared" si="49"/>
        <v>2.1120050815159795E-2</v>
      </c>
      <c r="W54">
        <f t="shared" si="50"/>
        <v>1.7150116451407911E-2</v>
      </c>
      <c r="X54">
        <f t="shared" si="51"/>
        <v>3.1971204742748081E-2</v>
      </c>
      <c r="Y54">
        <f t="shared" si="52"/>
        <v>1.7044251535041275E-2</v>
      </c>
      <c r="Z54">
        <f t="shared" si="53"/>
        <v>0.15202201990260386</v>
      </c>
      <c r="AB54">
        <f t="shared" si="54"/>
        <v>0</v>
      </c>
      <c r="AC54">
        <f t="shared" si="55"/>
        <v>80</v>
      </c>
      <c r="AD54">
        <f t="shared" si="56"/>
        <v>20</v>
      </c>
      <c r="AE54">
        <f t="shared" si="57"/>
        <v>2.0050125313283251</v>
      </c>
      <c r="AF54">
        <f t="shared" si="58"/>
        <v>71.92982456140345</v>
      </c>
      <c r="AG54">
        <f t="shared" si="59"/>
        <v>26.06516290726822</v>
      </c>
      <c r="AH54">
        <f t="shared" si="60"/>
        <v>2.4691358024691477</v>
      </c>
      <c r="AI54">
        <f t="shared" si="61"/>
        <v>62.654320987654188</v>
      </c>
      <c r="AJ54">
        <f t="shared" si="62"/>
        <v>34.876543209876679</v>
      </c>
      <c r="AK54">
        <f t="shared" si="63"/>
        <v>5.9602649006622554</v>
      </c>
      <c r="AL54">
        <f t="shared" si="64"/>
        <v>62.417218543046445</v>
      </c>
      <c r="AM54">
        <f t="shared" si="65"/>
        <v>31.622516556291298</v>
      </c>
      <c r="AN54">
        <f t="shared" si="66"/>
        <v>5.2795031055900621</v>
      </c>
      <c r="AO54">
        <f t="shared" si="67"/>
        <v>54.347826086956516</v>
      </c>
      <c r="AP54">
        <f t="shared" si="68"/>
        <v>40.372670807453417</v>
      </c>
      <c r="AQ54">
        <f t="shared" si="69"/>
        <v>4.4220055710306525</v>
      </c>
      <c r="AR54">
        <f t="shared" si="70"/>
        <v>69.08077994428966</v>
      </c>
      <c r="AS54">
        <f t="shared" si="71"/>
        <v>26.497214484679692</v>
      </c>
    </row>
    <row r="55" spans="1:45" x14ac:dyDescent="0.2">
      <c r="A55" t="s">
        <v>59</v>
      </c>
      <c r="B55">
        <v>0</v>
      </c>
      <c r="C55">
        <v>1.58797374550074E-4</v>
      </c>
      <c r="D55">
        <v>2.1172983273343201E-4</v>
      </c>
      <c r="E55">
        <v>3.17594749100148E-4</v>
      </c>
      <c r="F55">
        <v>3.70527207283506E-4</v>
      </c>
      <c r="G55">
        <v>1.53504128731738E-3</v>
      </c>
      <c r="H55" s="1">
        <v>5.2932458183358002E-5</v>
      </c>
      <c r="I55">
        <v>0</v>
      </c>
      <c r="J55">
        <v>0</v>
      </c>
      <c r="K55">
        <v>0</v>
      </c>
      <c r="L55">
        <v>0</v>
      </c>
      <c r="M55">
        <v>3.17594749100148E-4</v>
      </c>
      <c r="N55">
        <v>1.97967393605759E-2</v>
      </c>
      <c r="O55">
        <v>2.1966970146093501E-2</v>
      </c>
      <c r="P55">
        <v>1.95320770696591E-2</v>
      </c>
      <c r="Q55">
        <v>7.6540334533135704E-2</v>
      </c>
      <c r="R55">
        <v>4.5098454372221E-2</v>
      </c>
      <c r="S55">
        <v>0.28038323099724699</v>
      </c>
      <c r="U55">
        <f t="shared" si="48"/>
        <v>1.9849671818759258E-2</v>
      </c>
      <c r="V55">
        <f t="shared" si="49"/>
        <v>2.2125767520643574E-2</v>
      </c>
      <c r="W55">
        <f t="shared" si="50"/>
        <v>1.9743806902392531E-2</v>
      </c>
      <c r="X55">
        <f t="shared" si="51"/>
        <v>7.6857929282235851E-2</v>
      </c>
      <c r="Y55">
        <f t="shared" si="52"/>
        <v>4.5468981579504505E-2</v>
      </c>
      <c r="Z55">
        <f t="shared" si="53"/>
        <v>0.28223586703366454</v>
      </c>
      <c r="AB55">
        <f t="shared" si="54"/>
        <v>0</v>
      </c>
      <c r="AC55">
        <f t="shared" si="55"/>
        <v>0.26666666666666655</v>
      </c>
      <c r="AD55">
        <f t="shared" si="56"/>
        <v>99.733333333333334</v>
      </c>
      <c r="AE55">
        <f t="shared" si="57"/>
        <v>0.71770334928229895</v>
      </c>
      <c r="AF55">
        <f t="shared" si="58"/>
        <v>0</v>
      </c>
      <c r="AG55">
        <f t="shared" si="59"/>
        <v>99.282296650717711</v>
      </c>
      <c r="AH55">
        <f t="shared" si="60"/>
        <v>1.0723860589812335</v>
      </c>
      <c r="AI55">
        <f t="shared" si="61"/>
        <v>0</v>
      </c>
      <c r="AJ55">
        <f t="shared" si="62"/>
        <v>98.927613941018762</v>
      </c>
      <c r="AK55">
        <f t="shared" si="63"/>
        <v>0.41322314049586761</v>
      </c>
      <c r="AL55">
        <f t="shared" si="64"/>
        <v>0</v>
      </c>
      <c r="AM55">
        <f t="shared" si="65"/>
        <v>99.586776859504127</v>
      </c>
      <c r="AN55">
        <f t="shared" si="66"/>
        <v>0.81490104772991878</v>
      </c>
      <c r="AO55">
        <f t="shared" si="67"/>
        <v>0</v>
      </c>
      <c r="AP55">
        <f t="shared" si="68"/>
        <v>99.185098952270081</v>
      </c>
      <c r="AQ55">
        <f t="shared" si="69"/>
        <v>0.5438859714928731</v>
      </c>
      <c r="AR55">
        <f t="shared" si="70"/>
        <v>0.11252813203300838</v>
      </c>
      <c r="AS55">
        <f t="shared" si="71"/>
        <v>99.34358589647411</v>
      </c>
    </row>
    <row r="56" spans="1:45" x14ac:dyDescent="0.2">
      <c r="A56" t="s">
        <v>60</v>
      </c>
      <c r="B56">
        <v>1.58797374550074E-4</v>
      </c>
      <c r="C56" s="1">
        <v>5.2932458183358002E-5</v>
      </c>
      <c r="D56">
        <v>1.05864916366716E-4</v>
      </c>
      <c r="E56">
        <v>4.2345966546686401E-4</v>
      </c>
      <c r="F56">
        <v>0</v>
      </c>
      <c r="G56">
        <v>1.21744653821723E-3</v>
      </c>
      <c r="H56" s="1">
        <v>5.2932458183358002E-5</v>
      </c>
      <c r="I56">
        <v>2.1172983273343201E-4</v>
      </c>
      <c r="J56">
        <v>2.6466229091678999E-4</v>
      </c>
      <c r="K56">
        <v>5.8225704001693798E-4</v>
      </c>
      <c r="L56">
        <v>4.7639212365022202E-4</v>
      </c>
      <c r="M56">
        <v>5.66377302561931E-3</v>
      </c>
      <c r="N56">
        <v>2.5195850095278399E-2</v>
      </c>
      <c r="O56">
        <v>1.61973322041075E-2</v>
      </c>
      <c r="P56">
        <v>2.2496294727927101E-2</v>
      </c>
      <c r="Q56">
        <v>6.8547533347448605E-2</v>
      </c>
      <c r="R56">
        <v>2.8583527419013301E-2</v>
      </c>
      <c r="S56">
        <v>0.19886724539487599</v>
      </c>
      <c r="U56">
        <f t="shared" si="48"/>
        <v>2.540757992801183E-2</v>
      </c>
      <c r="V56">
        <f t="shared" si="49"/>
        <v>1.646199449502429E-2</v>
      </c>
      <c r="W56">
        <f t="shared" si="50"/>
        <v>2.2866821935210606E-2</v>
      </c>
      <c r="X56">
        <f t="shared" si="51"/>
        <v>6.9553250052932405E-2</v>
      </c>
      <c r="Y56">
        <f t="shared" si="52"/>
        <v>2.9059919542663522E-2</v>
      </c>
      <c r="Z56">
        <f t="shared" si="53"/>
        <v>0.20574846495871252</v>
      </c>
      <c r="AB56">
        <f t="shared" si="54"/>
        <v>0.62500000000000022</v>
      </c>
      <c r="AC56">
        <f t="shared" si="55"/>
        <v>0.20833333333333343</v>
      </c>
      <c r="AD56">
        <f t="shared" si="56"/>
        <v>99.166666666666671</v>
      </c>
      <c r="AE56">
        <f t="shared" si="57"/>
        <v>0.32154340836012957</v>
      </c>
      <c r="AF56">
        <f t="shared" si="58"/>
        <v>1.2861736334405183</v>
      </c>
      <c r="AG56">
        <f t="shared" si="59"/>
        <v>98.392282958199345</v>
      </c>
      <c r="AH56">
        <f t="shared" si="60"/>
        <v>0.46296296296296396</v>
      </c>
      <c r="AI56">
        <f t="shared" si="61"/>
        <v>1.1574074074074099</v>
      </c>
      <c r="AJ56">
        <f t="shared" si="62"/>
        <v>98.379629629629633</v>
      </c>
      <c r="AK56">
        <f t="shared" si="63"/>
        <v>0.60882800608828014</v>
      </c>
      <c r="AL56">
        <f t="shared" si="64"/>
        <v>0.83713850837138526</v>
      </c>
      <c r="AM56">
        <f t="shared" si="65"/>
        <v>98.554033485540344</v>
      </c>
      <c r="AN56">
        <f t="shared" si="66"/>
        <v>0</v>
      </c>
      <c r="AO56">
        <f t="shared" si="67"/>
        <v>1.6393442622950831</v>
      </c>
      <c r="AP56">
        <f t="shared" si="68"/>
        <v>98.360655737704917</v>
      </c>
      <c r="AQ56">
        <f t="shared" si="69"/>
        <v>0.59171597633135897</v>
      </c>
      <c r="AR56">
        <f t="shared" si="70"/>
        <v>2.7527656290198119</v>
      </c>
      <c r="AS56">
        <f t="shared" si="71"/>
        <v>96.655518394648837</v>
      </c>
    </row>
    <row r="57" spans="1:45" x14ac:dyDescent="0.2">
      <c r="A57" t="s">
        <v>61</v>
      </c>
      <c r="B57">
        <v>7.9398687275037002E-4</v>
      </c>
      <c r="C57">
        <v>1.42917637095066E-3</v>
      </c>
      <c r="D57">
        <v>1.85263603641753E-3</v>
      </c>
      <c r="E57">
        <v>7.1458818547533304E-3</v>
      </c>
      <c r="F57">
        <v>4.4992589455854302E-3</v>
      </c>
      <c r="G57">
        <v>2.7207283506245999E-2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6.1930976074528899E-3</v>
      </c>
      <c r="O57">
        <v>1.0957018843955099E-2</v>
      </c>
      <c r="P57">
        <v>1.03747618039381E-2</v>
      </c>
      <c r="Q57">
        <v>4.9385983485072997E-2</v>
      </c>
      <c r="R57">
        <v>3.1918272284564897E-2</v>
      </c>
      <c r="S57">
        <v>0.13264874020749501</v>
      </c>
      <c r="U57">
        <f t="shared" si="48"/>
        <v>6.9870844802032601E-3</v>
      </c>
      <c r="V57">
        <f t="shared" si="49"/>
        <v>1.2386195214905759E-2</v>
      </c>
      <c r="W57">
        <f t="shared" si="50"/>
        <v>1.222739784035563E-2</v>
      </c>
      <c r="X57">
        <f t="shared" si="51"/>
        <v>5.6531865339826327E-2</v>
      </c>
      <c r="Y57">
        <f t="shared" si="52"/>
        <v>3.6417531230150325E-2</v>
      </c>
      <c r="Z57">
        <f t="shared" si="53"/>
        <v>0.159856023713741</v>
      </c>
      <c r="AB57">
        <f t="shared" si="54"/>
        <v>11.363636363636358</v>
      </c>
      <c r="AC57">
        <f t="shared" si="55"/>
        <v>0</v>
      </c>
      <c r="AD57">
        <f t="shared" si="56"/>
        <v>88.63636363636364</v>
      </c>
      <c r="AE57">
        <f t="shared" si="57"/>
        <v>11.538461538461503</v>
      </c>
      <c r="AF57">
        <f t="shared" si="58"/>
        <v>0</v>
      </c>
      <c r="AG57">
        <f t="shared" si="59"/>
        <v>88.46153846153851</v>
      </c>
      <c r="AH57">
        <f t="shared" si="60"/>
        <v>15.151515151515236</v>
      </c>
      <c r="AI57">
        <f t="shared" si="61"/>
        <v>0</v>
      </c>
      <c r="AJ57">
        <f t="shared" si="62"/>
        <v>84.848484848484759</v>
      </c>
      <c r="AK57">
        <f t="shared" si="63"/>
        <v>12.64044943820225</v>
      </c>
      <c r="AL57">
        <f t="shared" si="64"/>
        <v>0</v>
      </c>
      <c r="AM57">
        <f t="shared" si="65"/>
        <v>87.359550561797747</v>
      </c>
      <c r="AN57">
        <f t="shared" si="66"/>
        <v>12.35465116279069</v>
      </c>
      <c r="AO57">
        <f t="shared" si="67"/>
        <v>0</v>
      </c>
      <c r="AP57">
        <f t="shared" si="68"/>
        <v>87.645348837209312</v>
      </c>
      <c r="AQ57">
        <f t="shared" si="69"/>
        <v>17.019867549668881</v>
      </c>
      <c r="AR57">
        <f t="shared" si="70"/>
        <v>0</v>
      </c>
      <c r="AS57">
        <f t="shared" si="71"/>
        <v>82.980132450331126</v>
      </c>
    </row>
    <row r="58" spans="1:45" x14ac:dyDescent="0.2">
      <c r="A58" t="s">
        <v>62</v>
      </c>
      <c r="B58" s="1">
        <v>5.2932458183358002E-5</v>
      </c>
      <c r="C58">
        <v>0</v>
      </c>
      <c r="D58">
        <v>0</v>
      </c>
      <c r="E58">
        <v>0</v>
      </c>
      <c r="F58">
        <v>0</v>
      </c>
      <c r="G58">
        <v>1.58797374550074E-4</v>
      </c>
      <c r="H58">
        <v>0</v>
      </c>
      <c r="I58" s="1">
        <v>5.2932458183358002E-5</v>
      </c>
      <c r="J58" s="1">
        <v>5.2932458183358002E-5</v>
      </c>
      <c r="K58">
        <v>3.17594749100148E-4</v>
      </c>
      <c r="L58">
        <v>3.70527207283506E-4</v>
      </c>
      <c r="M58">
        <v>3.5994071564683398E-3</v>
      </c>
      <c r="N58">
        <v>8.0880796104170996E-2</v>
      </c>
      <c r="O58">
        <v>1.66737243277577E-2</v>
      </c>
      <c r="P58">
        <v>1.3603641753122999E-2</v>
      </c>
      <c r="Q58">
        <v>4.6580563201355001E-2</v>
      </c>
      <c r="R58">
        <v>2.7313148422612701E-2</v>
      </c>
      <c r="S58">
        <v>0.20670124920601299</v>
      </c>
      <c r="U58">
        <f t="shared" si="48"/>
        <v>8.0933728562354354E-2</v>
      </c>
      <c r="V58">
        <f t="shared" si="49"/>
        <v>1.6726656785941058E-2</v>
      </c>
      <c r="W58">
        <f t="shared" si="50"/>
        <v>1.3656574211306357E-2</v>
      </c>
      <c r="X58">
        <f t="shared" si="51"/>
        <v>4.6898157950455148E-2</v>
      </c>
      <c r="Y58">
        <f t="shared" si="52"/>
        <v>2.7683675629896206E-2</v>
      </c>
      <c r="Z58">
        <f t="shared" si="53"/>
        <v>0.2104594537370314</v>
      </c>
      <c r="AB58">
        <f t="shared" si="54"/>
        <v>6.5402223675604998E-2</v>
      </c>
      <c r="AC58">
        <f t="shared" si="55"/>
        <v>0</v>
      </c>
      <c r="AD58">
        <f t="shared" si="56"/>
        <v>99.934597776324395</v>
      </c>
      <c r="AE58">
        <f t="shared" si="57"/>
        <v>0</v>
      </c>
      <c r="AF58">
        <f t="shared" si="58"/>
        <v>0.316455696202533</v>
      </c>
      <c r="AG58">
        <f t="shared" si="59"/>
        <v>99.683544303797461</v>
      </c>
      <c r="AH58">
        <f t="shared" si="60"/>
        <v>0</v>
      </c>
      <c r="AI58">
        <f t="shared" si="61"/>
        <v>0.38759689922480639</v>
      </c>
      <c r="AJ58">
        <f t="shared" si="62"/>
        <v>99.612403100775197</v>
      </c>
      <c r="AK58">
        <f t="shared" si="63"/>
        <v>0</v>
      </c>
      <c r="AL58">
        <f t="shared" si="64"/>
        <v>0.67720090293453783</v>
      </c>
      <c r="AM58">
        <f t="shared" si="65"/>
        <v>99.322799097065456</v>
      </c>
      <c r="AN58">
        <f t="shared" si="66"/>
        <v>0</v>
      </c>
      <c r="AO58">
        <f t="shared" si="67"/>
        <v>1.3384321223709381</v>
      </c>
      <c r="AP58">
        <f t="shared" si="68"/>
        <v>98.661567877629068</v>
      </c>
      <c r="AQ58">
        <f t="shared" si="69"/>
        <v>7.5452716297786729E-2</v>
      </c>
      <c r="AR58">
        <f t="shared" si="70"/>
        <v>1.7102615694164971</v>
      </c>
      <c r="AS58">
        <f t="shared" si="71"/>
        <v>98.214285714285722</v>
      </c>
    </row>
    <row r="59" spans="1:45" x14ac:dyDescent="0.2">
      <c r="A59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>
        <v>5.2932458183358002E-5</v>
      </c>
      <c r="I59">
        <v>4.7639212365022202E-4</v>
      </c>
      <c r="J59">
        <v>9.5278424730044404E-4</v>
      </c>
      <c r="K59">
        <v>5.7167054838026601E-3</v>
      </c>
      <c r="L59">
        <v>3.4935422401016301E-3</v>
      </c>
      <c r="M59">
        <v>2.4401863222527999E-2</v>
      </c>
      <c r="N59">
        <v>7.7440186322252802E-2</v>
      </c>
      <c r="O59">
        <v>3.7899640059284298E-2</v>
      </c>
      <c r="P59">
        <v>3.2182934575481603E-2</v>
      </c>
      <c r="Q59">
        <v>0.109199661232267</v>
      </c>
      <c r="R59">
        <v>5.5049756510692299E-2</v>
      </c>
      <c r="S59">
        <v>0.37105653186533899</v>
      </c>
      <c r="U59">
        <f t="shared" si="48"/>
        <v>7.749311878043616E-2</v>
      </c>
      <c r="V59">
        <f t="shared" si="49"/>
        <v>3.8376032182934519E-2</v>
      </c>
      <c r="W59">
        <f t="shared" si="50"/>
        <v>3.3135718822782045E-2</v>
      </c>
      <c r="X59">
        <f t="shared" si="51"/>
        <v>0.11491636671606967</v>
      </c>
      <c r="Y59">
        <f t="shared" si="52"/>
        <v>5.8543298750793928E-2</v>
      </c>
      <c r="Z59">
        <f t="shared" si="53"/>
        <v>0.39545839508786701</v>
      </c>
      <c r="AB59">
        <f t="shared" si="54"/>
        <v>0</v>
      </c>
      <c r="AC59">
        <f t="shared" si="55"/>
        <v>6.83060109289617E-2</v>
      </c>
      <c r="AD59">
        <f t="shared" si="56"/>
        <v>99.931693989071036</v>
      </c>
      <c r="AE59">
        <f t="shared" si="57"/>
        <v>0</v>
      </c>
      <c r="AF59">
        <f t="shared" si="58"/>
        <v>1.2413793103448285</v>
      </c>
      <c r="AG59">
        <f t="shared" si="59"/>
        <v>98.758620689655174</v>
      </c>
      <c r="AH59">
        <f t="shared" si="60"/>
        <v>0</v>
      </c>
      <c r="AI59">
        <f t="shared" si="61"/>
        <v>2.8753993610223696</v>
      </c>
      <c r="AJ59">
        <f t="shared" si="62"/>
        <v>97.124600638977626</v>
      </c>
      <c r="AK59">
        <f t="shared" si="63"/>
        <v>0</v>
      </c>
      <c r="AL59">
        <f t="shared" si="64"/>
        <v>4.9746660525103836</v>
      </c>
      <c r="AM59">
        <f t="shared" si="65"/>
        <v>95.025333947489614</v>
      </c>
      <c r="AN59">
        <f t="shared" si="66"/>
        <v>0</v>
      </c>
      <c r="AO59">
        <f t="shared" si="67"/>
        <v>5.9674502712477446</v>
      </c>
      <c r="AP59">
        <f t="shared" si="68"/>
        <v>94.032549728752258</v>
      </c>
      <c r="AQ59">
        <f t="shared" si="69"/>
        <v>0</v>
      </c>
      <c r="AR59">
        <f t="shared" si="70"/>
        <v>6.1705260339981258</v>
      </c>
      <c r="AS59">
        <f t="shared" si="71"/>
        <v>93.829473966001871</v>
      </c>
    </row>
    <row r="60" spans="1:45" x14ac:dyDescent="0.2">
      <c r="A60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v>5.2932458183358002E-5</v>
      </c>
      <c r="I60">
        <v>1.05864916366716E-4</v>
      </c>
      <c r="J60" s="1">
        <v>5.2932458183358002E-5</v>
      </c>
      <c r="K60">
        <v>2.1172983273343201E-4</v>
      </c>
      <c r="L60">
        <v>4.2345966546686401E-4</v>
      </c>
      <c r="M60">
        <v>3.3876773237349099E-3</v>
      </c>
      <c r="N60">
        <v>8.4691933093372803E-4</v>
      </c>
      <c r="O60">
        <v>4.2345966546686398E-3</v>
      </c>
      <c r="P60">
        <v>3.2288799491848401E-3</v>
      </c>
      <c r="Q60">
        <v>1.1062883760321799E-2</v>
      </c>
      <c r="R60">
        <v>8.0457336438704199E-3</v>
      </c>
      <c r="S60">
        <v>9.2790599195426607E-2</v>
      </c>
      <c r="U60">
        <f>SUM(B60, H60, N60)</f>
        <v>8.9985178911708603E-4</v>
      </c>
      <c r="V60">
        <f>SUM(C60, I60, O60)</f>
        <v>4.3404615710353556E-3</v>
      </c>
      <c r="W60">
        <f>SUM(D60, J60, P60)</f>
        <v>3.281812407368198E-3</v>
      </c>
      <c r="X60">
        <f>SUM(E60, K60, Q60)</f>
        <v>1.1274613593055231E-2</v>
      </c>
      <c r="Y60">
        <f>SUM(F60, L60, R60)</f>
        <v>8.4691933093372831E-3</v>
      </c>
      <c r="Z60">
        <f>SUM(G60, M60, S60)</f>
        <v>9.6178276519161512E-2</v>
      </c>
      <c r="AB60">
        <f t="shared" si="54"/>
        <v>0</v>
      </c>
      <c r="AC60">
        <f t="shared" si="55"/>
        <v>5.8823529411764701</v>
      </c>
      <c r="AD60">
        <f t="shared" si="56"/>
        <v>94.117647058823522</v>
      </c>
      <c r="AE60">
        <f t="shared" si="57"/>
        <v>0</v>
      </c>
      <c r="AF60">
        <f t="shared" si="58"/>
        <v>2.4390243902439028</v>
      </c>
      <c r="AG60">
        <f t="shared" si="59"/>
        <v>97.560975609756113</v>
      </c>
      <c r="AH60">
        <f t="shared" si="60"/>
        <v>0</v>
      </c>
      <c r="AI60">
        <f t="shared" si="61"/>
        <v>1.6129032258064506</v>
      </c>
      <c r="AJ60">
        <f t="shared" si="62"/>
        <v>98.387096774193552</v>
      </c>
      <c r="AK60">
        <f t="shared" si="63"/>
        <v>0</v>
      </c>
      <c r="AL60">
        <f t="shared" si="64"/>
        <v>1.8779342723004733</v>
      </c>
      <c r="AM60">
        <f t="shared" si="65"/>
        <v>98.122065727699521</v>
      </c>
      <c r="AN60">
        <f t="shared" si="66"/>
        <v>0</v>
      </c>
      <c r="AO60">
        <f t="shared" si="67"/>
        <v>4.9999999999999982</v>
      </c>
      <c r="AP60">
        <f t="shared" si="68"/>
        <v>95</v>
      </c>
      <c r="AQ60">
        <f t="shared" si="69"/>
        <v>0</v>
      </c>
      <c r="AR60">
        <f t="shared" si="70"/>
        <v>3.5222894881673059</v>
      </c>
      <c r="AS60">
        <f t="shared" si="71"/>
        <v>96.477710511832697</v>
      </c>
    </row>
    <row r="61" spans="1:45" x14ac:dyDescent="0.2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v>5.2932458183358002E-5</v>
      </c>
      <c r="I61">
        <v>1.05864916366716E-4</v>
      </c>
      <c r="J61">
        <v>0</v>
      </c>
      <c r="K61">
        <v>2.1172983273343201E-4</v>
      </c>
      <c r="L61" s="1">
        <v>5.2932458183358002E-5</v>
      </c>
      <c r="M61">
        <v>2.2760957018843901E-3</v>
      </c>
      <c r="N61">
        <v>5.1344484437857198E-3</v>
      </c>
      <c r="O61">
        <v>1.00042345966546E-2</v>
      </c>
      <c r="P61">
        <v>7.6752064365869102E-3</v>
      </c>
      <c r="Q61">
        <v>2.53017150116451E-2</v>
      </c>
      <c r="R61">
        <v>1.2968452254922699E-2</v>
      </c>
      <c r="S61">
        <v>0.104859199661232</v>
      </c>
      <c r="U61">
        <f t="shared" ref="U61:U75" si="72">SUM(B61, H61, N61)</f>
        <v>5.1873809019690777E-3</v>
      </c>
      <c r="V61">
        <f t="shared" ref="V61:V75" si="73">SUM(C61, I61, O61)</f>
        <v>1.0110099513021316E-2</v>
      </c>
      <c r="W61">
        <f t="shared" ref="W61:W75" si="74">SUM(D61, J61, P61)</f>
        <v>7.6752064365869102E-3</v>
      </c>
      <c r="X61">
        <f t="shared" ref="X61:X75" si="75">SUM(E61, K61, Q61)</f>
        <v>2.5513444844378532E-2</v>
      </c>
      <c r="Y61">
        <f t="shared" ref="Y61:Y75" si="76">SUM(F61, L61, R61)</f>
        <v>1.3021384713106057E-2</v>
      </c>
      <c r="Z61">
        <f t="shared" ref="Z61:Z75" si="77">SUM(G61, M61, S61)</f>
        <v>0.10713529536311639</v>
      </c>
      <c r="AB61">
        <f t="shared" si="54"/>
        <v>0</v>
      </c>
      <c r="AC61">
        <f t="shared" si="55"/>
        <v>1.0204081632653075</v>
      </c>
      <c r="AD61">
        <f t="shared" si="56"/>
        <v>98.979591836734699</v>
      </c>
      <c r="AE61">
        <f t="shared" si="57"/>
        <v>0</v>
      </c>
      <c r="AF61">
        <f t="shared" si="58"/>
        <v>1.047120418848174</v>
      </c>
      <c r="AG61">
        <f t="shared" si="59"/>
        <v>98.952879581151834</v>
      </c>
      <c r="AH61">
        <f t="shared" si="60"/>
        <v>0</v>
      </c>
      <c r="AI61">
        <f t="shared" si="61"/>
        <v>0</v>
      </c>
      <c r="AJ61">
        <f t="shared" si="62"/>
        <v>100</v>
      </c>
      <c r="AK61">
        <f t="shared" si="63"/>
        <v>0</v>
      </c>
      <c r="AL61">
        <f t="shared" si="64"/>
        <v>0.8298755186722</v>
      </c>
      <c r="AM61">
        <f t="shared" si="65"/>
        <v>99.170124481327804</v>
      </c>
      <c r="AN61">
        <f t="shared" si="66"/>
        <v>0</v>
      </c>
      <c r="AO61">
        <f t="shared" si="67"/>
        <v>0.40650406504065079</v>
      </c>
      <c r="AP61">
        <f t="shared" si="68"/>
        <v>99.59349593495935</v>
      </c>
      <c r="AQ61">
        <f t="shared" si="69"/>
        <v>0</v>
      </c>
      <c r="AR61">
        <f t="shared" si="70"/>
        <v>2.1245059288537553</v>
      </c>
      <c r="AS61">
        <f t="shared" si="71"/>
        <v>97.875494071146235</v>
      </c>
    </row>
    <row r="62" spans="1:45" x14ac:dyDescent="0.2">
      <c r="A62" t="s">
        <v>66</v>
      </c>
      <c r="B62">
        <v>1.3762439127673E-2</v>
      </c>
      <c r="C62">
        <v>9.1043828075375796E-3</v>
      </c>
      <c r="D62">
        <v>7.9928011856870602E-3</v>
      </c>
      <c r="E62">
        <v>2.30785517679441E-2</v>
      </c>
      <c r="F62">
        <v>1.50328181240736E-2</v>
      </c>
      <c r="G62">
        <v>8.9932246453525294E-2</v>
      </c>
      <c r="H62">
        <v>1.21744653821723E-3</v>
      </c>
      <c r="I62">
        <v>8.4691933093372803E-4</v>
      </c>
      <c r="J62">
        <v>5.8225704001693798E-4</v>
      </c>
      <c r="K62">
        <v>2.1172983273343199E-3</v>
      </c>
      <c r="L62">
        <v>1.58797374550074E-3</v>
      </c>
      <c r="M62">
        <v>1.21744653821723E-2</v>
      </c>
      <c r="N62">
        <v>8.4691933093372803E-4</v>
      </c>
      <c r="O62">
        <v>1.69383866186745E-3</v>
      </c>
      <c r="P62">
        <v>1.74677112005081E-3</v>
      </c>
      <c r="Q62">
        <v>7.6752064365869102E-3</v>
      </c>
      <c r="R62">
        <v>5.02858352741901E-3</v>
      </c>
      <c r="S62">
        <v>2.7048486131695901E-2</v>
      </c>
      <c r="U62">
        <f t="shared" si="72"/>
        <v>1.5826804996823957E-2</v>
      </c>
      <c r="V62">
        <f t="shared" si="73"/>
        <v>1.1645140800338757E-2</v>
      </c>
      <c r="W62">
        <f t="shared" si="74"/>
        <v>1.032182934575481E-2</v>
      </c>
      <c r="X62">
        <f t="shared" si="75"/>
        <v>3.2871056531865332E-2</v>
      </c>
      <c r="Y62">
        <f t="shared" si="76"/>
        <v>2.164937539699335E-2</v>
      </c>
      <c r="Z62">
        <f t="shared" si="77"/>
        <v>0.1291551979673935</v>
      </c>
      <c r="AB62">
        <f t="shared" si="54"/>
        <v>86.956521739130395</v>
      </c>
      <c r="AC62">
        <f t="shared" si="55"/>
        <v>7.6923076923077076</v>
      </c>
      <c r="AD62">
        <f t="shared" si="56"/>
        <v>5.3511705685619022</v>
      </c>
      <c r="AE62">
        <f t="shared" si="57"/>
        <v>78.18181818181823</v>
      </c>
      <c r="AF62">
        <f t="shared" si="58"/>
        <v>7.2727272727272751</v>
      </c>
      <c r="AG62">
        <f t="shared" si="59"/>
        <v>14.545454545454497</v>
      </c>
      <c r="AH62">
        <f t="shared" si="60"/>
        <v>77.435897435897459</v>
      </c>
      <c r="AI62">
        <f t="shared" si="61"/>
        <v>5.6410256410256414</v>
      </c>
      <c r="AJ62">
        <f t="shared" si="62"/>
        <v>16.923076923076884</v>
      </c>
      <c r="AK62">
        <f t="shared" si="63"/>
        <v>70.209339774557165</v>
      </c>
      <c r="AL62">
        <f t="shared" si="64"/>
        <v>6.441223832528177</v>
      </c>
      <c r="AM62">
        <f t="shared" si="65"/>
        <v>23.349436392914644</v>
      </c>
      <c r="AN62">
        <f t="shared" si="66"/>
        <v>69.437652811735845</v>
      </c>
      <c r="AO62">
        <f t="shared" si="67"/>
        <v>7.3349633251833986</v>
      </c>
      <c r="AP62">
        <f t="shared" si="68"/>
        <v>23.22738386308076</v>
      </c>
      <c r="AQ62">
        <f t="shared" si="69"/>
        <v>69.631147540983662</v>
      </c>
      <c r="AR62">
        <f t="shared" si="70"/>
        <v>9.4262295081966911</v>
      </c>
      <c r="AS62">
        <f t="shared" si="71"/>
        <v>20.942622950819647</v>
      </c>
    </row>
    <row r="63" spans="1:45" x14ac:dyDescent="0.2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5.2932458183358002E-5</v>
      </c>
      <c r="J63">
        <v>0</v>
      </c>
      <c r="K63">
        <v>0</v>
      </c>
      <c r="L63" s="1">
        <v>5.2932458183358002E-5</v>
      </c>
      <c r="M63">
        <v>4.7639212365022202E-4</v>
      </c>
      <c r="N63">
        <v>5.92843531653609E-3</v>
      </c>
      <c r="O63">
        <v>1.94791446114757E-2</v>
      </c>
      <c r="P63">
        <v>1.39212365022231E-2</v>
      </c>
      <c r="Q63">
        <v>3.7846707601100898E-2</v>
      </c>
      <c r="R63">
        <v>2.0908320982426402E-2</v>
      </c>
      <c r="S63">
        <v>0.17017785305949601</v>
      </c>
      <c r="U63">
        <f t="shared" si="72"/>
        <v>5.92843531653609E-3</v>
      </c>
      <c r="V63">
        <f t="shared" si="73"/>
        <v>1.9532077069659058E-2</v>
      </c>
      <c r="W63">
        <f t="shared" si="74"/>
        <v>1.39212365022231E-2</v>
      </c>
      <c r="X63">
        <f t="shared" si="75"/>
        <v>3.7846707601100898E-2</v>
      </c>
      <c r="Y63">
        <f t="shared" si="76"/>
        <v>2.096125344060976E-2</v>
      </c>
      <c r="Z63">
        <f t="shared" si="77"/>
        <v>0.17065424518314623</v>
      </c>
      <c r="AB63">
        <f t="shared" si="54"/>
        <v>0</v>
      </c>
      <c r="AC63">
        <f t="shared" si="55"/>
        <v>0</v>
      </c>
      <c r="AD63">
        <f t="shared" si="56"/>
        <v>100</v>
      </c>
      <c r="AE63">
        <f t="shared" si="57"/>
        <v>0</v>
      </c>
      <c r="AF63">
        <f t="shared" si="58"/>
        <v>0.27100271002710086</v>
      </c>
      <c r="AG63">
        <f t="shared" si="59"/>
        <v>99.728997289972895</v>
      </c>
      <c r="AH63">
        <f t="shared" si="60"/>
        <v>0</v>
      </c>
      <c r="AI63">
        <f t="shared" si="61"/>
        <v>0</v>
      </c>
      <c r="AJ63">
        <f t="shared" si="62"/>
        <v>100</v>
      </c>
      <c r="AK63">
        <f t="shared" si="63"/>
        <v>0</v>
      </c>
      <c r="AL63">
        <f t="shared" si="64"/>
        <v>0</v>
      </c>
      <c r="AM63">
        <f t="shared" si="65"/>
        <v>100</v>
      </c>
      <c r="AN63">
        <f t="shared" si="66"/>
        <v>0</v>
      </c>
      <c r="AO63">
        <f t="shared" si="67"/>
        <v>0.25252525252525265</v>
      </c>
      <c r="AP63">
        <f t="shared" si="68"/>
        <v>99.747474747474755</v>
      </c>
      <c r="AQ63">
        <f t="shared" si="69"/>
        <v>0</v>
      </c>
      <c r="AR63">
        <f t="shared" si="70"/>
        <v>0.27915632754342429</v>
      </c>
      <c r="AS63">
        <f t="shared" si="71"/>
        <v>99.720843672456567</v>
      </c>
    </row>
    <row r="64" spans="1:45" x14ac:dyDescent="0.2">
      <c r="A64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1.1645140800338699E-3</v>
      </c>
      <c r="O64">
        <v>9.7925047639212306E-3</v>
      </c>
      <c r="P64">
        <v>8.6809231420707095E-3</v>
      </c>
      <c r="Q64">
        <v>1.7626508575058202E-2</v>
      </c>
      <c r="R64">
        <v>5.92843531653609E-3</v>
      </c>
      <c r="S64">
        <v>4.9968240525089899E-2</v>
      </c>
      <c r="U64">
        <f t="shared" si="72"/>
        <v>1.1645140800338699E-3</v>
      </c>
      <c r="V64">
        <f t="shared" si="73"/>
        <v>9.7925047639212306E-3</v>
      </c>
      <c r="W64">
        <f t="shared" si="74"/>
        <v>8.6809231420707095E-3</v>
      </c>
      <c r="X64">
        <f t="shared" si="75"/>
        <v>1.7626508575058202E-2</v>
      </c>
      <c r="Y64">
        <f t="shared" si="76"/>
        <v>5.92843531653609E-3</v>
      </c>
      <c r="Z64">
        <f t="shared" si="77"/>
        <v>4.9968240525089899E-2</v>
      </c>
      <c r="AB64">
        <f t="shared" si="54"/>
        <v>0</v>
      </c>
      <c r="AC64">
        <f t="shared" si="55"/>
        <v>0</v>
      </c>
      <c r="AD64">
        <f t="shared" si="56"/>
        <v>100</v>
      </c>
      <c r="AE64">
        <f t="shared" si="57"/>
        <v>0</v>
      </c>
      <c r="AF64">
        <f t="shared" si="58"/>
        <v>0</v>
      </c>
      <c r="AG64">
        <f t="shared" si="59"/>
        <v>100</v>
      </c>
      <c r="AH64">
        <f t="shared" si="60"/>
        <v>0</v>
      </c>
      <c r="AI64">
        <f t="shared" si="61"/>
        <v>0</v>
      </c>
      <c r="AJ64">
        <f t="shared" si="62"/>
        <v>100</v>
      </c>
      <c r="AK64">
        <f t="shared" si="63"/>
        <v>0</v>
      </c>
      <c r="AL64">
        <f t="shared" si="64"/>
        <v>0</v>
      </c>
      <c r="AM64">
        <f t="shared" si="65"/>
        <v>100</v>
      </c>
      <c r="AN64">
        <f t="shared" si="66"/>
        <v>0</v>
      </c>
      <c r="AO64">
        <f t="shared" si="67"/>
        <v>0</v>
      </c>
      <c r="AP64">
        <f t="shared" si="68"/>
        <v>100</v>
      </c>
      <c r="AQ64">
        <f t="shared" si="69"/>
        <v>0</v>
      </c>
      <c r="AR64">
        <f t="shared" si="70"/>
        <v>0</v>
      </c>
      <c r="AS64">
        <f t="shared" si="71"/>
        <v>100</v>
      </c>
    </row>
    <row r="65" spans="1:45" x14ac:dyDescent="0.2">
      <c r="A65" t="s">
        <v>69</v>
      </c>
      <c r="B65">
        <v>4.7639212365022202E-4</v>
      </c>
      <c r="C65">
        <v>8.9985178911708603E-4</v>
      </c>
      <c r="D65">
        <v>6.3518949820029599E-4</v>
      </c>
      <c r="E65">
        <v>2.5936904509845401E-3</v>
      </c>
      <c r="F65">
        <v>1.3233114545839501E-3</v>
      </c>
      <c r="G65">
        <v>2.5989836968028701E-2</v>
      </c>
      <c r="H65">
        <v>4.2875291128520003E-3</v>
      </c>
      <c r="I65">
        <v>5.4520431928858698E-3</v>
      </c>
      <c r="J65">
        <v>3.3347448655515499E-3</v>
      </c>
      <c r="K65">
        <v>1.17510057167054E-2</v>
      </c>
      <c r="L65">
        <v>7.4634766038534804E-3</v>
      </c>
      <c r="M65">
        <v>9.4696167690027505E-2</v>
      </c>
      <c r="N65">
        <v>6.7753546474698199E-3</v>
      </c>
      <c r="O65">
        <v>1.30743171712894E-2</v>
      </c>
      <c r="P65">
        <v>1.19098030912555E-2</v>
      </c>
      <c r="Q65">
        <v>4.3722210459453702E-2</v>
      </c>
      <c r="R65">
        <v>2.5407579928011799E-2</v>
      </c>
      <c r="S65">
        <v>0.189604065212788</v>
      </c>
      <c r="U65">
        <f t="shared" si="72"/>
        <v>1.1539275883972043E-2</v>
      </c>
      <c r="V65">
        <f t="shared" si="73"/>
        <v>1.9426212153292356E-2</v>
      </c>
      <c r="W65">
        <f t="shared" si="74"/>
        <v>1.5879737455007346E-2</v>
      </c>
      <c r="X65">
        <f t="shared" si="75"/>
        <v>5.8066906627143644E-2</v>
      </c>
      <c r="Y65">
        <f t="shared" si="76"/>
        <v>3.4194367986449231E-2</v>
      </c>
      <c r="Z65">
        <f t="shared" si="77"/>
        <v>0.31029006987084418</v>
      </c>
      <c r="AB65">
        <f t="shared" si="54"/>
        <v>4.1284403669724776</v>
      </c>
      <c r="AC65">
        <f t="shared" si="55"/>
        <v>37.155963302752312</v>
      </c>
      <c r="AD65">
        <f t="shared" si="56"/>
        <v>58.715596330275197</v>
      </c>
      <c r="AE65">
        <f t="shared" si="57"/>
        <v>4.6321525885558659</v>
      </c>
      <c r="AF65">
        <f t="shared" si="58"/>
        <v>28.065395095367869</v>
      </c>
      <c r="AG65">
        <f t="shared" si="59"/>
        <v>67.30245231607627</v>
      </c>
      <c r="AH65">
        <f t="shared" si="60"/>
        <v>4.0000000000000142</v>
      </c>
      <c r="AI65">
        <f t="shared" si="61"/>
        <v>21.000000000000046</v>
      </c>
      <c r="AJ65">
        <f t="shared" si="62"/>
        <v>74.999999999999943</v>
      </c>
      <c r="AK65">
        <f t="shared" si="63"/>
        <v>4.4667274384685545</v>
      </c>
      <c r="AL65">
        <f t="shared" si="64"/>
        <v>20.237010027347207</v>
      </c>
      <c r="AM65">
        <f t="shared" si="65"/>
        <v>75.296262534184237</v>
      </c>
      <c r="AN65">
        <f t="shared" si="66"/>
        <v>3.8699690402476823</v>
      </c>
      <c r="AO65">
        <f t="shared" si="67"/>
        <v>21.826625386996934</v>
      </c>
      <c r="AP65">
        <f t="shared" si="68"/>
        <v>74.303405572755381</v>
      </c>
      <c r="AQ65">
        <f t="shared" si="69"/>
        <v>8.3759808938928568</v>
      </c>
      <c r="AR65">
        <f t="shared" si="70"/>
        <v>30.518594336404014</v>
      </c>
      <c r="AS65">
        <f t="shared" si="71"/>
        <v>61.105424769703141</v>
      </c>
    </row>
    <row r="66" spans="1:45" x14ac:dyDescent="0.2">
      <c r="A66" t="s">
        <v>70</v>
      </c>
      <c r="B66">
        <v>5.9866610205377903E-2</v>
      </c>
      <c r="C66">
        <v>8.3633283929705603E-3</v>
      </c>
      <c r="D66">
        <v>4.3404615710353504E-3</v>
      </c>
      <c r="E66">
        <v>1.94791446114757E-2</v>
      </c>
      <c r="F66">
        <v>1.2068600465805599E-2</v>
      </c>
      <c r="G66">
        <v>0.14344696167689999</v>
      </c>
      <c r="H66" s="1">
        <v>5.2932458183358002E-5</v>
      </c>
      <c r="I66" s="1">
        <v>5.2932458183358002E-5</v>
      </c>
      <c r="J66">
        <v>0</v>
      </c>
      <c r="K66">
        <v>3.70527207283506E-4</v>
      </c>
      <c r="L66">
        <v>2.1172983273343201E-4</v>
      </c>
      <c r="M66">
        <v>4.7639212365022197E-3</v>
      </c>
      <c r="N66">
        <v>6.5265720940080402E-2</v>
      </c>
      <c r="O66">
        <v>1.07452890112216E-2</v>
      </c>
      <c r="P66">
        <v>7.51640906203684E-3</v>
      </c>
      <c r="Q66">
        <v>2.3713741266144301E-2</v>
      </c>
      <c r="R66">
        <v>1.26508575058225E-2</v>
      </c>
      <c r="S66">
        <v>0.110787634977768</v>
      </c>
      <c r="U66">
        <f t="shared" si="72"/>
        <v>0.12518526360364166</v>
      </c>
      <c r="V66">
        <f t="shared" si="73"/>
        <v>1.9161549862375518E-2</v>
      </c>
      <c r="W66">
        <f t="shared" si="74"/>
        <v>1.185687063307219E-2</v>
      </c>
      <c r="X66">
        <f t="shared" si="75"/>
        <v>4.356341308490351E-2</v>
      </c>
      <c r="Y66">
        <f t="shared" si="76"/>
        <v>2.4931187804361529E-2</v>
      </c>
      <c r="Z66">
        <f t="shared" si="77"/>
        <v>0.25899851789117023</v>
      </c>
      <c r="AB66">
        <f t="shared" si="54"/>
        <v>47.822410147991548</v>
      </c>
      <c r="AC66">
        <f t="shared" si="55"/>
        <v>4.2283298097251593E-2</v>
      </c>
      <c r="AD66">
        <f t="shared" si="56"/>
        <v>52.1353065539112</v>
      </c>
      <c r="AE66">
        <f t="shared" si="57"/>
        <v>43.646408839779163</v>
      </c>
      <c r="AF66">
        <f t="shared" si="58"/>
        <v>0.27624309392265306</v>
      </c>
      <c r="AG66">
        <f t="shared" si="59"/>
        <v>56.077348066298185</v>
      </c>
      <c r="AH66">
        <f t="shared" si="60"/>
        <v>36.607142857142819</v>
      </c>
      <c r="AI66">
        <f t="shared" si="61"/>
        <v>0</v>
      </c>
      <c r="AJ66">
        <f t="shared" si="62"/>
        <v>63.392857142857181</v>
      </c>
      <c r="AK66">
        <f t="shared" si="63"/>
        <v>44.714459295261264</v>
      </c>
      <c r="AL66">
        <f t="shared" si="64"/>
        <v>0.85054678007290641</v>
      </c>
      <c r="AM66">
        <f t="shared" si="65"/>
        <v>54.434993924665818</v>
      </c>
      <c r="AN66">
        <f t="shared" si="66"/>
        <v>48.407643312101982</v>
      </c>
      <c r="AO66">
        <f t="shared" si="67"/>
        <v>0.84925690021231737</v>
      </c>
      <c r="AP66">
        <f t="shared" si="68"/>
        <v>50.743099787685708</v>
      </c>
      <c r="AQ66">
        <f t="shared" si="69"/>
        <v>55.385244226445977</v>
      </c>
      <c r="AR66">
        <f t="shared" si="70"/>
        <v>1.8393623543838167</v>
      </c>
      <c r="AS66">
        <f t="shared" si="71"/>
        <v>42.775393419170207</v>
      </c>
    </row>
    <row r="67" spans="1:45" x14ac:dyDescent="0.2">
      <c r="A67" t="s">
        <v>71</v>
      </c>
      <c r="B67">
        <v>0</v>
      </c>
      <c r="C67">
        <v>3.17594749100148E-4</v>
      </c>
      <c r="D67">
        <v>2.1172983273343201E-4</v>
      </c>
      <c r="E67">
        <v>7.9398687275037002E-4</v>
      </c>
      <c r="F67">
        <v>1.27037899640059E-3</v>
      </c>
      <c r="G67">
        <v>9.1043828075375796E-3</v>
      </c>
      <c r="H67">
        <v>1.05864916366716E-4</v>
      </c>
      <c r="I67">
        <v>2.1172983273343201E-4</v>
      </c>
      <c r="J67" s="1">
        <v>5.2932458183358002E-5</v>
      </c>
      <c r="K67">
        <v>1.1645140800338699E-3</v>
      </c>
      <c r="L67">
        <v>8.4691933093372803E-4</v>
      </c>
      <c r="M67">
        <v>1.0798221469404999E-2</v>
      </c>
      <c r="N67">
        <v>3.6205801397416797E-2</v>
      </c>
      <c r="O67">
        <v>4.2345966546686403E-2</v>
      </c>
      <c r="P67">
        <v>3.1812407368198098E-2</v>
      </c>
      <c r="Q67">
        <v>9.4484437857294004E-2</v>
      </c>
      <c r="R67">
        <v>4.3933940292187099E-2</v>
      </c>
      <c r="S67">
        <v>0.30303832309972401</v>
      </c>
      <c r="U67">
        <f t="shared" si="72"/>
        <v>3.6311666313783512E-2</v>
      </c>
      <c r="V67">
        <f t="shared" si="73"/>
        <v>4.2875291128519982E-2</v>
      </c>
      <c r="W67">
        <f t="shared" si="74"/>
        <v>3.2077069659114887E-2</v>
      </c>
      <c r="X67">
        <f t="shared" si="75"/>
        <v>9.6442938810078246E-2</v>
      </c>
      <c r="Y67">
        <f t="shared" si="76"/>
        <v>4.6051238619521415E-2</v>
      </c>
      <c r="Z67">
        <f t="shared" si="77"/>
        <v>0.32294092737666658</v>
      </c>
      <c r="AB67">
        <f t="shared" si="54"/>
        <v>0</v>
      </c>
      <c r="AC67">
        <f t="shared" si="55"/>
        <v>0.2915451895043738</v>
      </c>
      <c r="AD67">
        <f t="shared" si="56"/>
        <v>99.708454810495624</v>
      </c>
      <c r="AE67">
        <f t="shared" si="57"/>
        <v>0.7407407407407407</v>
      </c>
      <c r="AF67">
        <f t="shared" si="58"/>
        <v>0.49382716049382713</v>
      </c>
      <c r="AG67">
        <f t="shared" si="59"/>
        <v>98.765432098765444</v>
      </c>
      <c r="AH67">
        <f t="shared" si="60"/>
        <v>0.66006600660066139</v>
      </c>
      <c r="AI67">
        <f t="shared" si="61"/>
        <v>0.16501650165016535</v>
      </c>
      <c r="AJ67">
        <f t="shared" si="62"/>
        <v>99.17491749174917</v>
      </c>
      <c r="AK67">
        <f t="shared" si="63"/>
        <v>0.82327113062568635</v>
      </c>
      <c r="AL67">
        <f t="shared" si="64"/>
        <v>1.2074643249176671</v>
      </c>
      <c r="AM67">
        <f t="shared" si="65"/>
        <v>97.969264544456649</v>
      </c>
      <c r="AN67">
        <f t="shared" si="66"/>
        <v>2.7586206896551708</v>
      </c>
      <c r="AO67">
        <f t="shared" si="67"/>
        <v>1.8390804597701167</v>
      </c>
      <c r="AP67">
        <f t="shared" si="68"/>
        <v>95.402298850574724</v>
      </c>
      <c r="AQ67">
        <f t="shared" si="69"/>
        <v>2.8192099655794194</v>
      </c>
      <c r="AR67">
        <f t="shared" si="70"/>
        <v>3.3437141452220911</v>
      </c>
      <c r="AS67">
        <f t="shared" si="71"/>
        <v>93.837075889198502</v>
      </c>
    </row>
    <row r="68" spans="1:45" x14ac:dyDescent="0.2">
      <c r="A68" t="s">
        <v>72</v>
      </c>
      <c r="B68">
        <v>9.5278424730044404E-4</v>
      </c>
      <c r="C68">
        <v>5.1873809019690803E-3</v>
      </c>
      <c r="D68">
        <v>2.17023078551767E-3</v>
      </c>
      <c r="E68">
        <v>3.0700825746347599E-3</v>
      </c>
      <c r="F68">
        <v>1.0057167054838001E-3</v>
      </c>
      <c r="G68">
        <v>1.01100995130213E-2</v>
      </c>
      <c r="H68">
        <v>9.5278424730044404E-4</v>
      </c>
      <c r="I68">
        <v>8.4691933093372803E-4</v>
      </c>
      <c r="J68">
        <v>1.4821088291340199E-3</v>
      </c>
      <c r="K68">
        <v>2.7524878255346099E-3</v>
      </c>
      <c r="L68">
        <v>1.11158162185051E-3</v>
      </c>
      <c r="M68">
        <v>7.83400381113699E-3</v>
      </c>
      <c r="N68">
        <v>4.25576963794198E-2</v>
      </c>
      <c r="O68">
        <v>2.4243065847977901E-2</v>
      </c>
      <c r="P68">
        <v>2.6413296633495599E-2</v>
      </c>
      <c r="Q68">
        <v>7.4793563413084893E-2</v>
      </c>
      <c r="R68">
        <v>2.3607876349777599E-2</v>
      </c>
      <c r="S68">
        <v>0.17880584374338299</v>
      </c>
      <c r="U68">
        <f t="shared" si="72"/>
        <v>4.4463264874020691E-2</v>
      </c>
      <c r="V68">
        <f t="shared" si="73"/>
        <v>3.0277366080880708E-2</v>
      </c>
      <c r="W68">
        <f t="shared" si="74"/>
        <v>3.0065636248147287E-2</v>
      </c>
      <c r="X68">
        <f t="shared" si="75"/>
        <v>8.0616133813254262E-2</v>
      </c>
      <c r="Y68">
        <f t="shared" si="76"/>
        <v>2.5725174677111908E-2</v>
      </c>
      <c r="Z68">
        <f t="shared" si="77"/>
        <v>0.19674994706754129</v>
      </c>
      <c r="AB68">
        <f t="shared" si="54"/>
        <v>2.1428571428571441</v>
      </c>
      <c r="AC68">
        <f t="shared" si="55"/>
        <v>2.1428571428571441</v>
      </c>
      <c r="AD68">
        <f t="shared" si="56"/>
        <v>95.714285714285708</v>
      </c>
      <c r="AE68">
        <f t="shared" si="57"/>
        <v>17.132867132867158</v>
      </c>
      <c r="AF68">
        <f t="shared" si="58"/>
        <v>2.7972027972028033</v>
      </c>
      <c r="AG68">
        <f t="shared" si="59"/>
        <v>80.069930069930038</v>
      </c>
      <c r="AH68">
        <f t="shared" si="60"/>
        <v>7.2183098591549175</v>
      </c>
      <c r="AI68">
        <f t="shared" si="61"/>
        <v>4.9295774647887276</v>
      </c>
      <c r="AJ68">
        <f t="shared" si="62"/>
        <v>87.852112676056365</v>
      </c>
      <c r="AK68">
        <f t="shared" si="63"/>
        <v>3.8082731451083327</v>
      </c>
      <c r="AL68">
        <f t="shared" si="64"/>
        <v>3.4143138542350537</v>
      </c>
      <c r="AM68">
        <f t="shared" si="65"/>
        <v>92.777413000656622</v>
      </c>
      <c r="AN68">
        <f t="shared" si="66"/>
        <v>3.9094650205761363</v>
      </c>
      <c r="AO68">
        <f t="shared" si="67"/>
        <v>4.3209876543209704</v>
      </c>
      <c r="AP68">
        <f t="shared" si="68"/>
        <v>91.769547325102891</v>
      </c>
      <c r="AQ68">
        <f t="shared" si="69"/>
        <v>5.1385525961796858</v>
      </c>
      <c r="AR68">
        <f t="shared" si="70"/>
        <v>3.9817056766209418</v>
      </c>
      <c r="AS68">
        <f t="shared" si="71"/>
        <v>90.879741727199374</v>
      </c>
    </row>
    <row r="69" spans="1:45" x14ac:dyDescent="0.2">
      <c r="A69" t="s">
        <v>73</v>
      </c>
      <c r="B69">
        <v>9.8983696802879498E-3</v>
      </c>
      <c r="C69">
        <v>4.5521914037687898E-3</v>
      </c>
      <c r="D69">
        <v>1.7997035782341699E-3</v>
      </c>
      <c r="E69">
        <v>8.8397205166207901E-3</v>
      </c>
      <c r="F69">
        <v>6.0343002329028101E-3</v>
      </c>
      <c r="G69">
        <v>4.0757992801185597E-2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5.17150116451408E-2</v>
      </c>
      <c r="O69">
        <v>2.65720940080457E-2</v>
      </c>
      <c r="P69">
        <v>1.37095066694897E-2</v>
      </c>
      <c r="Q69">
        <v>4.3192885877620102E-2</v>
      </c>
      <c r="R69">
        <v>2.7419013338979399E-2</v>
      </c>
      <c r="S69">
        <v>0.156203684099089</v>
      </c>
      <c r="U69">
        <f t="shared" si="72"/>
        <v>6.1613381325428748E-2</v>
      </c>
      <c r="V69">
        <f t="shared" si="73"/>
        <v>3.112428541181449E-2</v>
      </c>
      <c r="W69">
        <f t="shared" si="74"/>
        <v>1.550921024772387E-2</v>
      </c>
      <c r="X69">
        <f t="shared" si="75"/>
        <v>5.2032606394240892E-2</v>
      </c>
      <c r="Y69">
        <f t="shared" si="76"/>
        <v>3.3453313571882207E-2</v>
      </c>
      <c r="Z69">
        <f t="shared" si="77"/>
        <v>0.19696167690027461</v>
      </c>
      <c r="AB69">
        <f t="shared" si="54"/>
        <v>16.065292096219927</v>
      </c>
      <c r="AC69">
        <f t="shared" si="55"/>
        <v>0</v>
      </c>
      <c r="AD69">
        <f t="shared" si="56"/>
        <v>83.934707903780065</v>
      </c>
      <c r="AE69">
        <f t="shared" si="57"/>
        <v>14.625850340136068</v>
      </c>
      <c r="AF69">
        <f t="shared" si="58"/>
        <v>0</v>
      </c>
      <c r="AG69">
        <f t="shared" si="59"/>
        <v>85.374149659863932</v>
      </c>
      <c r="AH69">
        <f t="shared" si="60"/>
        <v>11.604095563139936</v>
      </c>
      <c r="AI69">
        <f t="shared" si="61"/>
        <v>0</v>
      </c>
      <c r="AJ69">
        <f t="shared" si="62"/>
        <v>88.395904436860064</v>
      </c>
      <c r="AK69">
        <f t="shared" si="63"/>
        <v>16.988809766022396</v>
      </c>
      <c r="AL69">
        <f t="shared" si="64"/>
        <v>0</v>
      </c>
      <c r="AM69">
        <f t="shared" si="65"/>
        <v>83.011190233977601</v>
      </c>
      <c r="AN69">
        <f t="shared" si="66"/>
        <v>18.037974683544324</v>
      </c>
      <c r="AO69">
        <f t="shared" si="67"/>
        <v>0</v>
      </c>
      <c r="AP69">
        <f t="shared" si="68"/>
        <v>81.96202531645568</v>
      </c>
      <c r="AQ69">
        <f t="shared" si="69"/>
        <v>20.693361999462532</v>
      </c>
      <c r="AR69">
        <f t="shared" si="70"/>
        <v>0</v>
      </c>
      <c r="AS69">
        <f t="shared" si="71"/>
        <v>79.306638000537461</v>
      </c>
    </row>
    <row r="70" spans="1:45" x14ac:dyDescent="0.2">
      <c r="A70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1.58797374550074E-4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9.5807749311878007E-3</v>
      </c>
      <c r="O70">
        <v>5.8755028583527399E-3</v>
      </c>
      <c r="P70">
        <v>5.5049756510692303E-3</v>
      </c>
      <c r="Q70">
        <v>2.25492271861105E-2</v>
      </c>
      <c r="R70">
        <v>9.8454372221045902E-3</v>
      </c>
      <c r="S70">
        <v>6.4524666525513405E-2</v>
      </c>
      <c r="U70">
        <f t="shared" si="72"/>
        <v>9.5807749311878007E-3</v>
      </c>
      <c r="V70">
        <f t="shared" si="73"/>
        <v>5.8755028583527399E-3</v>
      </c>
      <c r="W70">
        <f t="shared" si="74"/>
        <v>5.5049756510692303E-3</v>
      </c>
      <c r="X70">
        <f t="shared" si="75"/>
        <v>2.25492271861105E-2</v>
      </c>
      <c r="Y70">
        <f t="shared" si="76"/>
        <v>9.8454372221045902E-3</v>
      </c>
      <c r="Z70">
        <f t="shared" si="77"/>
        <v>6.4683463900063479E-2</v>
      </c>
      <c r="AB70">
        <f t="shared" si="54"/>
        <v>0</v>
      </c>
      <c r="AC70">
        <f t="shared" si="55"/>
        <v>0</v>
      </c>
      <c r="AD70">
        <f t="shared" si="56"/>
        <v>100</v>
      </c>
      <c r="AE70">
        <f t="shared" si="57"/>
        <v>0</v>
      </c>
      <c r="AF70">
        <f t="shared" si="58"/>
        <v>0</v>
      </c>
      <c r="AG70">
        <f t="shared" si="59"/>
        <v>100</v>
      </c>
      <c r="AH70">
        <f t="shared" si="60"/>
        <v>0</v>
      </c>
      <c r="AI70">
        <f t="shared" si="61"/>
        <v>0</v>
      </c>
      <c r="AJ70">
        <f t="shared" si="62"/>
        <v>100</v>
      </c>
      <c r="AK70">
        <f t="shared" si="63"/>
        <v>0</v>
      </c>
      <c r="AL70">
        <f t="shared" si="64"/>
        <v>0</v>
      </c>
      <c r="AM70">
        <f t="shared" si="65"/>
        <v>100</v>
      </c>
      <c r="AN70">
        <f t="shared" si="66"/>
        <v>0</v>
      </c>
      <c r="AO70">
        <f t="shared" si="67"/>
        <v>0</v>
      </c>
      <c r="AP70">
        <f t="shared" si="68"/>
        <v>100</v>
      </c>
      <c r="AQ70">
        <f t="shared" si="69"/>
        <v>0.24549918166939444</v>
      </c>
      <c r="AR70">
        <f t="shared" si="70"/>
        <v>0</v>
      </c>
      <c r="AS70">
        <f t="shared" si="71"/>
        <v>99.754500818330598</v>
      </c>
    </row>
    <row r="71" spans="1:45" x14ac:dyDescent="0.2">
      <c r="A71" t="s">
        <v>75</v>
      </c>
      <c r="B71">
        <v>9.5278424730044404E-4</v>
      </c>
      <c r="C71">
        <v>4.1287317383019197E-3</v>
      </c>
      <c r="D71">
        <v>2.5407579928011801E-3</v>
      </c>
      <c r="E71">
        <v>6.1401651492695303E-3</v>
      </c>
      <c r="F71">
        <v>4.2345966546686398E-3</v>
      </c>
      <c r="G71">
        <v>5.85432987507939E-2</v>
      </c>
      <c r="H71">
        <v>0</v>
      </c>
      <c r="I71" s="1">
        <v>5.2932458183358002E-5</v>
      </c>
      <c r="J71">
        <v>0</v>
      </c>
      <c r="K71">
        <v>2.1172983273343201E-4</v>
      </c>
      <c r="L71">
        <v>2.1172983273343201E-4</v>
      </c>
      <c r="M71">
        <v>2.0114334109676002E-3</v>
      </c>
      <c r="N71">
        <v>6.7224221892864698E-3</v>
      </c>
      <c r="O71">
        <v>2.0855388524242999E-2</v>
      </c>
      <c r="P71">
        <v>1.2280330298539E-2</v>
      </c>
      <c r="Q71">
        <v>3.4776625026466203E-2</v>
      </c>
      <c r="R71">
        <v>1.9373279695108998E-2</v>
      </c>
      <c r="S71">
        <v>0.22369256828287101</v>
      </c>
      <c r="U71">
        <f t="shared" si="72"/>
        <v>7.6752064365869137E-3</v>
      </c>
      <c r="V71">
        <f t="shared" si="73"/>
        <v>2.5037052720728276E-2</v>
      </c>
      <c r="W71">
        <f t="shared" si="74"/>
        <v>1.4821088291340181E-2</v>
      </c>
      <c r="X71">
        <f t="shared" si="75"/>
        <v>4.1128520008469165E-2</v>
      </c>
      <c r="Y71">
        <f t="shared" si="76"/>
        <v>2.3819606182511069E-2</v>
      </c>
      <c r="Z71">
        <f t="shared" si="77"/>
        <v>0.28424730044463253</v>
      </c>
      <c r="AB71">
        <f t="shared" si="54"/>
        <v>12.41379310344827</v>
      </c>
      <c r="AC71">
        <f t="shared" si="55"/>
        <v>0</v>
      </c>
      <c r="AD71">
        <f t="shared" si="56"/>
        <v>87.58620689655173</v>
      </c>
      <c r="AE71">
        <f t="shared" si="57"/>
        <v>16.49048625792814</v>
      </c>
      <c r="AF71">
        <f t="shared" si="58"/>
        <v>0.21141649048625841</v>
      </c>
      <c r="AG71">
        <f t="shared" si="59"/>
        <v>83.298097251585602</v>
      </c>
      <c r="AH71">
        <f t="shared" si="60"/>
        <v>17.142857142857185</v>
      </c>
      <c r="AI71">
        <f t="shared" si="61"/>
        <v>0</v>
      </c>
      <c r="AJ71">
        <f t="shared" si="62"/>
        <v>82.857142857142804</v>
      </c>
      <c r="AK71">
        <f t="shared" si="63"/>
        <v>14.929214929214934</v>
      </c>
      <c r="AL71">
        <f t="shared" si="64"/>
        <v>0.51480051480051492</v>
      </c>
      <c r="AM71">
        <f t="shared" si="65"/>
        <v>84.555984555984551</v>
      </c>
      <c r="AN71">
        <f t="shared" si="66"/>
        <v>17.7777777777778</v>
      </c>
      <c r="AO71">
        <f t="shared" si="67"/>
        <v>0.88888888888889006</v>
      </c>
      <c r="AP71">
        <f t="shared" si="68"/>
        <v>81.333333333333314</v>
      </c>
      <c r="AQ71">
        <f t="shared" si="69"/>
        <v>20.595903165735546</v>
      </c>
      <c r="AR71">
        <f t="shared" si="70"/>
        <v>0.70763500931098544</v>
      </c>
      <c r="AS71">
        <f t="shared" si="71"/>
        <v>78.69646182495346</v>
      </c>
    </row>
    <row r="72" spans="1:45" x14ac:dyDescent="0.2">
      <c r="A72" t="s">
        <v>76</v>
      </c>
      <c r="B72">
        <v>0</v>
      </c>
      <c r="C72" s="1">
        <v>5.2932458183358002E-5</v>
      </c>
      <c r="D72">
        <v>0</v>
      </c>
      <c r="E72">
        <v>1.58797374550074E-4</v>
      </c>
      <c r="F72">
        <v>0</v>
      </c>
      <c r="G72">
        <v>3.17594749100148E-4</v>
      </c>
      <c r="H72">
        <v>1.58797374550074E-4</v>
      </c>
      <c r="I72">
        <v>4.7639212365022202E-4</v>
      </c>
      <c r="J72">
        <v>4.2345966546686401E-4</v>
      </c>
      <c r="K72">
        <v>1.74677112005081E-3</v>
      </c>
      <c r="L72">
        <v>1.11158162185051E-3</v>
      </c>
      <c r="M72">
        <v>1.4503493542240099E-2</v>
      </c>
      <c r="N72">
        <v>1.58797374550074E-3</v>
      </c>
      <c r="O72">
        <v>4.6580563201355004E-3</v>
      </c>
      <c r="P72">
        <v>4.3404615710353504E-3</v>
      </c>
      <c r="Q72">
        <v>1.5509210247723899E-2</v>
      </c>
      <c r="R72">
        <v>8.41626085115392E-3</v>
      </c>
      <c r="S72">
        <v>6.7753546474698195E-2</v>
      </c>
      <c r="U72">
        <f t="shared" si="72"/>
        <v>1.746771120050814E-3</v>
      </c>
      <c r="V72">
        <f t="shared" si="73"/>
        <v>5.1873809019690803E-3</v>
      </c>
      <c r="W72">
        <f t="shared" si="74"/>
        <v>4.7639212365022145E-3</v>
      </c>
      <c r="X72">
        <f t="shared" si="75"/>
        <v>1.7414778742324784E-2</v>
      </c>
      <c r="Y72">
        <f t="shared" si="76"/>
        <v>9.5278424730044307E-3</v>
      </c>
      <c r="Z72">
        <f t="shared" si="77"/>
        <v>8.2574634766038435E-2</v>
      </c>
      <c r="AB72">
        <f t="shared" si="54"/>
        <v>0</v>
      </c>
      <c r="AC72">
        <f t="shared" si="55"/>
        <v>9.0909090909090917</v>
      </c>
      <c r="AD72">
        <f t="shared" si="56"/>
        <v>90.909090909090921</v>
      </c>
      <c r="AE72">
        <f t="shared" si="57"/>
        <v>1.0204081632653068</v>
      </c>
      <c r="AF72">
        <f t="shared" si="58"/>
        <v>9.1836734693877631</v>
      </c>
      <c r="AG72">
        <f t="shared" si="59"/>
        <v>89.795918367346943</v>
      </c>
      <c r="AH72">
        <f t="shared" si="60"/>
        <v>0</v>
      </c>
      <c r="AI72">
        <f t="shared" si="61"/>
        <v>8.8888888888888982</v>
      </c>
      <c r="AJ72">
        <f t="shared" si="62"/>
        <v>91.1111111111111</v>
      </c>
      <c r="AK72">
        <f t="shared" si="63"/>
        <v>0.91185410334346495</v>
      </c>
      <c r="AL72">
        <f t="shared" si="64"/>
        <v>10.030395136778091</v>
      </c>
      <c r="AM72">
        <f t="shared" si="65"/>
        <v>89.057750759878445</v>
      </c>
      <c r="AN72">
        <f t="shared" si="66"/>
        <v>0</v>
      </c>
      <c r="AO72">
        <f t="shared" si="67"/>
        <v>11.666666666666595</v>
      </c>
      <c r="AP72">
        <f t="shared" si="68"/>
        <v>88.3333333333334</v>
      </c>
      <c r="AQ72">
        <f t="shared" si="69"/>
        <v>0.3846153846153848</v>
      </c>
      <c r="AR72">
        <f t="shared" si="70"/>
        <v>17.564102564102583</v>
      </c>
      <c r="AS72">
        <f t="shared" si="71"/>
        <v>82.051282051282044</v>
      </c>
    </row>
    <row r="73" spans="1:45" x14ac:dyDescent="0.2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1">
        <v>5.2932458183358002E-5</v>
      </c>
      <c r="I73">
        <v>2.1172983273343201E-4</v>
      </c>
      <c r="J73">
        <v>0</v>
      </c>
      <c r="K73">
        <v>8.9985178911708603E-4</v>
      </c>
      <c r="L73">
        <v>3.70527207283506E-4</v>
      </c>
      <c r="M73">
        <v>4.3404615710353504E-3</v>
      </c>
      <c r="N73">
        <v>2.4348930764344599E-3</v>
      </c>
      <c r="O73">
        <v>1.18039381748888E-2</v>
      </c>
      <c r="P73">
        <v>1.08511539275883E-2</v>
      </c>
      <c r="Q73">
        <v>4.0387465593902099E-2</v>
      </c>
      <c r="R73">
        <v>1.89498200296421E-2</v>
      </c>
      <c r="S73">
        <v>0.155621427059072</v>
      </c>
      <c r="U73">
        <f t="shared" si="72"/>
        <v>2.4878255346178178E-3</v>
      </c>
      <c r="V73">
        <f t="shared" si="73"/>
        <v>1.2015668007622231E-2</v>
      </c>
      <c r="W73">
        <f t="shared" si="74"/>
        <v>1.08511539275883E-2</v>
      </c>
      <c r="X73">
        <f t="shared" si="75"/>
        <v>4.1287317383019183E-2</v>
      </c>
      <c r="Y73">
        <f t="shared" si="76"/>
        <v>1.9320347236925606E-2</v>
      </c>
      <c r="Z73">
        <f t="shared" si="77"/>
        <v>0.15996188863010735</v>
      </c>
      <c r="AB73">
        <f t="shared" si="54"/>
        <v>0</v>
      </c>
      <c r="AC73">
        <f t="shared" si="55"/>
        <v>2.1276595744680922</v>
      </c>
      <c r="AD73">
        <f t="shared" si="56"/>
        <v>97.872340425531917</v>
      </c>
      <c r="AE73">
        <f t="shared" si="57"/>
        <v>0</v>
      </c>
      <c r="AF73">
        <f t="shared" si="58"/>
        <v>1.762114537444939</v>
      </c>
      <c r="AG73">
        <f t="shared" si="59"/>
        <v>98.23788546255507</v>
      </c>
      <c r="AH73">
        <f t="shared" si="60"/>
        <v>0</v>
      </c>
      <c r="AI73">
        <f t="shared" si="61"/>
        <v>0</v>
      </c>
      <c r="AJ73">
        <f t="shared" si="62"/>
        <v>100</v>
      </c>
      <c r="AK73">
        <f t="shared" si="63"/>
        <v>0</v>
      </c>
      <c r="AL73">
        <f t="shared" si="64"/>
        <v>2.1794871794871824</v>
      </c>
      <c r="AM73">
        <f t="shared" si="65"/>
        <v>97.820512820512818</v>
      </c>
      <c r="AN73">
        <f t="shared" si="66"/>
        <v>0</v>
      </c>
      <c r="AO73">
        <f t="shared" si="67"/>
        <v>1.9178082191780885</v>
      </c>
      <c r="AP73">
        <f t="shared" si="68"/>
        <v>98.082191780821915</v>
      </c>
      <c r="AQ73">
        <f t="shared" si="69"/>
        <v>0</v>
      </c>
      <c r="AR73">
        <f t="shared" si="70"/>
        <v>2.7134348113831952</v>
      </c>
      <c r="AS73">
        <f t="shared" si="71"/>
        <v>97.286565188616805</v>
      </c>
    </row>
    <row r="74" spans="1:45" x14ac:dyDescent="0.2">
      <c r="A74" t="s">
        <v>78</v>
      </c>
      <c r="B74" s="1">
        <v>5.2932458183358002E-5</v>
      </c>
      <c r="C74">
        <v>4.2875291128520003E-3</v>
      </c>
      <c r="D74">
        <v>2.6995553673512598E-3</v>
      </c>
      <c r="E74">
        <v>9.8983696802879498E-3</v>
      </c>
      <c r="F74">
        <v>6.4048274401863198E-3</v>
      </c>
      <c r="G74">
        <v>3.7370315477450698E-2</v>
      </c>
      <c r="H74">
        <v>2.9483379208130399E-2</v>
      </c>
      <c r="I74">
        <v>8.7338556002540708E-3</v>
      </c>
      <c r="J74">
        <v>7.9398687275037006E-3</v>
      </c>
      <c r="K74">
        <v>3.2024137200931599E-2</v>
      </c>
      <c r="L74">
        <v>2.2602159644293799E-2</v>
      </c>
      <c r="M74">
        <v>0.17795892441244901</v>
      </c>
      <c r="N74">
        <v>4.10226550921024E-2</v>
      </c>
      <c r="O74">
        <v>3.3770908320982403E-2</v>
      </c>
      <c r="P74">
        <v>2.76307431717128E-2</v>
      </c>
      <c r="Q74">
        <v>8.6121109464323498E-2</v>
      </c>
      <c r="R74">
        <v>4.55748464958712E-2</v>
      </c>
      <c r="S74">
        <v>0.253705272072835</v>
      </c>
      <c r="U74">
        <f t="shared" si="72"/>
        <v>7.0558966758416164E-2</v>
      </c>
      <c r="V74">
        <f t="shared" si="73"/>
        <v>4.6792293034088474E-2</v>
      </c>
      <c r="W74">
        <f t="shared" si="74"/>
        <v>3.8270167266567762E-2</v>
      </c>
      <c r="X74">
        <f t="shared" si="75"/>
        <v>0.12804361634554304</v>
      </c>
      <c r="Y74">
        <f t="shared" si="76"/>
        <v>7.4581833580351323E-2</v>
      </c>
      <c r="Z74">
        <f t="shared" si="77"/>
        <v>0.46903451196273471</v>
      </c>
      <c r="AB74">
        <f t="shared" si="54"/>
        <v>7.5018754688672223E-2</v>
      </c>
      <c r="AC74">
        <f t="shared" si="55"/>
        <v>41.785446361590417</v>
      </c>
      <c r="AD74">
        <f t="shared" si="56"/>
        <v>58.139534883720899</v>
      </c>
      <c r="AE74">
        <f t="shared" si="57"/>
        <v>9.1628959276018147</v>
      </c>
      <c r="AF74">
        <f t="shared" si="58"/>
        <v>18.665158371040725</v>
      </c>
      <c r="AG74">
        <f t="shared" si="59"/>
        <v>72.171945701357458</v>
      </c>
      <c r="AH74">
        <f t="shared" si="60"/>
        <v>7.0539419087137105</v>
      </c>
      <c r="AI74">
        <f t="shared" si="61"/>
        <v>20.746887966805019</v>
      </c>
      <c r="AJ74">
        <f t="shared" si="62"/>
        <v>72.199170124481256</v>
      </c>
      <c r="AK74">
        <f t="shared" si="63"/>
        <v>7.7304671351798273</v>
      </c>
      <c r="AL74">
        <f t="shared" si="64"/>
        <v>25.010334849111203</v>
      </c>
      <c r="AM74">
        <f t="shared" si="65"/>
        <v>67.259198015708975</v>
      </c>
      <c r="AN74">
        <f t="shared" si="66"/>
        <v>8.5876508161817036</v>
      </c>
      <c r="AO74">
        <f t="shared" si="67"/>
        <v>30.30518097941798</v>
      </c>
      <c r="AP74">
        <f t="shared" si="68"/>
        <v>61.107168204400317</v>
      </c>
      <c r="AQ74">
        <f t="shared" si="69"/>
        <v>7.9674980250536045</v>
      </c>
      <c r="AR74">
        <f t="shared" si="70"/>
        <v>37.941541586728277</v>
      </c>
      <c r="AS74">
        <f t="shared" si="71"/>
        <v>54.090960388218114</v>
      </c>
    </row>
    <row r="75" spans="1:45" x14ac:dyDescent="0.2">
      <c r="A75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3.17594749100148E-4</v>
      </c>
      <c r="I75">
        <v>4.2345966546686401E-4</v>
      </c>
      <c r="J75">
        <v>3.70527207283506E-4</v>
      </c>
      <c r="K75">
        <v>8.9985178911708603E-4</v>
      </c>
      <c r="L75">
        <v>1.58797374550074E-4</v>
      </c>
      <c r="M75">
        <v>6.0872326910861698E-3</v>
      </c>
      <c r="N75">
        <v>1.66737243277577E-2</v>
      </c>
      <c r="O75">
        <v>8.2574634766038497E-3</v>
      </c>
      <c r="P75">
        <v>9.6337073893711603E-3</v>
      </c>
      <c r="Q75">
        <v>3.5623544357399901E-2</v>
      </c>
      <c r="R75">
        <v>2.2496294727927101E-2</v>
      </c>
      <c r="S75">
        <v>0.24714164725809801</v>
      </c>
      <c r="U75">
        <f t="shared" si="72"/>
        <v>1.6991319076857848E-2</v>
      </c>
      <c r="V75">
        <f t="shared" si="73"/>
        <v>8.6809231420707129E-3</v>
      </c>
      <c r="W75">
        <f t="shared" si="74"/>
        <v>1.0004234596654666E-2</v>
      </c>
      <c r="X75">
        <f t="shared" si="75"/>
        <v>3.6523396146516986E-2</v>
      </c>
      <c r="Y75">
        <f t="shared" si="76"/>
        <v>2.2655092102477174E-2</v>
      </c>
      <c r="Z75">
        <f t="shared" si="77"/>
        <v>0.25322887994918419</v>
      </c>
      <c r="AB75">
        <f>B75/U75*100</f>
        <v>0</v>
      </c>
      <c r="AC75">
        <f>H75/U75*100</f>
        <v>1.8691588785046807</v>
      </c>
      <c r="AD75">
        <f>N75/U75*100</f>
        <v>98.130841121495322</v>
      </c>
      <c r="AE75">
        <f>C75/V75*100</f>
        <v>0</v>
      </c>
      <c r="AF75">
        <f>I75/V75*100</f>
        <v>4.8780487804878048</v>
      </c>
      <c r="AG75">
        <f>O75/V75*100</f>
        <v>95.121951219512198</v>
      </c>
      <c r="AH75">
        <f>D75/W75*100</f>
        <v>0</v>
      </c>
      <c r="AI75">
        <f>J75/W75*100</f>
        <v>3.7037037037037019</v>
      </c>
      <c r="AJ75">
        <f>P75/W75*100</f>
        <v>96.296296296296305</v>
      </c>
      <c r="AK75">
        <f>E75/X75*100</f>
        <v>0</v>
      </c>
      <c r="AL75">
        <f>K75/X75*100</f>
        <v>2.4637681159420315</v>
      </c>
      <c r="AM75">
        <f>Q75/X75*100</f>
        <v>97.536231884057983</v>
      </c>
      <c r="AN75">
        <f>F75/Y75*100</f>
        <v>0</v>
      </c>
      <c r="AO75">
        <f>L75/Y75*100</f>
        <v>0.70093457943925386</v>
      </c>
      <c r="AP75">
        <f>R75/Y75*100</f>
        <v>99.299065420560751</v>
      </c>
      <c r="AQ75">
        <f>G75/Z75*100</f>
        <v>0</v>
      </c>
      <c r="AR75">
        <f>M75/Z75*100</f>
        <v>2.4038461538461582</v>
      </c>
      <c r="AS75">
        <f>S75/Z75*100</f>
        <v>97.59615384615384</v>
      </c>
    </row>
    <row r="76" spans="1:45" x14ac:dyDescent="0.2">
      <c r="A76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3.17594749100148E-4</v>
      </c>
      <c r="O76">
        <v>8.9985178911708603E-4</v>
      </c>
      <c r="P76">
        <v>1.6409062036840899E-3</v>
      </c>
      <c r="Q76">
        <v>9.1573152657209392E-3</v>
      </c>
      <c r="R76">
        <v>6.9341520220198996E-3</v>
      </c>
      <c r="S76">
        <v>6.7435951725598103E-2</v>
      </c>
      <c r="U76">
        <f>SUM(B76, H76, N76)</f>
        <v>3.17594749100148E-4</v>
      </c>
      <c r="V76">
        <f>SUM(C76, I76, O76)</f>
        <v>8.9985178911708603E-4</v>
      </c>
      <c r="W76">
        <f>SUM(D76, J76, P76)</f>
        <v>1.6409062036840899E-3</v>
      </c>
      <c r="X76">
        <f>SUM(E76, K76, Q76)</f>
        <v>9.1573152657209392E-3</v>
      </c>
      <c r="Y76">
        <f>SUM(F76, L76, R76)</f>
        <v>6.9341520220198996E-3</v>
      </c>
      <c r="Z76">
        <f>SUM(G76, M76, S76)</f>
        <v>6.7435951725598103E-2</v>
      </c>
      <c r="AB76">
        <f t="shared" ref="AB76:AB103" si="78">B76/U76*100</f>
        <v>0</v>
      </c>
      <c r="AC76">
        <f t="shared" ref="AC76:AC103" si="79">H76/U76*100</f>
        <v>0</v>
      </c>
      <c r="AD76">
        <f t="shared" ref="AD76:AD103" si="80">N76/U76*100</f>
        <v>100</v>
      </c>
      <c r="AE76">
        <f t="shared" ref="AE76:AE103" si="81">C76/V76*100</f>
        <v>0</v>
      </c>
      <c r="AF76">
        <f t="shared" ref="AF76:AF103" si="82">I76/V76*100</f>
        <v>0</v>
      </c>
      <c r="AG76">
        <f t="shared" ref="AG76:AG103" si="83">O76/V76*100</f>
        <v>100</v>
      </c>
      <c r="AH76">
        <f t="shared" ref="AH76:AH103" si="84">D76/W76*100</f>
        <v>0</v>
      </c>
      <c r="AI76">
        <f t="shared" ref="AI76:AI103" si="85">J76/W76*100</f>
        <v>0</v>
      </c>
      <c r="AJ76">
        <f t="shared" ref="AJ76:AJ103" si="86">P76/W76*100</f>
        <v>100</v>
      </c>
      <c r="AK76">
        <f t="shared" ref="AK76:AK103" si="87">E76/X76*100</f>
        <v>0</v>
      </c>
      <c r="AL76">
        <f t="shared" ref="AL76:AL103" si="88">K76/X76*100</f>
        <v>0</v>
      </c>
      <c r="AM76">
        <f t="shared" ref="AM76:AM103" si="89">Q76/X76*100</f>
        <v>100</v>
      </c>
      <c r="AN76">
        <f t="shared" ref="AN76:AN103" si="90">F76/Y76*100</f>
        <v>0</v>
      </c>
      <c r="AO76">
        <f t="shared" ref="AO76:AO103" si="91">L76/Y76*100</f>
        <v>0</v>
      </c>
      <c r="AP76">
        <f t="shared" ref="AP76:AP103" si="92">R76/Y76*100</f>
        <v>100</v>
      </c>
      <c r="AQ76">
        <f t="shared" ref="AQ76:AQ103" si="93">G76/Z76*100</f>
        <v>0</v>
      </c>
      <c r="AR76">
        <f t="shared" ref="AR76:AR103" si="94">M76/Z76*100</f>
        <v>0</v>
      </c>
      <c r="AS76">
        <f t="shared" ref="AS76:AS103" si="95">S76/Z76*100</f>
        <v>100</v>
      </c>
    </row>
    <row r="77" spans="1:45" x14ac:dyDescent="0.2">
      <c r="A77" t="s">
        <v>81</v>
      </c>
      <c r="B77">
        <v>5.9601947914461099E-2</v>
      </c>
      <c r="C77">
        <v>4.4939656997670899E-2</v>
      </c>
      <c r="D77">
        <v>2.6201566800762199E-2</v>
      </c>
      <c r="E77">
        <v>0.129208130425576</v>
      </c>
      <c r="F77">
        <v>8.7762015668007606E-2</v>
      </c>
      <c r="G77">
        <v>0.43325217023078499</v>
      </c>
      <c r="H77" s="1">
        <v>5.2932458183358002E-5</v>
      </c>
      <c r="I77">
        <v>1.9585009527842401E-3</v>
      </c>
      <c r="J77">
        <v>7.9398687275037002E-4</v>
      </c>
      <c r="K77">
        <v>2.6466229091679002E-3</v>
      </c>
      <c r="L77">
        <v>2.4348930764344599E-3</v>
      </c>
      <c r="M77">
        <v>1.51386830404403E-2</v>
      </c>
      <c r="N77">
        <v>9.4749100148210797E-3</v>
      </c>
      <c r="O77">
        <v>2.45606605970781E-2</v>
      </c>
      <c r="P77">
        <v>1.48210882913402E-2</v>
      </c>
      <c r="Q77">
        <v>5.8013974168960397E-2</v>
      </c>
      <c r="R77">
        <v>3.3612110946432301E-2</v>
      </c>
      <c r="S77">
        <v>0.134130849036629</v>
      </c>
      <c r="U77">
        <f t="shared" ref="U77:U91" si="96">SUM(B77, H77, N77)</f>
        <v>6.9129790387465542E-2</v>
      </c>
      <c r="V77">
        <f t="shared" ref="V77:V91" si="97">SUM(C77, I77, O77)</f>
        <v>7.1458818547533248E-2</v>
      </c>
      <c r="W77">
        <f t="shared" ref="W77:W91" si="98">SUM(D77, J77, P77)</f>
        <v>4.1816641964852769E-2</v>
      </c>
      <c r="X77">
        <f t="shared" ref="X77:X91" si="99">SUM(E77, K77, Q77)</f>
        <v>0.18986872750370429</v>
      </c>
      <c r="Y77">
        <f t="shared" ref="Y77:Y91" si="100">SUM(F77, L77, R77)</f>
        <v>0.12380901969087438</v>
      </c>
      <c r="Z77">
        <f t="shared" ref="Z77:Z91" si="101">SUM(G77, M77, S77)</f>
        <v>0.58252170230785427</v>
      </c>
      <c r="AB77">
        <f t="shared" si="78"/>
        <v>86.217457886676868</v>
      </c>
      <c r="AC77">
        <f t="shared" si="79"/>
        <v>7.6569678407350697E-2</v>
      </c>
      <c r="AD77">
        <f t="shared" si="80"/>
        <v>13.705972434915772</v>
      </c>
      <c r="AE77">
        <f t="shared" si="81"/>
        <v>62.888888888888872</v>
      </c>
      <c r="AF77">
        <f t="shared" si="82"/>
        <v>2.7407407407407347</v>
      </c>
      <c r="AG77">
        <f t="shared" si="83"/>
        <v>34.370370370370381</v>
      </c>
      <c r="AH77">
        <f t="shared" si="84"/>
        <v>62.658227848101312</v>
      </c>
      <c r="AI77">
        <f t="shared" si="85"/>
        <v>1.8987341772151924</v>
      </c>
      <c r="AJ77">
        <f t="shared" si="86"/>
        <v>35.443037974683492</v>
      </c>
      <c r="AK77">
        <f t="shared" si="87"/>
        <v>68.0512963479229</v>
      </c>
      <c r="AL77">
        <f t="shared" si="88"/>
        <v>1.3939224979091227</v>
      </c>
      <c r="AM77">
        <f t="shared" si="89"/>
        <v>30.55478115416798</v>
      </c>
      <c r="AN77">
        <f t="shared" si="90"/>
        <v>70.884993587003024</v>
      </c>
      <c r="AO77">
        <f t="shared" si="91"/>
        <v>1.9666524155621992</v>
      </c>
      <c r="AP77">
        <f t="shared" si="92"/>
        <v>27.148353997434775</v>
      </c>
      <c r="AQ77">
        <f t="shared" si="93"/>
        <v>74.375283961835564</v>
      </c>
      <c r="AR77">
        <f t="shared" si="94"/>
        <v>2.5988187187641851</v>
      </c>
      <c r="AS77">
        <f t="shared" si="95"/>
        <v>23.025897319400261</v>
      </c>
    </row>
    <row r="78" spans="1:45" x14ac:dyDescent="0.2">
      <c r="A78" t="s">
        <v>82</v>
      </c>
      <c r="B78">
        <v>1.6038534829557399E-2</v>
      </c>
      <c r="C78">
        <v>3.7052720728350599E-3</v>
      </c>
      <c r="D78">
        <v>3.3347448655515499E-3</v>
      </c>
      <c r="E78">
        <v>1.64090620368409E-2</v>
      </c>
      <c r="F78">
        <v>1.49269532077069E-2</v>
      </c>
      <c r="G78">
        <v>6.6747829769214395E-2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1.27037899640059E-3</v>
      </c>
      <c r="O78">
        <v>4.7639212365022202E-4</v>
      </c>
      <c r="P78">
        <v>7.9398687275037002E-4</v>
      </c>
      <c r="Q78">
        <v>3.0700825746347599E-3</v>
      </c>
      <c r="R78">
        <v>4.6051238619521399E-3</v>
      </c>
      <c r="S78">
        <v>1.64619944950243E-2</v>
      </c>
      <c r="U78">
        <f t="shared" si="96"/>
        <v>1.7308913825957988E-2</v>
      </c>
      <c r="V78">
        <f t="shared" si="97"/>
        <v>4.1816641964852819E-3</v>
      </c>
      <c r="W78">
        <f t="shared" si="98"/>
        <v>4.1287317383019197E-3</v>
      </c>
      <c r="X78">
        <f t="shared" si="99"/>
        <v>1.9479144611475659E-2</v>
      </c>
      <c r="Y78">
        <f t="shared" si="100"/>
        <v>1.9532077069659041E-2</v>
      </c>
      <c r="Z78">
        <f t="shared" si="101"/>
        <v>8.3209824264238702E-2</v>
      </c>
      <c r="AB78">
        <f t="shared" si="78"/>
        <v>92.660550458715576</v>
      </c>
      <c r="AC78">
        <f t="shared" si="79"/>
        <v>0</v>
      </c>
      <c r="AD78">
        <f t="shared" si="80"/>
        <v>7.3394495412844245</v>
      </c>
      <c r="AE78">
        <f t="shared" si="81"/>
        <v>88.607594936708864</v>
      </c>
      <c r="AF78">
        <f t="shared" si="82"/>
        <v>0</v>
      </c>
      <c r="AG78">
        <f t="shared" si="83"/>
        <v>11.39240506329114</v>
      </c>
      <c r="AH78">
        <f t="shared" si="84"/>
        <v>80.769230769230745</v>
      </c>
      <c r="AI78">
        <f t="shared" si="85"/>
        <v>0</v>
      </c>
      <c r="AJ78">
        <f t="shared" si="86"/>
        <v>19.230769230769251</v>
      </c>
      <c r="AK78">
        <f t="shared" si="87"/>
        <v>84.239130434782567</v>
      </c>
      <c r="AL78">
        <f t="shared" si="88"/>
        <v>0</v>
      </c>
      <c r="AM78">
        <f t="shared" si="89"/>
        <v>15.760869565217439</v>
      </c>
      <c r="AN78">
        <f t="shared" si="90"/>
        <v>76.422764227642233</v>
      </c>
      <c r="AO78">
        <f t="shared" si="91"/>
        <v>0</v>
      </c>
      <c r="AP78">
        <f t="shared" si="92"/>
        <v>23.577235772357767</v>
      </c>
      <c r="AQ78">
        <f t="shared" si="93"/>
        <v>80.216284987277376</v>
      </c>
      <c r="AR78">
        <f t="shared" si="94"/>
        <v>0</v>
      </c>
      <c r="AS78">
        <f t="shared" si="95"/>
        <v>19.78371501272262</v>
      </c>
    </row>
    <row r="79" spans="1:45" x14ac:dyDescent="0.2">
      <c r="A79" t="s">
        <v>83</v>
      </c>
      <c r="B79">
        <v>2.1172983273343199E-3</v>
      </c>
      <c r="C79">
        <v>1.24920601312724E-2</v>
      </c>
      <c r="D79">
        <v>1.29155197967393E-2</v>
      </c>
      <c r="E79">
        <v>3.0753758204530999E-2</v>
      </c>
      <c r="F79">
        <v>1.77323734914249E-2</v>
      </c>
      <c r="G79">
        <v>9.1679017573576105E-2</v>
      </c>
      <c r="H79">
        <v>1.6409062036840899E-3</v>
      </c>
      <c r="I79">
        <v>8.0457336438704199E-3</v>
      </c>
      <c r="J79">
        <v>6.0872326910861698E-3</v>
      </c>
      <c r="K79">
        <v>1.7573576116874799E-2</v>
      </c>
      <c r="L79">
        <v>1.24920601312724E-2</v>
      </c>
      <c r="M79">
        <v>8.6756298962523806E-2</v>
      </c>
      <c r="N79">
        <v>5.92843531653609E-3</v>
      </c>
      <c r="O79">
        <v>1.69913190768579E-2</v>
      </c>
      <c r="P79">
        <v>1.47152233749735E-2</v>
      </c>
      <c r="Q79">
        <v>5.2773660808807903E-2</v>
      </c>
      <c r="R79">
        <v>2.6677958924412399E-2</v>
      </c>
      <c r="S79">
        <v>0.16154986237560801</v>
      </c>
      <c r="U79">
        <f t="shared" si="96"/>
        <v>9.6866398475544992E-3</v>
      </c>
      <c r="V79">
        <f t="shared" si="97"/>
        <v>3.7529112852000723E-2</v>
      </c>
      <c r="W79">
        <f t="shared" si="98"/>
        <v>3.3717975862798968E-2</v>
      </c>
      <c r="X79">
        <f t="shared" si="99"/>
        <v>0.1011009951302137</v>
      </c>
      <c r="Y79">
        <f t="shared" si="100"/>
        <v>5.6902392547109701E-2</v>
      </c>
      <c r="Z79">
        <f t="shared" si="101"/>
        <v>0.33998517891170787</v>
      </c>
      <c r="AB79">
        <f t="shared" si="78"/>
        <v>21.857923497267791</v>
      </c>
      <c r="AC79">
        <f t="shared" si="79"/>
        <v>16.939890710382453</v>
      </c>
      <c r="AD79">
        <f t="shared" si="80"/>
        <v>61.202185792349759</v>
      </c>
      <c r="AE79">
        <f t="shared" si="81"/>
        <v>33.286318758815085</v>
      </c>
      <c r="AF79">
        <f t="shared" si="82"/>
        <v>21.438645980253945</v>
      </c>
      <c r="AG79">
        <f t="shared" si="83"/>
        <v>45.275035260930956</v>
      </c>
      <c r="AH79">
        <f t="shared" si="84"/>
        <v>38.304552590266809</v>
      </c>
      <c r="AI79">
        <f t="shared" si="85"/>
        <v>18.053375196232381</v>
      </c>
      <c r="AJ79">
        <f t="shared" si="86"/>
        <v>43.642072213500818</v>
      </c>
      <c r="AK79">
        <f t="shared" si="87"/>
        <v>30.418848167539291</v>
      </c>
      <c r="AL79">
        <f t="shared" si="88"/>
        <v>17.382198952879538</v>
      </c>
      <c r="AM79">
        <f t="shared" si="89"/>
        <v>52.198952879581171</v>
      </c>
      <c r="AN79">
        <f t="shared" si="90"/>
        <v>31.162790697674446</v>
      </c>
      <c r="AO79">
        <f t="shared" si="91"/>
        <v>21.953488372092927</v>
      </c>
      <c r="AP79">
        <f t="shared" si="92"/>
        <v>46.883720930232627</v>
      </c>
      <c r="AQ79">
        <f t="shared" si="93"/>
        <v>26.965592402304278</v>
      </c>
      <c r="AR79">
        <f t="shared" si="94"/>
        <v>25.517670870309878</v>
      </c>
      <c r="AS79">
        <f t="shared" si="95"/>
        <v>47.516736727385855</v>
      </c>
    </row>
    <row r="80" spans="1:45" x14ac:dyDescent="0.2">
      <c r="A80" t="s">
        <v>84</v>
      </c>
      <c r="B80">
        <v>5.8225704001693798E-4</v>
      </c>
      <c r="C80">
        <v>3.17594749100148E-4</v>
      </c>
      <c r="D80">
        <v>2.1172983273343201E-4</v>
      </c>
      <c r="E80">
        <v>4.7639212365022202E-4</v>
      </c>
      <c r="F80">
        <v>2.1172983273343201E-4</v>
      </c>
      <c r="G80">
        <v>6.4577598983696803E-3</v>
      </c>
      <c r="H80">
        <v>1.58797374550074E-4</v>
      </c>
      <c r="I80">
        <v>2.1172983273343201E-4</v>
      </c>
      <c r="J80">
        <v>0</v>
      </c>
      <c r="K80">
        <v>1.58797374550074E-4</v>
      </c>
      <c r="L80">
        <v>1.05864916366716E-4</v>
      </c>
      <c r="M80">
        <v>1.69383866186745E-3</v>
      </c>
      <c r="N80">
        <v>4.6580563201355004E-3</v>
      </c>
      <c r="O80">
        <v>3.0171501164513999E-3</v>
      </c>
      <c r="P80">
        <v>1.3762439127673E-3</v>
      </c>
      <c r="Q80">
        <v>6.6165572729197496E-3</v>
      </c>
      <c r="R80">
        <v>6.9870844802032601E-3</v>
      </c>
      <c r="S80">
        <v>6.3889477027313096E-2</v>
      </c>
      <c r="U80">
        <f t="shared" si="96"/>
        <v>5.3991107347025127E-3</v>
      </c>
      <c r="V80">
        <f t="shared" si="97"/>
        <v>3.5464746982849797E-3</v>
      </c>
      <c r="W80">
        <f t="shared" si="98"/>
        <v>1.587973745500732E-3</v>
      </c>
      <c r="X80">
        <f t="shared" si="99"/>
        <v>7.2517467711200453E-3</v>
      </c>
      <c r="Y80">
        <f t="shared" si="100"/>
        <v>7.3046792293034084E-3</v>
      </c>
      <c r="Z80">
        <f t="shared" si="101"/>
        <v>7.2041075587550227E-2</v>
      </c>
      <c r="AB80">
        <f t="shared" si="78"/>
        <v>10.784313725490202</v>
      </c>
      <c r="AC80">
        <f t="shared" si="79"/>
        <v>2.9411764705882368</v>
      </c>
      <c r="AD80">
        <f t="shared" si="80"/>
        <v>86.274509803921546</v>
      </c>
      <c r="AE80">
        <f t="shared" si="81"/>
        <v>8.9552238805970319</v>
      </c>
      <c r="AF80">
        <f t="shared" si="82"/>
        <v>5.9701492537313543</v>
      </c>
      <c r="AG80">
        <f t="shared" si="83"/>
        <v>85.074626865671618</v>
      </c>
      <c r="AH80">
        <f t="shared" si="84"/>
        <v>13.3333333333334</v>
      </c>
      <c r="AI80">
        <f t="shared" si="85"/>
        <v>0</v>
      </c>
      <c r="AJ80">
        <f t="shared" si="86"/>
        <v>86.6666666666666</v>
      </c>
      <c r="AK80">
        <f t="shared" si="87"/>
        <v>6.5693430656934311</v>
      </c>
      <c r="AL80">
        <f t="shared" si="88"/>
        <v>2.1897810218978102</v>
      </c>
      <c r="AM80">
        <f t="shared" si="89"/>
        <v>91.240875912408754</v>
      </c>
      <c r="AN80">
        <f t="shared" si="90"/>
        <v>2.8985507246376794</v>
      </c>
      <c r="AO80">
        <f t="shared" si="91"/>
        <v>1.4492753623188397</v>
      </c>
      <c r="AP80">
        <f t="shared" si="92"/>
        <v>95.652173913043484</v>
      </c>
      <c r="AQ80">
        <f t="shared" si="93"/>
        <v>8.9639970609845765</v>
      </c>
      <c r="AR80">
        <f t="shared" si="94"/>
        <v>2.3512123438647969</v>
      </c>
      <c r="AS80">
        <f t="shared" si="95"/>
        <v>88.684790595150616</v>
      </c>
    </row>
    <row r="81" spans="1:45" x14ac:dyDescent="0.2">
      <c r="A81" t="s">
        <v>85</v>
      </c>
      <c r="B81">
        <v>0</v>
      </c>
      <c r="C81" s="1">
        <v>5.2932458183358002E-5</v>
      </c>
      <c r="D81">
        <v>0</v>
      </c>
      <c r="E81">
        <v>1.05864916366716E-4</v>
      </c>
      <c r="F81" s="1">
        <v>5.2932458183358002E-5</v>
      </c>
      <c r="G81">
        <v>6.3518949820029599E-4</v>
      </c>
      <c r="H81">
        <v>1.05864916366716E-4</v>
      </c>
      <c r="I81">
        <v>2.1172983273343201E-4</v>
      </c>
      <c r="J81">
        <v>1.05864916366716E-4</v>
      </c>
      <c r="K81">
        <v>1.05864916366716E-4</v>
      </c>
      <c r="L81">
        <v>4.2345966546686401E-4</v>
      </c>
      <c r="M81">
        <v>2.9112852000846901E-3</v>
      </c>
      <c r="N81">
        <v>2.0696591149692901E-2</v>
      </c>
      <c r="O81">
        <v>1.6091467287740802E-2</v>
      </c>
      <c r="P81">
        <v>6.1930976074528899E-3</v>
      </c>
      <c r="Q81">
        <v>2.6625026466228999E-2</v>
      </c>
      <c r="R81">
        <v>2.25492271861105E-2</v>
      </c>
      <c r="S81">
        <v>0.108670336650434</v>
      </c>
      <c r="U81">
        <f t="shared" si="96"/>
        <v>2.0802456066059617E-2</v>
      </c>
      <c r="V81">
        <f t="shared" si="97"/>
        <v>1.6356129578657591E-2</v>
      </c>
      <c r="W81">
        <f t="shared" si="98"/>
        <v>6.2989625238196057E-3</v>
      </c>
      <c r="X81">
        <f t="shared" si="99"/>
        <v>2.6836756298962431E-2</v>
      </c>
      <c r="Y81">
        <f t="shared" si="100"/>
        <v>2.3025619309760721E-2</v>
      </c>
      <c r="Z81">
        <f t="shared" si="101"/>
        <v>0.112216811348719</v>
      </c>
      <c r="AB81">
        <f t="shared" si="78"/>
        <v>0</v>
      </c>
      <c r="AC81">
        <f t="shared" si="79"/>
        <v>0.50890585241730479</v>
      </c>
      <c r="AD81">
        <f t="shared" si="80"/>
        <v>99.491094147582686</v>
      </c>
      <c r="AE81">
        <f t="shared" si="81"/>
        <v>0.32362459546925626</v>
      </c>
      <c r="AF81">
        <f t="shared" si="82"/>
        <v>1.294498381877025</v>
      </c>
      <c r="AG81">
        <f t="shared" si="83"/>
        <v>98.381877022653725</v>
      </c>
      <c r="AH81">
        <f t="shared" si="84"/>
        <v>0</v>
      </c>
      <c r="AI81">
        <f t="shared" si="85"/>
        <v>1.6806722689075622</v>
      </c>
      <c r="AJ81">
        <f t="shared" si="86"/>
        <v>98.319327731092443</v>
      </c>
      <c r="AK81">
        <f t="shared" si="87"/>
        <v>0.39447731755424176</v>
      </c>
      <c r="AL81">
        <f t="shared" si="88"/>
        <v>0.39447731755424176</v>
      </c>
      <c r="AM81">
        <f t="shared" si="89"/>
        <v>99.211045364891518</v>
      </c>
      <c r="AN81">
        <f t="shared" si="90"/>
        <v>0.22988505747126445</v>
      </c>
      <c r="AO81">
        <f t="shared" si="91"/>
        <v>1.8390804597701156</v>
      </c>
      <c r="AP81">
        <f t="shared" si="92"/>
        <v>97.931034482758633</v>
      </c>
      <c r="AQ81">
        <f t="shared" si="93"/>
        <v>0.56603773584905637</v>
      </c>
      <c r="AR81">
        <f t="shared" si="94"/>
        <v>2.5943396226415083</v>
      </c>
      <c r="AS81">
        <f t="shared" si="95"/>
        <v>96.839622641509422</v>
      </c>
    </row>
    <row r="82" spans="1:45" x14ac:dyDescent="0.2">
      <c r="A82" t="s">
        <v>86</v>
      </c>
      <c r="B82">
        <v>2.6042769426212101E-2</v>
      </c>
      <c r="C82">
        <v>8.0986661020537795E-3</v>
      </c>
      <c r="D82">
        <v>6.0343002329028101E-3</v>
      </c>
      <c r="E82">
        <v>1.59856023713741E-2</v>
      </c>
      <c r="F82">
        <v>1.06394240948549E-2</v>
      </c>
      <c r="G82">
        <v>7.7598983696802806E-2</v>
      </c>
      <c r="H82">
        <v>1.05864916366716E-4</v>
      </c>
      <c r="I82">
        <v>1.05864916366716E-4</v>
      </c>
      <c r="J82">
        <v>1.58797374550074E-4</v>
      </c>
      <c r="K82">
        <v>4.7639212365022202E-4</v>
      </c>
      <c r="L82">
        <v>4.2345966546686401E-4</v>
      </c>
      <c r="M82">
        <v>2.9642176582680398E-3</v>
      </c>
      <c r="N82">
        <v>6.1401651492695303E-3</v>
      </c>
      <c r="O82">
        <v>5.6108405674359504E-3</v>
      </c>
      <c r="P82">
        <v>6.9341520220198996E-3</v>
      </c>
      <c r="Q82">
        <v>2.5460512386195198E-2</v>
      </c>
      <c r="R82">
        <v>1.50328181240736E-2</v>
      </c>
      <c r="S82">
        <v>0.117404192250688</v>
      </c>
      <c r="U82">
        <f t="shared" si="96"/>
        <v>3.2288799491848347E-2</v>
      </c>
      <c r="V82">
        <f t="shared" si="97"/>
        <v>1.3815371585856447E-2</v>
      </c>
      <c r="W82">
        <f t="shared" si="98"/>
        <v>1.3127249629472783E-2</v>
      </c>
      <c r="X82">
        <f t="shared" si="99"/>
        <v>4.1922506881219519E-2</v>
      </c>
      <c r="Y82">
        <f t="shared" si="100"/>
        <v>2.6095701884395361E-2</v>
      </c>
      <c r="Z82">
        <f t="shared" si="101"/>
        <v>0.19796739360575885</v>
      </c>
      <c r="AB82">
        <f t="shared" si="78"/>
        <v>80.65573770491801</v>
      </c>
      <c r="AC82">
        <f t="shared" si="79"/>
        <v>0.32786885245901676</v>
      </c>
      <c r="AD82">
        <f t="shared" si="80"/>
        <v>19.016393442622977</v>
      </c>
      <c r="AE82">
        <f t="shared" si="81"/>
        <v>58.62068965517242</v>
      </c>
      <c r="AF82">
        <f t="shared" si="82"/>
        <v>0.76628352490421414</v>
      </c>
      <c r="AG82">
        <f t="shared" si="83"/>
        <v>40.613026819923363</v>
      </c>
      <c r="AH82">
        <f t="shared" si="84"/>
        <v>45.967741935483858</v>
      </c>
      <c r="AI82">
        <f t="shared" si="85"/>
        <v>1.2096774193548387</v>
      </c>
      <c r="AJ82">
        <f t="shared" si="86"/>
        <v>52.82258064516131</v>
      </c>
      <c r="AK82">
        <f t="shared" si="87"/>
        <v>38.131313131313107</v>
      </c>
      <c r="AL82">
        <f t="shared" si="88"/>
        <v>1.1363636363636369</v>
      </c>
      <c r="AM82">
        <f t="shared" si="89"/>
        <v>60.73232323232326</v>
      </c>
      <c r="AN82">
        <f t="shared" si="90"/>
        <v>40.770791075050695</v>
      </c>
      <c r="AO82">
        <f t="shared" si="91"/>
        <v>1.6227180527383451</v>
      </c>
      <c r="AP82">
        <f t="shared" si="92"/>
        <v>57.606490872210969</v>
      </c>
      <c r="AQ82">
        <f t="shared" si="93"/>
        <v>39.19786096256685</v>
      </c>
      <c r="AR82">
        <f t="shared" si="94"/>
        <v>1.4973262032085524</v>
      </c>
      <c r="AS82">
        <f t="shared" si="95"/>
        <v>59.304812834224599</v>
      </c>
    </row>
    <row r="83" spans="1:45" x14ac:dyDescent="0.2">
      <c r="A83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2.1172983273343201E-4</v>
      </c>
      <c r="I83">
        <v>0</v>
      </c>
      <c r="J83">
        <v>4.2345966546686401E-4</v>
      </c>
      <c r="K83">
        <v>8.4691933093372803E-4</v>
      </c>
      <c r="L83">
        <v>3.70527207283506E-4</v>
      </c>
      <c r="M83">
        <v>5.5579081092525899E-3</v>
      </c>
      <c r="N83">
        <v>6.0343002329028101E-3</v>
      </c>
      <c r="O83">
        <v>5.2932458183358004E-3</v>
      </c>
      <c r="P83">
        <v>4.2345966546686398E-3</v>
      </c>
      <c r="Q83">
        <v>1.54033453313571E-2</v>
      </c>
      <c r="R83">
        <v>5.5579081092525899E-3</v>
      </c>
      <c r="S83">
        <v>6.1825111158162097E-2</v>
      </c>
      <c r="U83">
        <f t="shared" si="96"/>
        <v>6.2460300656362417E-3</v>
      </c>
      <c r="V83">
        <f t="shared" si="97"/>
        <v>5.2932458183358004E-3</v>
      </c>
      <c r="W83">
        <f t="shared" si="98"/>
        <v>4.6580563201355039E-3</v>
      </c>
      <c r="X83">
        <f t="shared" si="99"/>
        <v>1.6250264662290827E-2</v>
      </c>
      <c r="Y83">
        <f t="shared" si="100"/>
        <v>5.9284353165360961E-3</v>
      </c>
      <c r="Z83">
        <f t="shared" si="101"/>
        <v>6.738301926741469E-2</v>
      </c>
      <c r="AB83">
        <f t="shared" si="78"/>
        <v>0</v>
      </c>
      <c r="AC83">
        <f t="shared" si="79"/>
        <v>3.3898305084745775</v>
      </c>
      <c r="AD83">
        <f t="shared" si="80"/>
        <v>96.610169491525426</v>
      </c>
      <c r="AE83">
        <f t="shared" si="81"/>
        <v>0</v>
      </c>
      <c r="AF83">
        <f t="shared" si="82"/>
        <v>0</v>
      </c>
      <c r="AG83">
        <f t="shared" si="83"/>
        <v>100</v>
      </c>
      <c r="AH83">
        <f t="shared" si="84"/>
        <v>0</v>
      </c>
      <c r="AI83">
        <f t="shared" si="85"/>
        <v>9.0909090909090917</v>
      </c>
      <c r="AJ83">
        <f t="shared" si="86"/>
        <v>90.909090909090907</v>
      </c>
      <c r="AK83">
        <f t="shared" si="87"/>
        <v>0</v>
      </c>
      <c r="AL83">
        <f t="shared" si="88"/>
        <v>5.2117263843648471</v>
      </c>
      <c r="AM83">
        <f t="shared" si="89"/>
        <v>94.788273615635163</v>
      </c>
      <c r="AN83">
        <f t="shared" si="90"/>
        <v>0</v>
      </c>
      <c r="AO83">
        <f t="shared" si="91"/>
        <v>6.25</v>
      </c>
      <c r="AP83">
        <f t="shared" si="92"/>
        <v>93.75</v>
      </c>
      <c r="AQ83">
        <f t="shared" si="93"/>
        <v>0</v>
      </c>
      <c r="AR83">
        <f t="shared" si="94"/>
        <v>8.2482325216025192</v>
      </c>
      <c r="AS83">
        <f t="shared" si="95"/>
        <v>91.751767478397468</v>
      </c>
    </row>
    <row r="84" spans="1:45" x14ac:dyDescent="0.2">
      <c r="A84" t="s">
        <v>88</v>
      </c>
      <c r="B84">
        <v>2.5407579928011801E-3</v>
      </c>
      <c r="C84" s="1">
        <v>5.2932458183358002E-5</v>
      </c>
      <c r="D84">
        <v>1.05864916366716E-4</v>
      </c>
      <c r="E84">
        <v>1.05864916366716E-4</v>
      </c>
      <c r="F84" s="1">
        <v>5.2932458183358002E-5</v>
      </c>
      <c r="G84">
        <v>3.70527207283506E-4</v>
      </c>
      <c r="H84">
        <v>1.7997035782341699E-3</v>
      </c>
      <c r="I84">
        <v>4.2345966546686401E-4</v>
      </c>
      <c r="J84">
        <v>4.7639212365022202E-4</v>
      </c>
      <c r="K84">
        <v>2.3290281600677502E-3</v>
      </c>
      <c r="L84">
        <v>1.85263603641753E-3</v>
      </c>
      <c r="M84">
        <v>1.05335591784882E-2</v>
      </c>
      <c r="N84">
        <v>6.3413084903662903E-2</v>
      </c>
      <c r="O84">
        <v>2.3502011433410901E-2</v>
      </c>
      <c r="P84">
        <v>1.56150751640906E-2</v>
      </c>
      <c r="Q84">
        <v>5.9972475121744598E-2</v>
      </c>
      <c r="R84">
        <v>3.5094219775566302E-2</v>
      </c>
      <c r="S84">
        <v>0.206542451831463</v>
      </c>
      <c r="U84">
        <f t="shared" si="96"/>
        <v>6.7753546474698251E-2</v>
      </c>
      <c r="V84">
        <f t="shared" si="97"/>
        <v>2.3978403557061122E-2</v>
      </c>
      <c r="W84">
        <f t="shared" si="98"/>
        <v>1.6197332204107538E-2</v>
      </c>
      <c r="X84">
        <f t="shared" si="99"/>
        <v>6.2407368198179061E-2</v>
      </c>
      <c r="Y84">
        <f t="shared" si="100"/>
        <v>3.6999788270167186E-2</v>
      </c>
      <c r="Z84">
        <f t="shared" si="101"/>
        <v>0.2174465382172347</v>
      </c>
      <c r="AB84">
        <f t="shared" si="78"/>
        <v>3.7499999999999938</v>
      </c>
      <c r="AC84">
        <f t="shared" si="79"/>
        <v>2.6562499999999964</v>
      </c>
      <c r="AD84">
        <f t="shared" si="80"/>
        <v>93.593750000000014</v>
      </c>
      <c r="AE84">
        <f t="shared" si="81"/>
        <v>0.22075055187638018</v>
      </c>
      <c r="AF84">
        <f t="shared" si="82"/>
        <v>1.7660044150110414</v>
      </c>
      <c r="AG84">
        <f t="shared" si="83"/>
        <v>98.013245033112582</v>
      </c>
      <c r="AH84">
        <f t="shared" si="84"/>
        <v>0.65359477124183052</v>
      </c>
      <c r="AI84">
        <f t="shared" si="85"/>
        <v>2.9411764705882373</v>
      </c>
      <c r="AJ84">
        <f t="shared" si="86"/>
        <v>96.405228758169926</v>
      </c>
      <c r="AK84">
        <f t="shared" si="87"/>
        <v>0.16963528413910101</v>
      </c>
      <c r="AL84">
        <f t="shared" si="88"/>
        <v>3.7319762510602192</v>
      </c>
      <c r="AM84">
        <f t="shared" si="89"/>
        <v>96.098388464800692</v>
      </c>
      <c r="AN84">
        <f t="shared" si="90"/>
        <v>0.1430615164520746</v>
      </c>
      <c r="AO84">
        <f t="shared" si="91"/>
        <v>5.007153075822611</v>
      </c>
      <c r="AP84">
        <f t="shared" si="92"/>
        <v>94.849785407725335</v>
      </c>
      <c r="AQ84">
        <f t="shared" si="93"/>
        <v>0.1703992210321324</v>
      </c>
      <c r="AR84">
        <f t="shared" si="94"/>
        <v>4.8442064264848872</v>
      </c>
      <c r="AS84">
        <f t="shared" si="95"/>
        <v>94.985394352482984</v>
      </c>
    </row>
    <row r="85" spans="1:45" x14ac:dyDescent="0.2">
      <c r="A85" t="s">
        <v>89</v>
      </c>
      <c r="B85">
        <v>0</v>
      </c>
      <c r="C85">
        <v>0</v>
      </c>
      <c r="D85" s="1">
        <v>5.2932458183358002E-5</v>
      </c>
      <c r="E85">
        <v>1.05864916366716E-4</v>
      </c>
      <c r="F85">
        <v>1.05864916366716E-4</v>
      </c>
      <c r="G85">
        <v>4.2345966546686401E-4</v>
      </c>
      <c r="H85">
        <v>3.8640694473851302E-3</v>
      </c>
      <c r="I85">
        <v>7.9928011856870602E-3</v>
      </c>
      <c r="J85">
        <v>8.2045310184204901E-3</v>
      </c>
      <c r="K85">
        <v>3.4035570611899199E-2</v>
      </c>
      <c r="L85">
        <v>2.1331780647893199E-2</v>
      </c>
      <c r="M85">
        <v>0.106023713741266</v>
      </c>
      <c r="N85">
        <v>6.7224221892864698E-3</v>
      </c>
      <c r="O85">
        <v>2.4666525513444799E-2</v>
      </c>
      <c r="P85">
        <v>1.7361846284141402E-2</v>
      </c>
      <c r="Q85">
        <v>4.8962523819606099E-2</v>
      </c>
      <c r="R85">
        <v>3.1865339826381497E-2</v>
      </c>
      <c r="S85">
        <v>0.124973533770908</v>
      </c>
      <c r="U85">
        <f t="shared" si="96"/>
        <v>1.0586491636671601E-2</v>
      </c>
      <c r="V85">
        <f t="shared" si="97"/>
        <v>3.2659326699131859E-2</v>
      </c>
      <c r="W85">
        <f t="shared" si="98"/>
        <v>2.5619309760745251E-2</v>
      </c>
      <c r="X85">
        <f t="shared" si="99"/>
        <v>8.3103959347872014E-2</v>
      </c>
      <c r="Y85">
        <f t="shared" si="100"/>
        <v>5.3302985390641412E-2</v>
      </c>
      <c r="Z85">
        <f t="shared" si="101"/>
        <v>0.23142070717764085</v>
      </c>
      <c r="AB85">
        <f t="shared" si="78"/>
        <v>0</v>
      </c>
      <c r="AC85">
        <f t="shared" si="79"/>
        <v>36.499999999999957</v>
      </c>
      <c r="AD85">
        <f t="shared" si="80"/>
        <v>63.500000000000036</v>
      </c>
      <c r="AE85">
        <f t="shared" si="81"/>
        <v>0</v>
      </c>
      <c r="AF85">
        <f t="shared" si="82"/>
        <v>24.473257698541357</v>
      </c>
      <c r="AG85">
        <f t="shared" si="83"/>
        <v>75.526742301458654</v>
      </c>
      <c r="AH85">
        <f t="shared" si="84"/>
        <v>0.20661157024793406</v>
      </c>
      <c r="AI85">
        <f t="shared" si="85"/>
        <v>32.024793388429778</v>
      </c>
      <c r="AJ85">
        <f t="shared" si="86"/>
        <v>67.768595041322271</v>
      </c>
      <c r="AK85">
        <f t="shared" si="87"/>
        <v>0.12738853503184722</v>
      </c>
      <c r="AL85">
        <f t="shared" si="88"/>
        <v>40.955414012738885</v>
      </c>
      <c r="AM85">
        <f t="shared" si="89"/>
        <v>58.917197452229274</v>
      </c>
      <c r="AN85">
        <f t="shared" si="90"/>
        <v>0.19860973187686232</v>
      </c>
      <c r="AO85">
        <f t="shared" si="91"/>
        <v>40.019860973187619</v>
      </c>
      <c r="AP85">
        <f t="shared" si="92"/>
        <v>59.781529294935524</v>
      </c>
      <c r="AQ85">
        <f t="shared" si="93"/>
        <v>0.18298261665141838</v>
      </c>
      <c r="AR85">
        <f t="shared" si="94"/>
        <v>45.814272644098843</v>
      </c>
      <c r="AS85">
        <f t="shared" si="95"/>
        <v>54.002744739249742</v>
      </c>
    </row>
    <row r="86" spans="1:45" x14ac:dyDescent="0.2">
      <c r="A86" t="s">
        <v>90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6.88121956383654E-3</v>
      </c>
      <c r="I86">
        <v>2.9112852000846901E-3</v>
      </c>
      <c r="J86">
        <v>2.2231632437010301E-3</v>
      </c>
      <c r="K86">
        <v>1.53504128731738E-2</v>
      </c>
      <c r="L86">
        <v>1.24391276730891E-2</v>
      </c>
      <c r="M86">
        <v>0.10316536099936401</v>
      </c>
      <c r="N86">
        <v>1.0321829345754799E-2</v>
      </c>
      <c r="O86">
        <v>6.56362481473639E-3</v>
      </c>
      <c r="P86">
        <v>9.4749100148210797E-3</v>
      </c>
      <c r="Q86">
        <v>5.1662079186957401E-2</v>
      </c>
      <c r="R86">
        <v>3.2130002117298301E-2</v>
      </c>
      <c r="S86">
        <v>0.17240101630319701</v>
      </c>
      <c r="U86">
        <f t="shared" si="96"/>
        <v>1.7203048909591338E-2</v>
      </c>
      <c r="V86">
        <f t="shared" si="97"/>
        <v>9.4749100148210797E-3</v>
      </c>
      <c r="W86">
        <f t="shared" si="98"/>
        <v>1.169807325852211E-2</v>
      </c>
      <c r="X86">
        <f t="shared" si="99"/>
        <v>6.7012492060131199E-2</v>
      </c>
      <c r="Y86">
        <f t="shared" si="100"/>
        <v>4.45691297903874E-2</v>
      </c>
      <c r="Z86">
        <f t="shared" si="101"/>
        <v>0.27556637730256101</v>
      </c>
      <c r="AB86">
        <f t="shared" si="78"/>
        <v>0</v>
      </c>
      <c r="AC86">
        <f t="shared" si="79"/>
        <v>40.000000000000028</v>
      </c>
      <c r="AD86">
        <f t="shared" si="80"/>
        <v>59.999999999999979</v>
      </c>
      <c r="AE86">
        <f t="shared" si="81"/>
        <v>0</v>
      </c>
      <c r="AF86">
        <f t="shared" si="82"/>
        <v>30.72625698324023</v>
      </c>
      <c r="AG86">
        <f t="shared" si="83"/>
        <v>69.273743016759767</v>
      </c>
      <c r="AH86">
        <f t="shared" si="84"/>
        <v>0</v>
      </c>
      <c r="AI86">
        <f t="shared" si="85"/>
        <v>19.004524886877793</v>
      </c>
      <c r="AJ86">
        <f t="shared" si="86"/>
        <v>80.995475113122211</v>
      </c>
      <c r="AK86">
        <f t="shared" si="87"/>
        <v>0</v>
      </c>
      <c r="AL86">
        <f t="shared" si="88"/>
        <v>22.906793048973125</v>
      </c>
      <c r="AM86">
        <f t="shared" si="89"/>
        <v>77.093206951026886</v>
      </c>
      <c r="AN86">
        <f t="shared" si="90"/>
        <v>0</v>
      </c>
      <c r="AO86">
        <f t="shared" si="91"/>
        <v>27.909738717339621</v>
      </c>
      <c r="AP86">
        <f t="shared" si="92"/>
        <v>72.090261282660379</v>
      </c>
      <c r="AQ86">
        <f t="shared" si="93"/>
        <v>0</v>
      </c>
      <c r="AR86">
        <f t="shared" si="94"/>
        <v>37.437572032270289</v>
      </c>
      <c r="AS86">
        <f t="shared" si="95"/>
        <v>62.562427967729718</v>
      </c>
    </row>
    <row r="87" spans="1:45" x14ac:dyDescent="0.2">
      <c r="A87" t="s">
        <v>91</v>
      </c>
      <c r="B87">
        <v>2.6466229091678999E-4</v>
      </c>
      <c r="C87">
        <v>7.9398687275037002E-4</v>
      </c>
      <c r="D87">
        <v>5.2932458183357998E-4</v>
      </c>
      <c r="E87">
        <v>1.6038534829557399E-2</v>
      </c>
      <c r="F87">
        <v>2.5407579928011801E-3</v>
      </c>
      <c r="G87">
        <v>2.8742324793563399E-2</v>
      </c>
      <c r="H87">
        <v>0</v>
      </c>
      <c r="I87">
        <v>0</v>
      </c>
      <c r="J87">
        <v>0</v>
      </c>
      <c r="K87">
        <v>0</v>
      </c>
      <c r="L87">
        <v>0</v>
      </c>
      <c r="M87">
        <v>2.6466229091678999E-4</v>
      </c>
      <c r="N87">
        <v>4.7427482532288699E-2</v>
      </c>
      <c r="O87">
        <v>9.9513021384713095E-3</v>
      </c>
      <c r="P87">
        <v>6.6694897311031101E-3</v>
      </c>
      <c r="Q87">
        <v>2.4348930764344599E-2</v>
      </c>
      <c r="R87">
        <v>1.40800338767732E-2</v>
      </c>
      <c r="S87">
        <v>0.13667160702942999</v>
      </c>
      <c r="U87">
        <f t="shared" si="96"/>
        <v>4.7692144823205489E-2</v>
      </c>
      <c r="V87">
        <f t="shared" si="97"/>
        <v>1.074528901122168E-2</v>
      </c>
      <c r="W87">
        <f t="shared" si="98"/>
        <v>7.19881431293669E-3</v>
      </c>
      <c r="X87">
        <f t="shared" si="99"/>
        <v>4.0387465593901994E-2</v>
      </c>
      <c r="Y87">
        <f t="shared" si="100"/>
        <v>1.6620791869574381E-2</v>
      </c>
      <c r="Z87">
        <f t="shared" si="101"/>
        <v>0.16567859411391017</v>
      </c>
      <c r="AB87">
        <f t="shared" si="78"/>
        <v>0.55493895671476212</v>
      </c>
      <c r="AC87">
        <f t="shared" si="79"/>
        <v>0</v>
      </c>
      <c r="AD87">
        <f t="shared" si="80"/>
        <v>99.44506104328525</v>
      </c>
      <c r="AE87">
        <f t="shared" si="81"/>
        <v>7.3891625615763514</v>
      </c>
      <c r="AF87">
        <f t="shared" si="82"/>
        <v>0</v>
      </c>
      <c r="AG87">
        <f t="shared" si="83"/>
        <v>92.610837438423644</v>
      </c>
      <c r="AH87">
        <f t="shared" si="84"/>
        <v>7.3529411764705861</v>
      </c>
      <c r="AI87">
        <f t="shared" si="85"/>
        <v>0</v>
      </c>
      <c r="AJ87">
        <f t="shared" si="86"/>
        <v>92.64705882352942</v>
      </c>
      <c r="AK87">
        <f t="shared" si="87"/>
        <v>39.711664482306652</v>
      </c>
      <c r="AL87">
        <f t="shared" si="88"/>
        <v>0</v>
      </c>
      <c r="AM87">
        <f t="shared" si="89"/>
        <v>60.288335517693362</v>
      </c>
      <c r="AN87">
        <f t="shared" si="90"/>
        <v>15.286624203821662</v>
      </c>
      <c r="AO87">
        <f t="shared" si="91"/>
        <v>0</v>
      </c>
      <c r="AP87">
        <f t="shared" si="92"/>
        <v>84.71337579617834</v>
      </c>
      <c r="AQ87">
        <f t="shared" si="93"/>
        <v>17.348242811501638</v>
      </c>
      <c r="AR87">
        <f t="shared" si="94"/>
        <v>0.15974440894568726</v>
      </c>
      <c r="AS87">
        <f t="shared" si="95"/>
        <v>82.492012779552681</v>
      </c>
    </row>
    <row r="88" spans="1:45" x14ac:dyDescent="0.2">
      <c r="A88" t="s">
        <v>92</v>
      </c>
      <c r="B88">
        <v>3.75820453101842E-3</v>
      </c>
      <c r="C88">
        <v>6.56362481473639E-3</v>
      </c>
      <c r="D88">
        <v>4.9756510692356504E-3</v>
      </c>
      <c r="E88">
        <v>2.2443362269743802E-2</v>
      </c>
      <c r="F88">
        <v>1.7414778742324701E-2</v>
      </c>
      <c r="G88">
        <v>0.13709506669489699</v>
      </c>
      <c r="H88">
        <v>1.58797374550074E-4</v>
      </c>
      <c r="I88">
        <v>2.6466229091678999E-4</v>
      </c>
      <c r="J88">
        <v>2.1172983273343201E-4</v>
      </c>
      <c r="K88">
        <v>2.2760957018843901E-3</v>
      </c>
      <c r="L88">
        <v>1.53504128731738E-3</v>
      </c>
      <c r="M88">
        <v>1.1698073258522099E-2</v>
      </c>
      <c r="N88">
        <v>6.2566165572729204E-2</v>
      </c>
      <c r="O88">
        <v>7.5005293245818297E-2</v>
      </c>
      <c r="P88">
        <v>5.0973957230573699E-2</v>
      </c>
      <c r="Q88">
        <v>0.174941774295998</v>
      </c>
      <c r="R88">
        <v>0.13974168960406499</v>
      </c>
      <c r="S88">
        <v>1.1112110946432301</v>
      </c>
      <c r="U88">
        <f t="shared" si="96"/>
        <v>6.6483167478297703E-2</v>
      </c>
      <c r="V88">
        <f t="shared" si="97"/>
        <v>8.183358035147148E-2</v>
      </c>
      <c r="W88">
        <f t="shared" si="98"/>
        <v>5.616133813254278E-2</v>
      </c>
      <c r="X88">
        <f t="shared" si="99"/>
        <v>0.19966123226762619</v>
      </c>
      <c r="Y88">
        <f t="shared" si="100"/>
        <v>0.15869150963370707</v>
      </c>
      <c r="Z88">
        <f t="shared" si="101"/>
        <v>1.2600042345966491</v>
      </c>
      <c r="AB88">
        <f t="shared" si="78"/>
        <v>5.6528662420382148</v>
      </c>
      <c r="AC88">
        <f t="shared" si="79"/>
        <v>0.23885350318471318</v>
      </c>
      <c r="AD88">
        <f t="shared" si="80"/>
        <v>94.108280254777071</v>
      </c>
      <c r="AE88">
        <f t="shared" si="81"/>
        <v>8.0206985769728298</v>
      </c>
      <c r="AF88">
        <f t="shared" si="82"/>
        <v>0.32341526520051739</v>
      </c>
      <c r="AG88">
        <f t="shared" si="83"/>
        <v>91.655886157826643</v>
      </c>
      <c r="AH88">
        <f t="shared" si="84"/>
        <v>8.8595664467483566</v>
      </c>
      <c r="AI88">
        <f t="shared" si="85"/>
        <v>0.37700282752120678</v>
      </c>
      <c r="AJ88">
        <f t="shared" si="86"/>
        <v>90.763430725730444</v>
      </c>
      <c r="AK88">
        <f t="shared" si="87"/>
        <v>11.240721102863217</v>
      </c>
      <c r="AL88">
        <f t="shared" si="88"/>
        <v>1.1399787910922579</v>
      </c>
      <c r="AM88">
        <f t="shared" si="89"/>
        <v>87.61930010604452</v>
      </c>
      <c r="AN88">
        <f t="shared" si="90"/>
        <v>10.973982655103367</v>
      </c>
      <c r="AO88">
        <f t="shared" si="91"/>
        <v>0.96731154102735162</v>
      </c>
      <c r="AP88">
        <f t="shared" si="92"/>
        <v>88.058705803869287</v>
      </c>
      <c r="AQ88">
        <f t="shared" si="93"/>
        <v>10.880524281633361</v>
      </c>
      <c r="AR88">
        <f t="shared" si="94"/>
        <v>0.92841539237103199</v>
      </c>
      <c r="AS88">
        <f t="shared" si="95"/>
        <v>88.191060325995608</v>
      </c>
    </row>
    <row r="89" spans="1:45" x14ac:dyDescent="0.2">
      <c r="A89" t="s">
        <v>93</v>
      </c>
      <c r="B89">
        <v>2.1172983273343201E-4</v>
      </c>
      <c r="C89" s="1">
        <v>5.2932458183358002E-5</v>
      </c>
      <c r="D89">
        <v>0</v>
      </c>
      <c r="E89">
        <v>2.6466229091678999E-4</v>
      </c>
      <c r="F89">
        <v>3.17594749100148E-4</v>
      </c>
      <c r="G89">
        <v>3.3347448655515499E-3</v>
      </c>
      <c r="H89">
        <v>1.05864916366716E-4</v>
      </c>
      <c r="I89">
        <v>1.05864916366716E-4</v>
      </c>
      <c r="J89">
        <v>0</v>
      </c>
      <c r="K89">
        <v>0</v>
      </c>
      <c r="L89">
        <v>0</v>
      </c>
      <c r="M89">
        <v>8.9985178911708603E-4</v>
      </c>
      <c r="N89">
        <v>8.6438704213423603E-2</v>
      </c>
      <c r="O89">
        <v>1.4609358458606799E-2</v>
      </c>
      <c r="P89">
        <v>9.1043828075375796E-3</v>
      </c>
      <c r="Q89">
        <v>3.24475968663984E-2</v>
      </c>
      <c r="R89">
        <v>1.82616980732585E-2</v>
      </c>
      <c r="S89">
        <v>0.228509421977556</v>
      </c>
      <c r="U89">
        <f t="shared" si="96"/>
        <v>8.6756298962523751E-2</v>
      </c>
      <c r="V89">
        <f t="shared" si="97"/>
        <v>1.4768155833156873E-2</v>
      </c>
      <c r="W89">
        <f t="shared" si="98"/>
        <v>9.1043828075375796E-3</v>
      </c>
      <c r="X89">
        <f t="shared" si="99"/>
        <v>3.2712259157315189E-2</v>
      </c>
      <c r="Y89">
        <f t="shared" si="100"/>
        <v>1.8579292822358647E-2</v>
      </c>
      <c r="Z89">
        <f t="shared" si="101"/>
        <v>0.23274401863222463</v>
      </c>
      <c r="AB89">
        <f t="shared" si="78"/>
        <v>0.24405125076266018</v>
      </c>
      <c r="AC89">
        <f t="shared" si="79"/>
        <v>0.12202562538133009</v>
      </c>
      <c r="AD89">
        <f t="shared" si="80"/>
        <v>99.633923123856007</v>
      </c>
      <c r="AE89">
        <f t="shared" si="81"/>
        <v>0.35842293906810058</v>
      </c>
      <c r="AF89">
        <f t="shared" si="82"/>
        <v>0.71684587813620115</v>
      </c>
      <c r="AG89">
        <f t="shared" si="83"/>
        <v>98.924731182795696</v>
      </c>
      <c r="AH89">
        <f t="shared" si="84"/>
        <v>0</v>
      </c>
      <c r="AI89">
        <f t="shared" si="85"/>
        <v>0</v>
      </c>
      <c r="AJ89">
        <f t="shared" si="86"/>
        <v>100</v>
      </c>
      <c r="AK89">
        <f t="shared" si="87"/>
        <v>0.80906148867314043</v>
      </c>
      <c r="AL89">
        <f t="shared" si="88"/>
        <v>0</v>
      </c>
      <c r="AM89">
        <f t="shared" si="89"/>
        <v>99.190938511326863</v>
      </c>
      <c r="AN89">
        <f t="shared" si="90"/>
        <v>1.7094017094017102</v>
      </c>
      <c r="AO89">
        <f t="shared" si="91"/>
        <v>0</v>
      </c>
      <c r="AP89">
        <f t="shared" si="92"/>
        <v>98.290598290598297</v>
      </c>
      <c r="AQ89">
        <f t="shared" si="93"/>
        <v>1.4327950875597011</v>
      </c>
      <c r="AR89">
        <f t="shared" si="94"/>
        <v>0.38662724584944363</v>
      </c>
      <c r="AS89">
        <f t="shared" si="95"/>
        <v>98.180577666590864</v>
      </c>
    </row>
    <row r="90" spans="1:45" x14ac:dyDescent="0.2">
      <c r="A90" t="s">
        <v>94</v>
      </c>
      <c r="B90">
        <v>1.58797374550074E-4</v>
      </c>
      <c r="C90" s="1">
        <v>5.2932458183358002E-5</v>
      </c>
      <c r="D90">
        <v>0</v>
      </c>
      <c r="E90">
        <v>0</v>
      </c>
      <c r="F90">
        <v>0</v>
      </c>
      <c r="G90">
        <v>1.58797374550074E-4</v>
      </c>
      <c r="H90">
        <v>6.0872326910861698E-3</v>
      </c>
      <c r="I90">
        <v>1.0057167054838001E-3</v>
      </c>
      <c r="J90">
        <v>8.4691933093372803E-4</v>
      </c>
      <c r="K90">
        <v>3.3876773237349099E-3</v>
      </c>
      <c r="L90">
        <v>1.74677112005081E-3</v>
      </c>
      <c r="M90">
        <v>2.7154351048062599E-2</v>
      </c>
      <c r="N90">
        <v>3.6047004022866799E-2</v>
      </c>
      <c r="O90">
        <v>1.0798221469404999E-2</v>
      </c>
      <c r="P90">
        <v>5.5049756510692303E-3</v>
      </c>
      <c r="Q90">
        <v>1.6567859411390998E-2</v>
      </c>
      <c r="R90">
        <v>1.0798221469404999E-2</v>
      </c>
      <c r="S90">
        <v>0.13619521490577999</v>
      </c>
      <c r="U90">
        <f t="shared" si="96"/>
        <v>4.2293034088503045E-2</v>
      </c>
      <c r="V90">
        <f t="shared" si="97"/>
        <v>1.1856870633072157E-2</v>
      </c>
      <c r="W90">
        <f t="shared" si="98"/>
        <v>6.3518949820029584E-3</v>
      </c>
      <c r="X90">
        <f t="shared" si="99"/>
        <v>1.9955536735125907E-2</v>
      </c>
      <c r="Y90">
        <f t="shared" si="100"/>
        <v>1.254499258945581E-2</v>
      </c>
      <c r="Z90">
        <f t="shared" si="101"/>
        <v>0.16350836332839266</v>
      </c>
      <c r="AB90">
        <f t="shared" si="78"/>
        <v>0.37546933667083848</v>
      </c>
      <c r="AC90">
        <f t="shared" si="79"/>
        <v>14.392991239048811</v>
      </c>
      <c r="AD90">
        <f t="shared" si="80"/>
        <v>85.231539424280342</v>
      </c>
      <c r="AE90">
        <f t="shared" si="81"/>
        <v>0.44642857142857273</v>
      </c>
      <c r="AF90">
        <f t="shared" si="82"/>
        <v>8.4821428571428665</v>
      </c>
      <c r="AG90">
        <f t="shared" si="83"/>
        <v>91.071428571428555</v>
      </c>
      <c r="AH90">
        <f t="shared" si="84"/>
        <v>0</v>
      </c>
      <c r="AI90">
        <f t="shared" si="85"/>
        <v>13.333333333333336</v>
      </c>
      <c r="AJ90">
        <f t="shared" si="86"/>
        <v>86.666666666666657</v>
      </c>
      <c r="AK90">
        <f t="shared" si="87"/>
        <v>0</v>
      </c>
      <c r="AL90">
        <f t="shared" si="88"/>
        <v>16.976127320954948</v>
      </c>
      <c r="AM90">
        <f t="shared" si="89"/>
        <v>83.02387267904507</v>
      </c>
      <c r="AN90">
        <f t="shared" si="90"/>
        <v>0</v>
      </c>
      <c r="AO90">
        <f t="shared" si="91"/>
        <v>13.924050632911399</v>
      </c>
      <c r="AP90">
        <f t="shared" si="92"/>
        <v>86.075949367088583</v>
      </c>
      <c r="AQ90">
        <f t="shared" si="93"/>
        <v>9.7118808675947021E-2</v>
      </c>
      <c r="AR90">
        <f t="shared" si="94"/>
        <v>16.607316283586908</v>
      </c>
      <c r="AS90">
        <f t="shared" si="95"/>
        <v>83.295564907737145</v>
      </c>
    </row>
    <row r="91" spans="1:45" x14ac:dyDescent="0.2">
      <c r="A91" t="s">
        <v>95</v>
      </c>
      <c r="B91">
        <v>8.0986661020537795E-3</v>
      </c>
      <c r="C91">
        <v>5.0815159856023697E-3</v>
      </c>
      <c r="D91">
        <v>3.4935422401016301E-3</v>
      </c>
      <c r="E91">
        <v>1.42917637095066E-2</v>
      </c>
      <c r="F91">
        <v>8.4691933093372796E-3</v>
      </c>
      <c r="G91">
        <v>0.112481473639635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7.9557484649587104E-2</v>
      </c>
      <c r="O91">
        <v>1.2280330298539E-2</v>
      </c>
      <c r="P91">
        <v>3.9699343637518503E-3</v>
      </c>
      <c r="Q91">
        <v>1.47152233749735E-2</v>
      </c>
      <c r="R91">
        <v>8.7338556002540708E-3</v>
      </c>
      <c r="S91">
        <v>6.4736396358246795E-2</v>
      </c>
      <c r="U91">
        <f t="shared" si="96"/>
        <v>8.7656150751640877E-2</v>
      </c>
      <c r="V91">
        <f t="shared" si="97"/>
        <v>1.736184628414137E-2</v>
      </c>
      <c r="W91">
        <f t="shared" si="98"/>
        <v>7.4634766038534804E-3</v>
      </c>
      <c r="X91">
        <f t="shared" si="99"/>
        <v>2.9006987084480101E-2</v>
      </c>
      <c r="Y91">
        <f t="shared" si="100"/>
        <v>1.7203048909591352E-2</v>
      </c>
      <c r="Z91">
        <f t="shared" si="101"/>
        <v>0.17721786999788181</v>
      </c>
      <c r="AB91">
        <f t="shared" si="78"/>
        <v>9.2391304347826129</v>
      </c>
      <c r="AC91">
        <f t="shared" si="79"/>
        <v>0</v>
      </c>
      <c r="AD91">
        <f t="shared" si="80"/>
        <v>90.760869565217391</v>
      </c>
      <c r="AE91">
        <f t="shared" si="81"/>
        <v>29.268292682926926</v>
      </c>
      <c r="AF91">
        <f t="shared" si="82"/>
        <v>0</v>
      </c>
      <c r="AG91">
        <f t="shared" si="83"/>
        <v>70.731707317073074</v>
      </c>
      <c r="AH91">
        <f t="shared" si="84"/>
        <v>46.808510638297882</v>
      </c>
      <c r="AI91">
        <f t="shared" si="85"/>
        <v>0</v>
      </c>
      <c r="AJ91">
        <f t="shared" si="86"/>
        <v>53.191489361702118</v>
      </c>
      <c r="AK91">
        <f t="shared" si="87"/>
        <v>49.270072992700662</v>
      </c>
      <c r="AL91">
        <f t="shared" si="88"/>
        <v>0</v>
      </c>
      <c r="AM91">
        <f t="shared" si="89"/>
        <v>50.729927007299338</v>
      </c>
      <c r="AN91">
        <f t="shared" si="90"/>
        <v>49.230769230769219</v>
      </c>
      <c r="AO91">
        <f t="shared" si="91"/>
        <v>0</v>
      </c>
      <c r="AP91">
        <f t="shared" si="92"/>
        <v>50.769230769230766</v>
      </c>
      <c r="AQ91">
        <f t="shared" si="93"/>
        <v>63.470728793309291</v>
      </c>
      <c r="AR91">
        <f t="shared" si="94"/>
        <v>0</v>
      </c>
      <c r="AS91">
        <f t="shared" si="95"/>
        <v>36.529271206690701</v>
      </c>
    </row>
    <row r="92" spans="1:45" x14ac:dyDescent="0.2">
      <c r="A92" t="s">
        <v>96</v>
      </c>
      <c r="B92">
        <v>1.05864916366716E-4</v>
      </c>
      <c r="C92">
        <v>0</v>
      </c>
      <c r="D92">
        <v>0</v>
      </c>
      <c r="E92">
        <v>1.05864916366716E-4</v>
      </c>
      <c r="F92" s="1">
        <v>5.2932458183358002E-5</v>
      </c>
      <c r="G92">
        <v>3.17594749100148E-4</v>
      </c>
      <c r="H92">
        <v>7.7281388947702699E-3</v>
      </c>
      <c r="I92">
        <v>6.2989625238195996E-3</v>
      </c>
      <c r="J92">
        <v>2.6466229091679002E-3</v>
      </c>
      <c r="K92">
        <v>1.18039381748888E-2</v>
      </c>
      <c r="L92">
        <v>8.5221257675206392E-3</v>
      </c>
      <c r="M92">
        <v>7.2570400169383806E-2</v>
      </c>
      <c r="N92">
        <v>1.9320347236925599E-2</v>
      </c>
      <c r="O92">
        <v>1.8632225280542002E-2</v>
      </c>
      <c r="P92">
        <v>8.6809231420707095E-3</v>
      </c>
      <c r="Q92">
        <v>4.1922506881219498E-2</v>
      </c>
      <c r="R92">
        <v>1.84734279059919E-2</v>
      </c>
      <c r="S92">
        <v>9.4854965064577496E-2</v>
      </c>
      <c r="U92">
        <f>SUM(B92, H92, N92)</f>
        <v>2.7154351048062585E-2</v>
      </c>
      <c r="V92">
        <f>SUM(C92, I92, O92)</f>
        <v>2.4931187804361602E-2</v>
      </c>
      <c r="W92">
        <f>SUM(D92, J92, P92)</f>
        <v>1.132754605123861E-2</v>
      </c>
      <c r="X92">
        <f>SUM(E92, K92, Q92)</f>
        <v>5.3832309972475012E-2</v>
      </c>
      <c r="Y92">
        <f>SUM(F92, L92, R92)</f>
        <v>2.7048486131695897E-2</v>
      </c>
      <c r="Z92">
        <f>SUM(G92, M92, S92)</f>
        <v>0.16774295998306143</v>
      </c>
      <c r="AB92">
        <f t="shared" si="78"/>
        <v>0.38986354775828563</v>
      </c>
      <c r="AC92">
        <f t="shared" si="79"/>
        <v>28.460038986354853</v>
      </c>
      <c r="AD92">
        <f t="shared" si="80"/>
        <v>71.150097465886859</v>
      </c>
      <c r="AE92">
        <f t="shared" si="81"/>
        <v>0</v>
      </c>
      <c r="AF92">
        <f t="shared" si="82"/>
        <v>25.265392781316354</v>
      </c>
      <c r="AG92">
        <f t="shared" si="83"/>
        <v>74.734607218683649</v>
      </c>
      <c r="AH92">
        <f t="shared" si="84"/>
        <v>0</v>
      </c>
      <c r="AI92">
        <f t="shared" si="85"/>
        <v>23.364485981308416</v>
      </c>
      <c r="AJ92">
        <f t="shared" si="86"/>
        <v>76.63551401869158</v>
      </c>
      <c r="AK92">
        <f t="shared" si="87"/>
        <v>0.1966568338249757</v>
      </c>
      <c r="AL92">
        <f t="shared" si="88"/>
        <v>21.927236971484724</v>
      </c>
      <c r="AM92">
        <f t="shared" si="89"/>
        <v>77.876106194690294</v>
      </c>
      <c r="AN92">
        <f t="shared" si="90"/>
        <v>0.19569471624266174</v>
      </c>
      <c r="AO92">
        <f t="shared" si="91"/>
        <v>31.506849315068546</v>
      </c>
      <c r="AP92">
        <f t="shared" si="92"/>
        <v>68.297455968688794</v>
      </c>
      <c r="AQ92">
        <f t="shared" si="93"/>
        <v>0.18933417481855483</v>
      </c>
      <c r="AR92">
        <f t="shared" si="94"/>
        <v>43.262858946039771</v>
      </c>
      <c r="AS92">
        <f t="shared" si="95"/>
        <v>56.547806879141682</v>
      </c>
    </row>
    <row r="93" spans="1:45" x14ac:dyDescent="0.2">
      <c r="A93" t="s">
        <v>97</v>
      </c>
      <c r="B93">
        <v>0</v>
      </c>
      <c r="C93">
        <v>3.17594749100148E-4</v>
      </c>
      <c r="D93">
        <v>0</v>
      </c>
      <c r="E93">
        <v>2.6466229091678999E-4</v>
      </c>
      <c r="F93">
        <v>3.70527207283506E-4</v>
      </c>
      <c r="G93">
        <v>1.58797374550074E-3</v>
      </c>
      <c r="H93">
        <v>6.1930976074528899E-3</v>
      </c>
      <c r="I93">
        <v>3.12301503281812E-3</v>
      </c>
      <c r="J93">
        <v>1.05864916366716E-3</v>
      </c>
      <c r="K93">
        <v>5.4520431928858698E-3</v>
      </c>
      <c r="L93">
        <v>4.1287317383019197E-3</v>
      </c>
      <c r="M93">
        <v>4.5521914037687898E-2</v>
      </c>
      <c r="N93">
        <v>2.8848189709930101E-2</v>
      </c>
      <c r="O93">
        <v>4.2822358670336597E-2</v>
      </c>
      <c r="P93">
        <v>1.42917637095066E-2</v>
      </c>
      <c r="Q93">
        <v>5.7643446961676899E-2</v>
      </c>
      <c r="R93">
        <v>4.7956807114122299E-2</v>
      </c>
      <c r="S93">
        <v>0.44214482320558901</v>
      </c>
      <c r="U93">
        <f t="shared" ref="U93:U115" si="102">SUM(B93, H93, N93)</f>
        <v>3.5041287317382992E-2</v>
      </c>
      <c r="V93">
        <f t="shared" ref="V93:V115" si="103">SUM(C93, I93, O93)</f>
        <v>4.6262968452254867E-2</v>
      </c>
      <c r="W93">
        <f t="shared" ref="W93:W115" si="104">SUM(D93, J93, P93)</f>
        <v>1.535041287317376E-2</v>
      </c>
      <c r="X93">
        <f t="shared" ref="X93:X115" si="105">SUM(E93, K93, Q93)</f>
        <v>6.3360152445479559E-2</v>
      </c>
      <c r="Y93">
        <f t="shared" ref="Y93:Y115" si="106">SUM(F93, L93, R93)</f>
        <v>5.2456066059707727E-2</v>
      </c>
      <c r="Z93">
        <f t="shared" ref="Z93:Z115" si="107">SUM(G93, M93, S93)</f>
        <v>0.48925471098877765</v>
      </c>
      <c r="AB93">
        <f t="shared" si="78"/>
        <v>0</v>
      </c>
      <c r="AC93">
        <f t="shared" si="79"/>
        <v>17.673716012084604</v>
      </c>
      <c r="AD93">
        <f t="shared" si="80"/>
        <v>82.326283987915389</v>
      </c>
      <c r="AE93">
        <f t="shared" si="81"/>
        <v>0.68649885583524062</v>
      </c>
      <c r="AF93">
        <f t="shared" si="82"/>
        <v>6.7505720823798621</v>
      </c>
      <c r="AG93">
        <f t="shared" si="83"/>
        <v>92.562929061784899</v>
      </c>
      <c r="AH93">
        <f t="shared" si="84"/>
        <v>0</v>
      </c>
      <c r="AI93">
        <f t="shared" si="85"/>
        <v>6.8965517241379573</v>
      </c>
      <c r="AJ93">
        <f t="shared" si="86"/>
        <v>93.10344827586205</v>
      </c>
      <c r="AK93">
        <f t="shared" si="87"/>
        <v>0.41771094402673331</v>
      </c>
      <c r="AL93">
        <f t="shared" si="88"/>
        <v>8.6048454469506979</v>
      </c>
      <c r="AM93">
        <f t="shared" si="89"/>
        <v>90.977443609022572</v>
      </c>
      <c r="AN93">
        <f t="shared" si="90"/>
        <v>0.70635721493441039</v>
      </c>
      <c r="AO93">
        <f t="shared" si="91"/>
        <v>7.8708375378405639</v>
      </c>
      <c r="AP93">
        <f t="shared" si="92"/>
        <v>91.422805247225028</v>
      </c>
      <c r="AQ93">
        <f t="shared" si="93"/>
        <v>0.32456994482310964</v>
      </c>
      <c r="AR93">
        <f t="shared" si="94"/>
        <v>9.3043384182624802</v>
      </c>
      <c r="AS93">
        <f t="shared" si="95"/>
        <v>90.371091636914414</v>
      </c>
    </row>
    <row r="94" spans="1:45" x14ac:dyDescent="0.2">
      <c r="A94" t="s">
        <v>98</v>
      </c>
      <c r="B94">
        <v>0</v>
      </c>
      <c r="C94">
        <v>2.6466229091678999E-4</v>
      </c>
      <c r="D94" s="1">
        <v>5.2932458183358002E-5</v>
      </c>
      <c r="E94">
        <v>2.6466229091678999E-4</v>
      </c>
      <c r="F94">
        <v>2.1172983273343201E-4</v>
      </c>
      <c r="G94">
        <v>7.4105441456701201E-4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1.11158162185051E-3</v>
      </c>
      <c r="O94">
        <v>1.30743171712894E-2</v>
      </c>
      <c r="P94">
        <v>1.3338979462206199E-2</v>
      </c>
      <c r="Q94">
        <v>6.9076857929282198E-2</v>
      </c>
      <c r="R94">
        <v>4.66334956595384E-2</v>
      </c>
      <c r="S94">
        <v>0.20098454372221</v>
      </c>
      <c r="U94">
        <f t="shared" si="102"/>
        <v>1.11158162185051E-3</v>
      </c>
      <c r="V94">
        <f t="shared" si="103"/>
        <v>1.3338979462206189E-2</v>
      </c>
      <c r="W94">
        <f t="shared" si="104"/>
        <v>1.3391911920389557E-2</v>
      </c>
      <c r="X94">
        <f t="shared" si="105"/>
        <v>6.9341520220198988E-2</v>
      </c>
      <c r="Y94">
        <f t="shared" si="106"/>
        <v>4.6845225492271832E-2</v>
      </c>
      <c r="Z94">
        <f t="shared" si="107"/>
        <v>0.20172559813677701</v>
      </c>
      <c r="AB94">
        <f t="shared" si="78"/>
        <v>0</v>
      </c>
      <c r="AC94">
        <f t="shared" si="79"/>
        <v>0</v>
      </c>
      <c r="AD94">
        <f t="shared" si="80"/>
        <v>100</v>
      </c>
      <c r="AE94">
        <f t="shared" si="81"/>
        <v>1.9841269841269882</v>
      </c>
      <c r="AF94">
        <f t="shared" si="82"/>
        <v>0</v>
      </c>
      <c r="AG94">
        <f t="shared" si="83"/>
        <v>98.015873015873012</v>
      </c>
      <c r="AH94">
        <f t="shared" si="84"/>
        <v>0.39525691699604792</v>
      </c>
      <c r="AI94">
        <f t="shared" si="85"/>
        <v>0</v>
      </c>
      <c r="AJ94">
        <f t="shared" si="86"/>
        <v>99.604743083003953</v>
      </c>
      <c r="AK94">
        <f t="shared" si="87"/>
        <v>0.38167938931297707</v>
      </c>
      <c r="AL94">
        <f t="shared" si="88"/>
        <v>0</v>
      </c>
      <c r="AM94">
        <f t="shared" si="89"/>
        <v>99.618320610687022</v>
      </c>
      <c r="AN94">
        <f t="shared" si="90"/>
        <v>0.4519774011299435</v>
      </c>
      <c r="AO94">
        <f t="shared" si="91"/>
        <v>0</v>
      </c>
      <c r="AP94">
        <f t="shared" si="92"/>
        <v>99.548022598870062</v>
      </c>
      <c r="AQ94">
        <f t="shared" si="93"/>
        <v>0.36735764891104755</v>
      </c>
      <c r="AR94">
        <f t="shared" si="94"/>
        <v>0</v>
      </c>
      <c r="AS94">
        <f t="shared" si="95"/>
        <v>99.632642351088947</v>
      </c>
    </row>
    <row r="95" spans="1:45" x14ac:dyDescent="0.2">
      <c r="A95" t="s">
        <v>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1">
        <v>5.2932458183358002E-5</v>
      </c>
      <c r="L95">
        <v>1.58797374550074E-4</v>
      </c>
      <c r="M95">
        <v>7.4105441456701201E-4</v>
      </c>
      <c r="N95">
        <v>6.5106923565530304E-3</v>
      </c>
      <c r="O95">
        <v>3.9170019055684898E-3</v>
      </c>
      <c r="P95">
        <v>4.2345966546686398E-3</v>
      </c>
      <c r="Q95">
        <v>1.6885454160491201E-2</v>
      </c>
      <c r="R95">
        <v>8.8926529748041497E-3</v>
      </c>
      <c r="S95">
        <v>8.1674782976921406E-2</v>
      </c>
      <c r="U95">
        <f t="shared" si="102"/>
        <v>6.5106923565530304E-3</v>
      </c>
      <c r="V95">
        <f t="shared" si="103"/>
        <v>3.9170019055684898E-3</v>
      </c>
      <c r="W95">
        <f t="shared" si="104"/>
        <v>4.2345966546686398E-3</v>
      </c>
      <c r="X95">
        <f t="shared" si="105"/>
        <v>1.6938386618674559E-2</v>
      </c>
      <c r="Y95">
        <f t="shared" si="106"/>
        <v>9.0514503493542234E-3</v>
      </c>
      <c r="Z95">
        <f t="shared" si="107"/>
        <v>8.2415837391488417E-2</v>
      </c>
      <c r="AB95">
        <f t="shared" si="78"/>
        <v>0</v>
      </c>
      <c r="AC95">
        <f t="shared" si="79"/>
        <v>0</v>
      </c>
      <c r="AD95">
        <f t="shared" si="80"/>
        <v>100</v>
      </c>
      <c r="AE95">
        <f t="shared" si="81"/>
        <v>0</v>
      </c>
      <c r="AF95">
        <f t="shared" si="82"/>
        <v>0</v>
      </c>
      <c r="AG95">
        <f t="shared" si="83"/>
        <v>100</v>
      </c>
      <c r="AH95">
        <f t="shared" si="84"/>
        <v>0</v>
      </c>
      <c r="AI95">
        <f t="shared" si="85"/>
        <v>0</v>
      </c>
      <c r="AJ95">
        <f t="shared" si="86"/>
        <v>100</v>
      </c>
      <c r="AK95">
        <f t="shared" si="87"/>
        <v>0</v>
      </c>
      <c r="AL95">
        <f t="shared" si="88"/>
        <v>0.3125</v>
      </c>
      <c r="AM95">
        <f t="shared" si="89"/>
        <v>99.6875</v>
      </c>
      <c r="AN95">
        <f t="shared" si="90"/>
        <v>0</v>
      </c>
      <c r="AO95">
        <f t="shared" si="91"/>
        <v>1.7543859649122795</v>
      </c>
      <c r="AP95">
        <f t="shared" si="92"/>
        <v>98.245614035087726</v>
      </c>
      <c r="AQ95">
        <f t="shared" si="93"/>
        <v>0</v>
      </c>
      <c r="AR95">
        <f t="shared" si="94"/>
        <v>0.89916506101477189</v>
      </c>
      <c r="AS95">
        <f t="shared" si="95"/>
        <v>99.10083493898523</v>
      </c>
    </row>
    <row r="96" spans="1:45" x14ac:dyDescent="0.2">
      <c r="A96" t="s">
        <v>100</v>
      </c>
      <c r="B96">
        <v>0</v>
      </c>
      <c r="C96">
        <v>0</v>
      </c>
      <c r="D96">
        <v>0</v>
      </c>
      <c r="E96">
        <v>0</v>
      </c>
      <c r="F96">
        <v>0</v>
      </c>
      <c r="G96" s="1">
        <v>5.2932458183358002E-5</v>
      </c>
      <c r="H96">
        <v>6.3518949820029599E-4</v>
      </c>
      <c r="I96" s="1">
        <v>5.2932458183358002E-5</v>
      </c>
      <c r="J96">
        <v>2.1172983273343201E-4</v>
      </c>
      <c r="K96">
        <v>1.0057167054838001E-3</v>
      </c>
      <c r="L96">
        <v>7.4105441456701201E-4</v>
      </c>
      <c r="M96">
        <v>7.3046792293033997E-3</v>
      </c>
      <c r="N96">
        <v>6.7753546474698199E-3</v>
      </c>
      <c r="O96">
        <v>2.5936904509845401E-3</v>
      </c>
      <c r="P96">
        <v>2.3819606182511098E-3</v>
      </c>
      <c r="Q96">
        <v>1.24920601312724E-2</v>
      </c>
      <c r="R96">
        <v>8.1515985602371305E-3</v>
      </c>
      <c r="S96">
        <v>6.0925259369044998E-2</v>
      </c>
      <c r="U96">
        <f t="shared" si="102"/>
        <v>7.4105441456701155E-3</v>
      </c>
      <c r="V96">
        <f t="shared" si="103"/>
        <v>2.646622909167898E-3</v>
      </c>
      <c r="W96">
        <f t="shared" si="104"/>
        <v>2.5936904509845419E-3</v>
      </c>
      <c r="X96">
        <f t="shared" si="105"/>
        <v>1.34977768367562E-2</v>
      </c>
      <c r="Y96">
        <f t="shared" si="106"/>
        <v>8.8926529748041428E-3</v>
      </c>
      <c r="Z96">
        <f t="shared" si="107"/>
        <v>6.828287105653176E-2</v>
      </c>
      <c r="AB96">
        <f t="shared" si="78"/>
        <v>0</v>
      </c>
      <c r="AC96">
        <f t="shared" si="79"/>
        <v>8.5714285714285765</v>
      </c>
      <c r="AD96">
        <f t="shared" si="80"/>
        <v>91.428571428571431</v>
      </c>
      <c r="AE96">
        <f t="shared" si="81"/>
        <v>0</v>
      </c>
      <c r="AF96">
        <f t="shared" si="82"/>
        <v>2.0000000000000013</v>
      </c>
      <c r="AG96">
        <f t="shared" si="83"/>
        <v>98</v>
      </c>
      <c r="AH96">
        <f t="shared" si="84"/>
        <v>0</v>
      </c>
      <c r="AI96">
        <f t="shared" si="85"/>
        <v>8.1632653061224492</v>
      </c>
      <c r="AJ96">
        <f t="shared" si="86"/>
        <v>91.83673469387756</v>
      </c>
      <c r="AK96">
        <f t="shared" si="87"/>
        <v>0</v>
      </c>
      <c r="AL96">
        <f t="shared" si="88"/>
        <v>7.4509803921568984</v>
      </c>
      <c r="AM96">
        <f t="shared" si="89"/>
        <v>92.549019607843093</v>
      </c>
      <c r="AN96">
        <f t="shared" si="90"/>
        <v>0</v>
      </c>
      <c r="AO96">
        <f t="shared" si="91"/>
        <v>8.3333333333333339</v>
      </c>
      <c r="AP96">
        <f t="shared" si="92"/>
        <v>91.666666666666657</v>
      </c>
      <c r="AQ96">
        <f t="shared" si="93"/>
        <v>7.7519379844961309E-2</v>
      </c>
      <c r="AR96">
        <f t="shared" si="94"/>
        <v>10.697674418604654</v>
      </c>
      <c r="AS96">
        <f t="shared" si="95"/>
        <v>89.224806201550379</v>
      </c>
    </row>
    <row r="97" spans="1:45" x14ac:dyDescent="0.2">
      <c r="A97" t="s">
        <v>101</v>
      </c>
      <c r="B97">
        <v>0</v>
      </c>
      <c r="C97">
        <v>1.58797374550074E-4</v>
      </c>
      <c r="D97">
        <v>0</v>
      </c>
      <c r="E97">
        <v>1.05864916366716E-4</v>
      </c>
      <c r="F97">
        <v>0</v>
      </c>
      <c r="G97">
        <v>1.05864916366716E-4</v>
      </c>
      <c r="H97">
        <v>1.58797374550074E-4</v>
      </c>
      <c r="I97">
        <v>0</v>
      </c>
      <c r="J97">
        <v>1.05864916366716E-4</v>
      </c>
      <c r="K97">
        <v>6.3518949820029599E-4</v>
      </c>
      <c r="L97">
        <v>2.6466229091678999E-4</v>
      </c>
      <c r="M97">
        <v>2.2760957018843901E-3</v>
      </c>
      <c r="N97">
        <v>3.9381748888418298E-2</v>
      </c>
      <c r="O97">
        <v>3.1865339826381497E-2</v>
      </c>
      <c r="P97">
        <v>1.9320347236925599E-2</v>
      </c>
      <c r="Q97">
        <v>8.1092525936904497E-2</v>
      </c>
      <c r="R97">
        <v>4.7586279906838801E-2</v>
      </c>
      <c r="S97">
        <v>0.18579292822358601</v>
      </c>
      <c r="U97">
        <f t="shared" si="102"/>
        <v>3.9540546262968372E-2</v>
      </c>
      <c r="V97">
        <f t="shared" si="103"/>
        <v>3.2024137200931571E-2</v>
      </c>
      <c r="W97">
        <f t="shared" si="104"/>
        <v>1.9426212153292315E-2</v>
      </c>
      <c r="X97">
        <f t="shared" si="105"/>
        <v>8.1833580351471508E-2</v>
      </c>
      <c r="Y97">
        <f t="shared" si="106"/>
        <v>4.785094219775559E-2</v>
      </c>
      <c r="Z97">
        <f t="shared" si="107"/>
        <v>0.18817488884183711</v>
      </c>
      <c r="AB97">
        <f t="shared" si="78"/>
        <v>0</v>
      </c>
      <c r="AC97">
        <f t="shared" si="79"/>
        <v>0.4016064257028118</v>
      </c>
      <c r="AD97">
        <f t="shared" si="80"/>
        <v>99.598393574297177</v>
      </c>
      <c r="AE97">
        <f t="shared" si="81"/>
        <v>0.49586776859504161</v>
      </c>
      <c r="AF97">
        <f t="shared" si="82"/>
        <v>0</v>
      </c>
      <c r="AG97">
        <f t="shared" si="83"/>
        <v>99.504132231404967</v>
      </c>
      <c r="AH97">
        <f t="shared" si="84"/>
        <v>0</v>
      </c>
      <c r="AI97">
        <f t="shared" si="85"/>
        <v>0.54495912806539715</v>
      </c>
      <c r="AJ97">
        <f t="shared" si="86"/>
        <v>99.455040871934614</v>
      </c>
      <c r="AK97">
        <f t="shared" si="87"/>
        <v>0.12936610608020693</v>
      </c>
      <c r="AL97">
        <f t="shared" si="88"/>
        <v>0.77619663648124149</v>
      </c>
      <c r="AM97">
        <f t="shared" si="89"/>
        <v>99.094437257438557</v>
      </c>
      <c r="AN97">
        <f t="shared" si="90"/>
        <v>0</v>
      </c>
      <c r="AO97">
        <f t="shared" si="91"/>
        <v>0.55309734513274378</v>
      </c>
      <c r="AP97">
        <f t="shared" si="92"/>
        <v>99.446902654867259</v>
      </c>
      <c r="AQ97">
        <f t="shared" si="93"/>
        <v>5.6258790436005804E-2</v>
      </c>
      <c r="AR97">
        <f t="shared" si="94"/>
        <v>1.2095639943741225</v>
      </c>
      <c r="AS97">
        <f t="shared" si="95"/>
        <v>98.734177215189874</v>
      </c>
    </row>
    <row r="98" spans="1:45" x14ac:dyDescent="0.2">
      <c r="A98" t="s">
        <v>102</v>
      </c>
      <c r="B98">
        <v>2.6466229091679002E-3</v>
      </c>
      <c r="C98">
        <v>2.6466229091679002E-3</v>
      </c>
      <c r="D98">
        <v>2.17023078551767E-3</v>
      </c>
      <c r="E98">
        <v>9.5807749311878007E-3</v>
      </c>
      <c r="F98">
        <v>8.7338556002540708E-3</v>
      </c>
      <c r="G98">
        <v>7.9716282024137206E-2</v>
      </c>
      <c r="H98">
        <v>3.70527207283506E-4</v>
      </c>
      <c r="I98">
        <v>1.58797374550074E-4</v>
      </c>
      <c r="J98" s="1">
        <v>5.2932458183358002E-5</v>
      </c>
      <c r="K98">
        <v>5.2932458183357998E-4</v>
      </c>
      <c r="L98">
        <v>5.2932458183357998E-4</v>
      </c>
      <c r="M98">
        <v>6.0343002329028101E-3</v>
      </c>
      <c r="N98">
        <v>6.9712047427482507E-2</v>
      </c>
      <c r="O98">
        <v>1.7838238407791598E-2</v>
      </c>
      <c r="P98">
        <v>1.6356129578657602E-2</v>
      </c>
      <c r="Q98">
        <v>5.3991107347025197E-2</v>
      </c>
      <c r="R98">
        <v>3.7105653186533902E-2</v>
      </c>
      <c r="S98">
        <v>0.267467711200508</v>
      </c>
      <c r="U98">
        <f t="shared" si="102"/>
        <v>7.2729197543933907E-2</v>
      </c>
      <c r="V98">
        <f t="shared" si="103"/>
        <v>2.0643658691509574E-2</v>
      </c>
      <c r="W98">
        <f t="shared" si="104"/>
        <v>1.857929282235863E-2</v>
      </c>
      <c r="X98">
        <f t="shared" si="105"/>
        <v>6.4101206860046583E-2</v>
      </c>
      <c r="Y98">
        <f t="shared" si="106"/>
        <v>4.6368833368621555E-2</v>
      </c>
      <c r="Z98">
        <f t="shared" si="107"/>
        <v>0.35321829345754802</v>
      </c>
      <c r="AB98">
        <f t="shared" si="78"/>
        <v>3.6390101892285296</v>
      </c>
      <c r="AC98">
        <f t="shared" si="79"/>
        <v>0.50946142649199411</v>
      </c>
      <c r="AD98">
        <f t="shared" si="80"/>
        <v>95.851528384279476</v>
      </c>
      <c r="AE98">
        <f t="shared" si="81"/>
        <v>12.82051282051285</v>
      </c>
      <c r="AF98">
        <f t="shared" si="82"/>
        <v>0.76923076923077094</v>
      </c>
      <c r="AG98">
        <f t="shared" si="83"/>
        <v>86.410256410256366</v>
      </c>
      <c r="AH98">
        <f t="shared" si="84"/>
        <v>11.680911680911656</v>
      </c>
      <c r="AI98">
        <f t="shared" si="85"/>
        <v>0.28490028490028535</v>
      </c>
      <c r="AJ98">
        <f t="shared" si="86"/>
        <v>88.034188034188048</v>
      </c>
      <c r="AK98">
        <f t="shared" si="87"/>
        <v>14.946325350949621</v>
      </c>
      <c r="AL98">
        <f t="shared" si="88"/>
        <v>0.82576383154417776</v>
      </c>
      <c r="AM98">
        <f t="shared" si="89"/>
        <v>84.227910817506185</v>
      </c>
      <c r="AN98">
        <f t="shared" si="90"/>
        <v>18.835616438356187</v>
      </c>
      <c r="AO98">
        <f t="shared" si="91"/>
        <v>1.1415525114155265</v>
      </c>
      <c r="AP98">
        <f t="shared" si="92"/>
        <v>80.022831050228277</v>
      </c>
      <c r="AQ98">
        <f t="shared" si="93"/>
        <v>22.568559868125291</v>
      </c>
      <c r="AR98">
        <f t="shared" si="94"/>
        <v>1.7083770418102793</v>
      </c>
      <c r="AS98">
        <f t="shared" si="95"/>
        <v>75.723063090064429</v>
      </c>
    </row>
    <row r="99" spans="1:45" x14ac:dyDescent="0.2">
      <c r="A99" t="s">
        <v>103</v>
      </c>
      <c r="B99">
        <v>4.7639212365022202E-4</v>
      </c>
      <c r="C99">
        <v>1.9585009527842401E-3</v>
      </c>
      <c r="D99">
        <v>1.53504128731738E-3</v>
      </c>
      <c r="E99">
        <v>7.8869362693203392E-3</v>
      </c>
      <c r="F99">
        <v>6.1930976074528899E-3</v>
      </c>
      <c r="G99">
        <v>2.3396146517044199E-2</v>
      </c>
      <c r="H99" s="1">
        <v>5.2932458183358002E-5</v>
      </c>
      <c r="I99">
        <v>8.9985178911708603E-4</v>
      </c>
      <c r="J99">
        <v>6.88121956383654E-4</v>
      </c>
      <c r="K99">
        <v>4.3404615710353504E-3</v>
      </c>
      <c r="L99">
        <v>2.6466229091679002E-3</v>
      </c>
      <c r="M99">
        <v>1.3338979462206199E-2</v>
      </c>
      <c r="N99">
        <v>3.44060978191827E-3</v>
      </c>
      <c r="O99">
        <v>9.7925047639212306E-3</v>
      </c>
      <c r="P99">
        <v>8.7867880584374305E-3</v>
      </c>
      <c r="Q99">
        <v>4.3298750793986797E-2</v>
      </c>
      <c r="R99">
        <v>2.8054202837179701E-2</v>
      </c>
      <c r="S99">
        <v>0.13566589032394599</v>
      </c>
      <c r="U99">
        <f t="shared" si="102"/>
        <v>3.9699343637518503E-3</v>
      </c>
      <c r="V99">
        <f t="shared" si="103"/>
        <v>1.2650857505822557E-2</v>
      </c>
      <c r="W99">
        <f t="shared" si="104"/>
        <v>1.1009951302138464E-2</v>
      </c>
      <c r="X99">
        <f t="shared" si="105"/>
        <v>5.5526148634342486E-2</v>
      </c>
      <c r="Y99">
        <f t="shared" si="106"/>
        <v>3.6893923353800491E-2</v>
      </c>
      <c r="Z99">
        <f t="shared" si="107"/>
        <v>0.17240101630319637</v>
      </c>
      <c r="AB99">
        <f t="shared" si="78"/>
        <v>12</v>
      </c>
      <c r="AC99">
        <f t="shared" si="79"/>
        <v>1.3333333333333333</v>
      </c>
      <c r="AD99">
        <f t="shared" si="80"/>
        <v>86.666666666666657</v>
      </c>
      <c r="AE99">
        <f t="shared" si="81"/>
        <v>15.481171548117114</v>
      </c>
      <c r="AF99">
        <f t="shared" si="82"/>
        <v>7.1129707112970744</v>
      </c>
      <c r="AG99">
        <f t="shared" si="83"/>
        <v>77.405857740585802</v>
      </c>
      <c r="AH99">
        <f t="shared" si="84"/>
        <v>13.942307692307674</v>
      </c>
      <c r="AI99">
        <f t="shared" si="85"/>
        <v>6.25</v>
      </c>
      <c r="AJ99">
        <f t="shared" si="86"/>
        <v>79.807692307692335</v>
      </c>
      <c r="AK99">
        <f t="shared" si="87"/>
        <v>14.204003813155394</v>
      </c>
      <c r="AL99">
        <f t="shared" si="88"/>
        <v>7.8169685414680625</v>
      </c>
      <c r="AM99">
        <f t="shared" si="89"/>
        <v>77.979027645376547</v>
      </c>
      <c r="AN99">
        <f t="shared" si="90"/>
        <v>16.786226685796297</v>
      </c>
      <c r="AO99">
        <f t="shared" si="91"/>
        <v>7.1736011477761918</v>
      </c>
      <c r="AP99">
        <f t="shared" si="92"/>
        <v>76.04017216642751</v>
      </c>
      <c r="AQ99">
        <f t="shared" si="93"/>
        <v>13.570770647835459</v>
      </c>
      <c r="AR99">
        <f t="shared" si="94"/>
        <v>7.7371814553270069</v>
      </c>
      <c r="AS99">
        <f t="shared" si="95"/>
        <v>78.692047896837551</v>
      </c>
    </row>
    <row r="100" spans="1:45" x14ac:dyDescent="0.2">
      <c r="A100" t="s">
        <v>104</v>
      </c>
      <c r="B100" s="1">
        <v>5.2932458183358002E-5</v>
      </c>
      <c r="C100" s="1">
        <v>5.2932458183358002E-5</v>
      </c>
      <c r="D100" s="1">
        <v>5.2932458183358002E-5</v>
      </c>
      <c r="E100" s="1">
        <v>5.2932458183358002E-5</v>
      </c>
      <c r="F100">
        <v>1.05864916366716E-4</v>
      </c>
      <c r="G100">
        <v>1.1645140800338699E-3</v>
      </c>
      <c r="H100" s="1">
        <v>5.2932458183358002E-5</v>
      </c>
      <c r="I100">
        <v>2.6466229091678999E-4</v>
      </c>
      <c r="J100" s="1">
        <v>5.2932458183358002E-5</v>
      </c>
      <c r="K100">
        <v>3.70527207283506E-4</v>
      </c>
      <c r="L100">
        <v>3.70527207283506E-4</v>
      </c>
      <c r="M100">
        <v>4.4463264874020697E-3</v>
      </c>
      <c r="N100">
        <v>2.2866821935210599E-2</v>
      </c>
      <c r="O100">
        <v>9.1573152657209392E-3</v>
      </c>
      <c r="P100">
        <v>7.0400169383866102E-3</v>
      </c>
      <c r="Q100">
        <v>3.0277366080880701E-2</v>
      </c>
      <c r="R100">
        <v>1.9849671818759199E-2</v>
      </c>
      <c r="S100">
        <v>0.143817488884183</v>
      </c>
      <c r="U100">
        <f t="shared" si="102"/>
        <v>2.2972686851577315E-2</v>
      </c>
      <c r="V100">
        <f t="shared" si="103"/>
        <v>9.4749100148210866E-3</v>
      </c>
      <c r="W100">
        <f t="shared" si="104"/>
        <v>7.145881854753326E-3</v>
      </c>
      <c r="X100">
        <f t="shared" si="105"/>
        <v>3.0700825746347565E-2</v>
      </c>
      <c r="Y100">
        <f t="shared" si="106"/>
        <v>2.032606394240942E-2</v>
      </c>
      <c r="Z100">
        <f t="shared" si="107"/>
        <v>0.14942832945161894</v>
      </c>
      <c r="AB100">
        <f t="shared" si="78"/>
        <v>0.23041474654377936</v>
      </c>
      <c r="AC100">
        <f t="shared" si="79"/>
        <v>0.23041474654377936</v>
      </c>
      <c r="AD100">
        <f t="shared" si="80"/>
        <v>99.539170506912441</v>
      </c>
      <c r="AE100">
        <f t="shared" si="81"/>
        <v>0.55865921787709472</v>
      </c>
      <c r="AF100">
        <f t="shared" si="82"/>
        <v>2.7932960893854735</v>
      </c>
      <c r="AG100">
        <f t="shared" si="83"/>
        <v>96.648044692737429</v>
      </c>
      <c r="AH100">
        <f t="shared" si="84"/>
        <v>0.74074074074074125</v>
      </c>
      <c r="AI100">
        <f t="shared" si="85"/>
        <v>0.74074074074074125</v>
      </c>
      <c r="AJ100">
        <f t="shared" si="86"/>
        <v>98.518518518518519</v>
      </c>
      <c r="AK100">
        <f t="shared" si="87"/>
        <v>0.1724137931034487</v>
      </c>
      <c r="AL100">
        <f t="shared" si="88"/>
        <v>1.2068965517241408</v>
      </c>
      <c r="AM100">
        <f t="shared" si="89"/>
        <v>98.620689655172413</v>
      </c>
      <c r="AN100">
        <f t="shared" si="90"/>
        <v>0.5208333333333347</v>
      </c>
      <c r="AO100">
        <f t="shared" si="91"/>
        <v>1.8229166666666714</v>
      </c>
      <c r="AP100">
        <f t="shared" si="92"/>
        <v>97.65625</v>
      </c>
      <c r="AQ100">
        <f t="shared" si="93"/>
        <v>0.7793127878143814</v>
      </c>
      <c r="AR100">
        <f t="shared" si="94"/>
        <v>2.9755579171094704</v>
      </c>
      <c r="AS100">
        <f t="shared" si="95"/>
        <v>96.245129295076154</v>
      </c>
    </row>
    <row r="101" spans="1:45" x14ac:dyDescent="0.2">
      <c r="A101" t="s">
        <v>105</v>
      </c>
      <c r="B101">
        <v>6.56362481473639E-3</v>
      </c>
      <c r="C101">
        <v>1.53504128731738E-3</v>
      </c>
      <c r="D101">
        <v>9.5278424730044404E-4</v>
      </c>
      <c r="E101">
        <v>5.7167054838026601E-3</v>
      </c>
      <c r="F101">
        <v>4.7639212365022197E-3</v>
      </c>
      <c r="G101">
        <v>5.5208553885242401E-2</v>
      </c>
      <c r="H101">
        <v>3.3876773237349099E-3</v>
      </c>
      <c r="I101">
        <v>2.1172983273343199E-3</v>
      </c>
      <c r="J101">
        <v>1.85263603641753E-3</v>
      </c>
      <c r="K101">
        <v>6.4048274401863198E-3</v>
      </c>
      <c r="L101">
        <v>6.9341520220198996E-3</v>
      </c>
      <c r="M101">
        <v>7.4793563413084893E-2</v>
      </c>
      <c r="N101">
        <v>3.9964005928435298E-2</v>
      </c>
      <c r="O101">
        <v>7.9928011856870602E-3</v>
      </c>
      <c r="P101">
        <v>4.7639212365022197E-3</v>
      </c>
      <c r="Q101">
        <v>2.0167266567859402E-2</v>
      </c>
      <c r="R101">
        <v>1.43976286258733E-2</v>
      </c>
      <c r="S101">
        <v>0.14164725809866599</v>
      </c>
      <c r="U101">
        <f t="shared" si="102"/>
        <v>4.9915308066906597E-2</v>
      </c>
      <c r="V101">
        <f t="shared" si="103"/>
        <v>1.1645140800338761E-2</v>
      </c>
      <c r="W101">
        <f t="shared" si="104"/>
        <v>7.5693415202201936E-3</v>
      </c>
      <c r="X101">
        <f t="shared" si="105"/>
        <v>3.2288799491848381E-2</v>
      </c>
      <c r="Y101">
        <f t="shared" si="106"/>
        <v>2.609570188439542E-2</v>
      </c>
      <c r="Z101">
        <f t="shared" si="107"/>
        <v>0.2716493753969933</v>
      </c>
      <c r="AB101">
        <f t="shared" si="78"/>
        <v>13.149522799575816</v>
      </c>
      <c r="AC101">
        <f t="shared" si="79"/>
        <v>6.786850477200419</v>
      </c>
      <c r="AD101">
        <f t="shared" si="80"/>
        <v>80.063626723223763</v>
      </c>
      <c r="AE101">
        <f t="shared" si="81"/>
        <v>13.181818181818164</v>
      </c>
      <c r="AF101">
        <f t="shared" si="82"/>
        <v>18.18181818181818</v>
      </c>
      <c r="AG101">
        <f t="shared" si="83"/>
        <v>68.636363636363654</v>
      </c>
      <c r="AH101">
        <f t="shared" si="84"/>
        <v>12.587412587412588</v>
      </c>
      <c r="AI101">
        <f t="shared" si="85"/>
        <v>24.475524475524477</v>
      </c>
      <c r="AJ101">
        <f t="shared" si="86"/>
        <v>62.93706293706294</v>
      </c>
      <c r="AK101">
        <f t="shared" si="87"/>
        <v>17.704918032786875</v>
      </c>
      <c r="AL101">
        <f t="shared" si="88"/>
        <v>19.836065573770497</v>
      </c>
      <c r="AM101">
        <f t="shared" si="89"/>
        <v>62.459016393442631</v>
      </c>
      <c r="AN101">
        <f t="shared" si="90"/>
        <v>18.255578093306337</v>
      </c>
      <c r="AO101">
        <f t="shared" si="91"/>
        <v>26.572008113590346</v>
      </c>
      <c r="AP101">
        <f t="shared" si="92"/>
        <v>55.172413793103317</v>
      </c>
      <c r="AQ101">
        <f t="shared" si="93"/>
        <v>20.323460639127045</v>
      </c>
      <c r="AR101">
        <f t="shared" si="94"/>
        <v>27.533125487139525</v>
      </c>
      <c r="AS101">
        <f t="shared" si="95"/>
        <v>52.143413873733422</v>
      </c>
    </row>
    <row r="102" spans="1:45" x14ac:dyDescent="0.2">
      <c r="A102" t="s">
        <v>106</v>
      </c>
      <c r="B102">
        <v>0</v>
      </c>
      <c r="C102">
        <v>1.58797374550074E-4</v>
      </c>
      <c r="D102">
        <v>2.6466229091678999E-4</v>
      </c>
      <c r="E102">
        <v>1.21744653821723E-3</v>
      </c>
      <c r="F102">
        <v>3.70527207283506E-4</v>
      </c>
      <c r="G102">
        <v>5.3991107347025197E-3</v>
      </c>
      <c r="H102">
        <v>2.1172983273343201E-4</v>
      </c>
      <c r="I102">
        <v>3.0700825746347599E-3</v>
      </c>
      <c r="J102">
        <v>1.53504128731738E-3</v>
      </c>
      <c r="K102">
        <v>4.9756510692356504E-3</v>
      </c>
      <c r="L102">
        <v>1.9055684946008801E-3</v>
      </c>
      <c r="M102">
        <v>1.18568706330721E-2</v>
      </c>
      <c r="N102">
        <v>5.7696379419860198E-3</v>
      </c>
      <c r="O102">
        <v>1.3021384713106E-2</v>
      </c>
      <c r="P102">
        <v>1.03747618039381E-2</v>
      </c>
      <c r="Q102">
        <v>2.7789540546262901E-2</v>
      </c>
      <c r="R102">
        <v>1.28096548803726E-2</v>
      </c>
      <c r="S102">
        <v>8.4215540969722599E-2</v>
      </c>
      <c r="U102">
        <f t="shared" si="102"/>
        <v>5.9813677747194514E-3</v>
      </c>
      <c r="V102">
        <f t="shared" si="103"/>
        <v>1.6250264662290834E-2</v>
      </c>
      <c r="W102">
        <f t="shared" si="104"/>
        <v>1.217446538217227E-2</v>
      </c>
      <c r="X102">
        <f t="shared" si="105"/>
        <v>3.3982638153715779E-2</v>
      </c>
      <c r="Y102">
        <f t="shared" si="106"/>
        <v>1.5085750582256986E-2</v>
      </c>
      <c r="Z102">
        <f t="shared" si="107"/>
        <v>0.10147152233749722</v>
      </c>
      <c r="AB102">
        <f t="shared" si="78"/>
        <v>0</v>
      </c>
      <c r="AC102">
        <f t="shared" si="79"/>
        <v>3.539823008849559</v>
      </c>
      <c r="AD102">
        <f t="shared" si="80"/>
        <v>96.460176991150448</v>
      </c>
      <c r="AE102">
        <f t="shared" si="81"/>
        <v>0.97719869706840834</v>
      </c>
      <c r="AF102">
        <f t="shared" si="82"/>
        <v>18.892508143322534</v>
      </c>
      <c r="AG102">
        <f t="shared" si="83"/>
        <v>80.130293159609053</v>
      </c>
      <c r="AH102">
        <f t="shared" si="84"/>
        <v>2.1739130434782732</v>
      </c>
      <c r="AI102">
        <f t="shared" si="85"/>
        <v>12.608695652173967</v>
      </c>
      <c r="AJ102">
        <f t="shared" si="86"/>
        <v>85.217391304347757</v>
      </c>
      <c r="AK102">
        <f t="shared" si="87"/>
        <v>3.5825545171339503</v>
      </c>
      <c r="AL102">
        <f t="shared" si="88"/>
        <v>14.641744548286626</v>
      </c>
      <c r="AM102">
        <f t="shared" si="89"/>
        <v>81.775700934579433</v>
      </c>
      <c r="AN102">
        <f t="shared" si="90"/>
        <v>2.4561403508772002</v>
      </c>
      <c r="AO102">
        <f t="shared" si="91"/>
        <v>12.631578947368405</v>
      </c>
      <c r="AP102">
        <f t="shared" si="92"/>
        <v>84.912280701754398</v>
      </c>
      <c r="AQ102">
        <f t="shared" si="93"/>
        <v>5.3208137715180044</v>
      </c>
      <c r="AR102">
        <f t="shared" si="94"/>
        <v>11.684924360980617</v>
      </c>
      <c r="AS102">
        <f t="shared" si="95"/>
        <v>82.994261867501379</v>
      </c>
    </row>
    <row r="103" spans="1:45" x14ac:dyDescent="0.2">
      <c r="A103" t="s">
        <v>107</v>
      </c>
      <c r="B103">
        <v>2.1172983273343201E-4</v>
      </c>
      <c r="C103">
        <v>8.9985178911708603E-4</v>
      </c>
      <c r="D103">
        <v>3.70527207283506E-4</v>
      </c>
      <c r="E103">
        <v>2.9112852000846901E-3</v>
      </c>
      <c r="F103">
        <v>1.6409062036840899E-3</v>
      </c>
      <c r="G103">
        <v>1.51386830404403E-2</v>
      </c>
      <c r="H103" s="1">
        <v>5.2932458183358002E-5</v>
      </c>
      <c r="I103">
        <v>0</v>
      </c>
      <c r="J103" s="1">
        <v>5.2932458183358002E-5</v>
      </c>
      <c r="K103">
        <v>2.1172983273343201E-4</v>
      </c>
      <c r="L103">
        <v>2.1172983273343201E-4</v>
      </c>
      <c r="M103">
        <v>2.80542028371797E-3</v>
      </c>
      <c r="N103">
        <v>5.8225704001693803E-3</v>
      </c>
      <c r="O103">
        <v>2.7524878255346099E-3</v>
      </c>
      <c r="P103">
        <v>3.1759474910014801E-3</v>
      </c>
      <c r="Q103">
        <v>1.2968452254922699E-2</v>
      </c>
      <c r="R103">
        <v>9.2102477239042902E-3</v>
      </c>
      <c r="S103">
        <v>7.4423036205801402E-2</v>
      </c>
      <c r="U103">
        <f t="shared" si="102"/>
        <v>6.0872326910861706E-3</v>
      </c>
      <c r="V103">
        <f t="shared" si="103"/>
        <v>3.652339614651696E-3</v>
      </c>
      <c r="W103">
        <f t="shared" si="104"/>
        <v>3.5994071564683441E-3</v>
      </c>
      <c r="X103">
        <f t="shared" si="105"/>
        <v>1.6091467287740822E-2</v>
      </c>
      <c r="Y103">
        <f t="shared" si="106"/>
        <v>1.1062883760321812E-2</v>
      </c>
      <c r="Z103">
        <f t="shared" si="107"/>
        <v>9.2367139529959674E-2</v>
      </c>
      <c r="AB103">
        <f t="shared" si="78"/>
        <v>3.4782608695652173</v>
      </c>
      <c r="AC103">
        <f t="shared" si="79"/>
        <v>0.86956521739130432</v>
      </c>
      <c r="AD103">
        <f t="shared" si="80"/>
        <v>95.65217391304347</v>
      </c>
      <c r="AE103">
        <f t="shared" si="81"/>
        <v>24.637681159420332</v>
      </c>
      <c r="AF103">
        <f t="shared" si="82"/>
        <v>0</v>
      </c>
      <c r="AG103">
        <f t="shared" si="83"/>
        <v>75.362318840579661</v>
      </c>
      <c r="AH103">
        <f t="shared" si="84"/>
        <v>10.294117647058822</v>
      </c>
      <c r="AI103">
        <f t="shared" si="85"/>
        <v>1.4705882352941175</v>
      </c>
      <c r="AJ103">
        <f t="shared" si="86"/>
        <v>88.235294117647058</v>
      </c>
      <c r="AK103">
        <f t="shared" si="87"/>
        <v>18.092105263157908</v>
      </c>
      <c r="AL103">
        <f t="shared" si="88"/>
        <v>1.3157894736842113</v>
      </c>
      <c r="AM103">
        <f t="shared" si="89"/>
        <v>80.592105263157876</v>
      </c>
      <c r="AN103">
        <f t="shared" si="90"/>
        <v>14.832535885167406</v>
      </c>
      <c r="AO103">
        <f t="shared" si="91"/>
        <v>1.9138755980861264</v>
      </c>
      <c r="AP103">
        <f t="shared" si="92"/>
        <v>83.253588516746476</v>
      </c>
      <c r="AQ103">
        <f t="shared" si="93"/>
        <v>16.389684813753494</v>
      </c>
      <c r="AR103">
        <f t="shared" si="94"/>
        <v>3.0372492836676188</v>
      </c>
      <c r="AS103">
        <f t="shared" si="95"/>
        <v>80.57306590257889</v>
      </c>
    </row>
    <row r="104" spans="1:45" x14ac:dyDescent="0.2">
      <c r="A104" t="s">
        <v>108</v>
      </c>
      <c r="B104">
        <v>0</v>
      </c>
      <c r="C104">
        <v>1.05864916366716E-4</v>
      </c>
      <c r="D104" s="1">
        <v>5.2932458183358002E-5</v>
      </c>
      <c r="E104" s="1">
        <v>5.2932458183358002E-5</v>
      </c>
      <c r="F104">
        <v>0</v>
      </c>
      <c r="G104">
        <v>6.3518949820029599E-4</v>
      </c>
      <c r="H104">
        <v>2.6466229091679002E-3</v>
      </c>
      <c r="I104">
        <v>8.9985178911708603E-4</v>
      </c>
      <c r="J104">
        <v>4.2345966546686401E-4</v>
      </c>
      <c r="K104">
        <v>2.48782553461782E-3</v>
      </c>
      <c r="L104">
        <v>1.85263603641753E-3</v>
      </c>
      <c r="M104">
        <v>2.5778107135295301E-2</v>
      </c>
      <c r="N104">
        <v>1.2280330298539E-2</v>
      </c>
      <c r="O104">
        <v>6.6165572729197496E-3</v>
      </c>
      <c r="P104">
        <v>2.7524878255346099E-3</v>
      </c>
      <c r="Q104">
        <v>1.16451408003387E-2</v>
      </c>
      <c r="R104">
        <v>6.6165572729197496E-3</v>
      </c>
      <c r="S104">
        <v>7.0400169383866104E-2</v>
      </c>
      <c r="U104">
        <f t="shared" si="102"/>
        <v>1.49269532077069E-2</v>
      </c>
      <c r="V104">
        <f t="shared" si="103"/>
        <v>7.6222739784035515E-3</v>
      </c>
      <c r="W104">
        <f t="shared" si="104"/>
        <v>3.2288799491848319E-3</v>
      </c>
      <c r="X104">
        <f t="shared" si="105"/>
        <v>1.4185898793139877E-2</v>
      </c>
      <c r="Y104">
        <f t="shared" si="106"/>
        <v>8.4691933093372796E-3</v>
      </c>
      <c r="Z104">
        <f t="shared" si="107"/>
        <v>9.6813466017361696E-2</v>
      </c>
      <c r="AB104">
        <f>B104/U104*100</f>
        <v>0</v>
      </c>
      <c r="AC104">
        <f>H104/U104*100</f>
        <v>17.730496453900777</v>
      </c>
      <c r="AD104">
        <f>N104/U104*100</f>
        <v>82.269503546099216</v>
      </c>
      <c r="AE104">
        <f>C104/V104*100</f>
        <v>1.3888888888888891</v>
      </c>
      <c r="AF104">
        <f>I104/V104*100</f>
        <v>11.805555555555557</v>
      </c>
      <c r="AG104">
        <f>O104/V104*100</f>
        <v>86.805555555555557</v>
      </c>
      <c r="AH104">
        <f>D104/W104*100</f>
        <v>1.6393442622950851</v>
      </c>
      <c r="AI104">
        <f>J104/W104*100</f>
        <v>13.114754098360681</v>
      </c>
      <c r="AJ104">
        <f>P104/W104*100</f>
        <v>85.24590163934424</v>
      </c>
      <c r="AK104">
        <f>E104/X104*100</f>
        <v>0.3731343283582107</v>
      </c>
      <c r="AL104">
        <f>K104/X104*100</f>
        <v>17.537313432835859</v>
      </c>
      <c r="AM104">
        <f>Q104/X104*100</f>
        <v>82.089552238805936</v>
      </c>
      <c r="AN104">
        <f>F104/Y104*100</f>
        <v>0</v>
      </c>
      <c r="AO104">
        <f>L104/Y104*100</f>
        <v>21.875</v>
      </c>
      <c r="AP104">
        <f>R104/Y104*100</f>
        <v>78.125</v>
      </c>
      <c r="AQ104">
        <f>G104/Z104*100</f>
        <v>0.65609622744669271</v>
      </c>
      <c r="AR104">
        <f>M104/Z104*100</f>
        <v>26.626571897211569</v>
      </c>
      <c r="AS104">
        <f>S104/Z104*100</f>
        <v>72.717331875341742</v>
      </c>
    </row>
    <row r="105" spans="1:45" x14ac:dyDescent="0.2">
      <c r="A105" t="s">
        <v>109</v>
      </c>
      <c r="B105">
        <v>0</v>
      </c>
      <c r="C105">
        <v>0</v>
      </c>
      <c r="D105" s="1">
        <v>5.2932458183358002E-5</v>
      </c>
      <c r="E105">
        <v>1.05864916366716E-4</v>
      </c>
      <c r="F105">
        <v>0</v>
      </c>
      <c r="G105">
        <v>1.05864916366716E-4</v>
      </c>
      <c r="H105">
        <v>3.70527207283506E-4</v>
      </c>
      <c r="I105">
        <v>0</v>
      </c>
      <c r="J105">
        <v>1.05864916366716E-4</v>
      </c>
      <c r="K105">
        <v>0</v>
      </c>
      <c r="L105">
        <v>0</v>
      </c>
      <c r="M105">
        <v>2.1172983273343201E-4</v>
      </c>
      <c r="N105">
        <v>0.198232055896675</v>
      </c>
      <c r="O105">
        <v>5.5632013550709201E-2</v>
      </c>
      <c r="P105">
        <v>4.5468981579504499E-2</v>
      </c>
      <c r="Q105">
        <v>0.10178911708659701</v>
      </c>
      <c r="R105">
        <v>3.8746559390217997E-2</v>
      </c>
      <c r="S105">
        <v>0.39064154139318202</v>
      </c>
      <c r="U105">
        <f t="shared" si="102"/>
        <v>0.19860258310395851</v>
      </c>
      <c r="V105">
        <f t="shared" si="103"/>
        <v>5.5632013550709201E-2</v>
      </c>
      <c r="W105">
        <f t="shared" si="104"/>
        <v>4.5627778954054572E-2</v>
      </c>
      <c r="X105">
        <f t="shared" si="105"/>
        <v>0.10189498200296372</v>
      </c>
      <c r="Y105">
        <f t="shared" si="106"/>
        <v>3.8746559390217997E-2</v>
      </c>
      <c r="Z105">
        <f t="shared" si="107"/>
        <v>0.39095913614228217</v>
      </c>
      <c r="AB105">
        <f t="shared" ref="AB105:AB133" si="108">B105/U105*100</f>
        <v>0</v>
      </c>
      <c r="AC105">
        <f t="shared" ref="AC105:AC133" si="109">H105/U105*100</f>
        <v>0.18656716417910515</v>
      </c>
      <c r="AD105">
        <f t="shared" ref="AD105:AD133" si="110">N105/U105*100</f>
        <v>99.81343283582089</v>
      </c>
      <c r="AE105">
        <f t="shared" ref="AE105:AE133" si="111">C105/V105*100</f>
        <v>0</v>
      </c>
      <c r="AF105">
        <f t="shared" ref="AF105:AF133" si="112">I105/V105*100</f>
        <v>0</v>
      </c>
      <c r="AG105">
        <f t="shared" ref="AG105:AG133" si="113">O105/V105*100</f>
        <v>100</v>
      </c>
      <c r="AH105">
        <f t="shared" ref="AH105:AH133" si="114">D105/W105*100</f>
        <v>0.11600928074245946</v>
      </c>
      <c r="AI105">
        <f t="shared" ref="AI105:AI133" si="115">J105/W105*100</f>
        <v>0.23201856148491892</v>
      </c>
      <c r="AJ105">
        <f t="shared" ref="AJ105:AJ133" si="116">P105/W105*100</f>
        <v>99.651972157772619</v>
      </c>
      <c r="AK105">
        <f t="shared" ref="AK105:AK133" si="117">E105/X105*100</f>
        <v>0.10389610389610433</v>
      </c>
      <c r="AL105">
        <f t="shared" ref="AL105:AL133" si="118">K105/X105*100</f>
        <v>0</v>
      </c>
      <c r="AM105">
        <f t="shared" ref="AM105:AM133" si="119">Q105/X105*100</f>
        <v>99.896103896103895</v>
      </c>
      <c r="AN105">
        <f t="shared" ref="AN105:AN133" si="120">F105/Y105*100</f>
        <v>0</v>
      </c>
      <c r="AO105">
        <f t="shared" ref="AO105:AO133" si="121">L105/Y105*100</f>
        <v>0</v>
      </c>
      <c r="AP105">
        <f t="shared" ref="AP105:AP133" si="122">R105/Y105*100</f>
        <v>100</v>
      </c>
      <c r="AQ105">
        <f t="shared" ref="AQ105:AQ133" si="123">G105/Z105*100</f>
        <v>2.707825616030328E-2</v>
      </c>
      <c r="AR105">
        <f t="shared" ref="AR105:AR133" si="124">M105/Z105*100</f>
        <v>5.4156512320606559E-2</v>
      </c>
      <c r="AS105">
        <f t="shared" ref="AS105:AS133" si="125">S105/Z105*100</f>
        <v>99.918765231519089</v>
      </c>
    </row>
    <row r="106" spans="1:45" x14ac:dyDescent="0.2">
      <c r="A106" t="s">
        <v>110</v>
      </c>
      <c r="B106" s="1">
        <v>5.2932458183358002E-5</v>
      </c>
      <c r="C106">
        <v>3.12301503281812E-3</v>
      </c>
      <c r="D106">
        <v>3.4935422401016301E-3</v>
      </c>
      <c r="E106">
        <v>1.13804785094219E-2</v>
      </c>
      <c r="F106">
        <v>7.2517467711200496E-3</v>
      </c>
      <c r="G106">
        <v>5.4255769637941903E-2</v>
      </c>
      <c r="H106">
        <v>0</v>
      </c>
      <c r="I106">
        <v>0</v>
      </c>
      <c r="J106" s="1">
        <v>5.2932458183358002E-5</v>
      </c>
      <c r="K106">
        <v>0</v>
      </c>
      <c r="L106">
        <v>0</v>
      </c>
      <c r="M106">
        <v>1.58797374550074E-4</v>
      </c>
      <c r="N106">
        <v>0</v>
      </c>
      <c r="O106">
        <v>5.8225704001693798E-4</v>
      </c>
      <c r="P106">
        <v>3.17594749100148E-4</v>
      </c>
      <c r="Q106">
        <v>2.1172983273343199E-3</v>
      </c>
      <c r="R106">
        <v>2.0643658691509598E-3</v>
      </c>
      <c r="S106">
        <v>7.9398687275037006E-3</v>
      </c>
      <c r="U106">
        <f t="shared" si="102"/>
        <v>5.2932458183358002E-5</v>
      </c>
      <c r="V106">
        <f t="shared" si="103"/>
        <v>3.7052720728350582E-3</v>
      </c>
      <c r="W106">
        <f t="shared" si="104"/>
        <v>3.8640694473851358E-3</v>
      </c>
      <c r="X106">
        <f t="shared" si="105"/>
        <v>1.3497776836756219E-2</v>
      </c>
      <c r="Y106">
        <f t="shared" si="106"/>
        <v>9.3161126402710095E-3</v>
      </c>
      <c r="Z106">
        <f t="shared" si="107"/>
        <v>6.2354435739995676E-2</v>
      </c>
      <c r="AB106">
        <f t="shared" si="108"/>
        <v>100</v>
      </c>
      <c r="AC106">
        <f t="shared" si="109"/>
        <v>0</v>
      </c>
      <c r="AD106">
        <f t="shared" si="110"/>
        <v>0</v>
      </c>
      <c r="AE106">
        <f t="shared" si="111"/>
        <v>84.285714285714278</v>
      </c>
      <c r="AF106">
        <f t="shared" si="112"/>
        <v>0</v>
      </c>
      <c r="AG106">
        <f t="shared" si="113"/>
        <v>15.714285714285722</v>
      </c>
      <c r="AH106">
        <f t="shared" si="114"/>
        <v>90.410958904109592</v>
      </c>
      <c r="AI106">
        <f t="shared" si="115"/>
        <v>1.3698630136986296</v>
      </c>
      <c r="AJ106">
        <f t="shared" si="116"/>
        <v>8.2191780821917764</v>
      </c>
      <c r="AK106">
        <f t="shared" si="117"/>
        <v>84.313725490196006</v>
      </c>
      <c r="AL106">
        <f t="shared" si="118"/>
        <v>0</v>
      </c>
      <c r="AM106">
        <f t="shared" si="119"/>
        <v>15.686274509804003</v>
      </c>
      <c r="AN106">
        <f t="shared" si="120"/>
        <v>77.840909090909122</v>
      </c>
      <c r="AO106">
        <f t="shared" si="121"/>
        <v>0</v>
      </c>
      <c r="AP106">
        <f t="shared" si="122"/>
        <v>22.159090909090882</v>
      </c>
      <c r="AQ106">
        <f t="shared" si="123"/>
        <v>87.011884550084886</v>
      </c>
      <c r="AR106">
        <f t="shared" si="124"/>
        <v>0.25466893039049254</v>
      </c>
      <c r="AS106">
        <f t="shared" si="125"/>
        <v>12.73344651952463</v>
      </c>
    </row>
    <row r="107" spans="1:45" x14ac:dyDescent="0.2">
      <c r="A107" t="s">
        <v>111</v>
      </c>
      <c r="B107" s="1">
        <v>5.2932458183358002E-5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1.05864916366716E-4</v>
      </c>
      <c r="N107">
        <v>1.24920601312724E-2</v>
      </c>
      <c r="O107">
        <v>5.02858352741901E-3</v>
      </c>
      <c r="P107">
        <v>2.3290281600677502E-3</v>
      </c>
      <c r="Q107">
        <v>1.08511539275883E-2</v>
      </c>
      <c r="R107">
        <v>6.7753546474698199E-3</v>
      </c>
      <c r="S107">
        <v>5.2350201143340998E-2</v>
      </c>
      <c r="U107">
        <f t="shared" si="102"/>
        <v>1.2544992589455758E-2</v>
      </c>
      <c r="V107">
        <f t="shared" si="103"/>
        <v>5.02858352741901E-3</v>
      </c>
      <c r="W107">
        <f t="shared" si="104"/>
        <v>2.3290281600677502E-3</v>
      </c>
      <c r="X107">
        <f t="shared" si="105"/>
        <v>1.08511539275883E-2</v>
      </c>
      <c r="Y107">
        <f t="shared" si="106"/>
        <v>6.7753546474698199E-3</v>
      </c>
      <c r="Z107">
        <f t="shared" si="107"/>
        <v>5.2456066059707714E-2</v>
      </c>
      <c r="AB107">
        <f t="shared" si="108"/>
        <v>0.4219409282700452</v>
      </c>
      <c r="AC107">
        <f t="shared" si="109"/>
        <v>0</v>
      </c>
      <c r="AD107">
        <f t="shared" si="110"/>
        <v>99.578059071729953</v>
      </c>
      <c r="AE107">
        <f t="shared" si="111"/>
        <v>0</v>
      </c>
      <c r="AF107">
        <f t="shared" si="112"/>
        <v>0</v>
      </c>
      <c r="AG107">
        <f t="shared" si="113"/>
        <v>100</v>
      </c>
      <c r="AH107">
        <f t="shared" si="114"/>
        <v>0</v>
      </c>
      <c r="AI107">
        <f t="shared" si="115"/>
        <v>0</v>
      </c>
      <c r="AJ107">
        <f t="shared" si="116"/>
        <v>100</v>
      </c>
      <c r="AK107">
        <f t="shared" si="117"/>
        <v>0</v>
      </c>
      <c r="AL107">
        <f t="shared" si="118"/>
        <v>0</v>
      </c>
      <c r="AM107">
        <f t="shared" si="119"/>
        <v>100</v>
      </c>
      <c r="AN107">
        <f t="shared" si="120"/>
        <v>0</v>
      </c>
      <c r="AO107">
        <f t="shared" si="121"/>
        <v>0</v>
      </c>
      <c r="AP107">
        <f t="shared" si="122"/>
        <v>100</v>
      </c>
      <c r="AQ107">
        <f t="shared" si="123"/>
        <v>0</v>
      </c>
      <c r="AR107">
        <f t="shared" si="124"/>
        <v>0.20181634712411731</v>
      </c>
      <c r="AS107">
        <f t="shared" si="125"/>
        <v>99.798183652875878</v>
      </c>
    </row>
    <row r="108" spans="1:45" x14ac:dyDescent="0.2">
      <c r="A108" t="s">
        <v>112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9.5278424730044404E-4</v>
      </c>
      <c r="I108">
        <v>1.05864916366716E-3</v>
      </c>
      <c r="J108">
        <v>4.2345966546686401E-4</v>
      </c>
      <c r="K108">
        <v>3.0700825746347599E-3</v>
      </c>
      <c r="L108">
        <v>2.0643658691509598E-3</v>
      </c>
      <c r="M108">
        <v>2.2178699978827002E-2</v>
      </c>
      <c r="N108">
        <v>2.89011221681134E-2</v>
      </c>
      <c r="O108">
        <v>1.05335591784882E-2</v>
      </c>
      <c r="P108">
        <v>5.8225704001693803E-3</v>
      </c>
      <c r="Q108">
        <v>2.76307431717128E-2</v>
      </c>
      <c r="R108">
        <v>1.59856023713741E-2</v>
      </c>
      <c r="S108">
        <v>0.145617192462417</v>
      </c>
      <c r="U108">
        <f t="shared" si="102"/>
        <v>2.9853906415413845E-2</v>
      </c>
      <c r="V108">
        <f t="shared" si="103"/>
        <v>1.1592208342155359E-2</v>
      </c>
      <c r="W108">
        <f t="shared" si="104"/>
        <v>6.2460300656362443E-3</v>
      </c>
      <c r="X108">
        <f t="shared" si="105"/>
        <v>3.0700825746347561E-2</v>
      </c>
      <c r="Y108">
        <f t="shared" si="106"/>
        <v>1.8049968240525058E-2</v>
      </c>
      <c r="Z108">
        <f t="shared" si="107"/>
        <v>0.16779589244124399</v>
      </c>
      <c r="AB108">
        <f t="shared" si="108"/>
        <v>0</v>
      </c>
      <c r="AC108">
        <f t="shared" si="109"/>
        <v>3.1914893617021352</v>
      </c>
      <c r="AD108">
        <f t="shared" si="110"/>
        <v>96.808510638297861</v>
      </c>
      <c r="AE108">
        <f t="shared" si="111"/>
        <v>0</v>
      </c>
      <c r="AF108">
        <f t="shared" si="112"/>
        <v>9.1324200913242333</v>
      </c>
      <c r="AG108">
        <f t="shared" si="113"/>
        <v>90.867579908675765</v>
      </c>
      <c r="AH108">
        <f t="shared" si="114"/>
        <v>0</v>
      </c>
      <c r="AI108">
        <f t="shared" si="115"/>
        <v>6.7796610169491522</v>
      </c>
      <c r="AJ108">
        <f t="shared" si="116"/>
        <v>93.220338983050837</v>
      </c>
      <c r="AK108">
        <f t="shared" si="117"/>
        <v>0</v>
      </c>
      <c r="AL108">
        <f t="shared" si="118"/>
        <v>10.000000000000012</v>
      </c>
      <c r="AM108">
        <f t="shared" si="119"/>
        <v>89.999999999999986</v>
      </c>
      <c r="AN108">
        <f t="shared" si="120"/>
        <v>0</v>
      </c>
      <c r="AO108">
        <f t="shared" si="121"/>
        <v>11.436950146627566</v>
      </c>
      <c r="AP108">
        <f t="shared" si="122"/>
        <v>88.563049853372448</v>
      </c>
      <c r="AQ108">
        <f t="shared" si="123"/>
        <v>0</v>
      </c>
      <c r="AR108">
        <f t="shared" si="124"/>
        <v>13.217665615142025</v>
      </c>
      <c r="AS108">
        <f t="shared" si="125"/>
        <v>86.78233438485799</v>
      </c>
    </row>
    <row r="109" spans="1:45" x14ac:dyDescent="0.2">
      <c r="A109" t="s">
        <v>113</v>
      </c>
      <c r="B109" s="1">
        <v>5.2932458183358002E-5</v>
      </c>
      <c r="C109" s="1">
        <v>5.2932458183358002E-5</v>
      </c>
      <c r="D109" s="1">
        <v>5.2932458183358002E-5</v>
      </c>
      <c r="E109">
        <v>2.6466229091678999E-4</v>
      </c>
      <c r="F109">
        <v>1.58797374550074E-4</v>
      </c>
      <c r="G109">
        <v>1.42917637095066E-3</v>
      </c>
      <c r="H109">
        <v>0</v>
      </c>
      <c r="I109">
        <v>0</v>
      </c>
      <c r="J109">
        <v>0</v>
      </c>
      <c r="K109" s="1">
        <v>5.2932458183358002E-5</v>
      </c>
      <c r="L109">
        <v>1.05864916366716E-4</v>
      </c>
      <c r="M109">
        <v>2.6466229091678999E-4</v>
      </c>
      <c r="N109">
        <v>4.9121321194156201E-2</v>
      </c>
      <c r="O109">
        <v>3.0012703789963999E-2</v>
      </c>
      <c r="P109">
        <v>2.6783823840779101E-2</v>
      </c>
      <c r="Q109">
        <v>6.5477450772813806E-2</v>
      </c>
      <c r="R109">
        <v>3.1230150328181199E-2</v>
      </c>
      <c r="S109">
        <v>0.26804996824052502</v>
      </c>
      <c r="U109">
        <f t="shared" si="102"/>
        <v>4.9174253652339558E-2</v>
      </c>
      <c r="V109">
        <f t="shared" si="103"/>
        <v>3.0065636248147357E-2</v>
      </c>
      <c r="W109">
        <f t="shared" si="104"/>
        <v>2.6836756298962459E-2</v>
      </c>
      <c r="X109">
        <f t="shared" si="105"/>
        <v>6.5795045521913953E-2</v>
      </c>
      <c r="Y109">
        <f t="shared" si="106"/>
        <v>3.1494812619097992E-2</v>
      </c>
      <c r="Z109">
        <f t="shared" si="107"/>
        <v>0.26974380690239247</v>
      </c>
      <c r="AB109">
        <f t="shared" si="108"/>
        <v>0.10764262648008617</v>
      </c>
      <c r="AC109">
        <f t="shared" si="109"/>
        <v>0</v>
      </c>
      <c r="AD109">
        <f t="shared" si="110"/>
        <v>99.892357373519914</v>
      </c>
      <c r="AE109">
        <f t="shared" si="111"/>
        <v>0.17605633802816895</v>
      </c>
      <c r="AF109">
        <f t="shared" si="112"/>
        <v>0</v>
      </c>
      <c r="AG109">
        <f t="shared" si="113"/>
        <v>99.823943661971839</v>
      </c>
      <c r="AH109">
        <f t="shared" si="114"/>
        <v>0.19723865877712068</v>
      </c>
      <c r="AI109">
        <f t="shared" si="115"/>
        <v>0</v>
      </c>
      <c r="AJ109">
        <f t="shared" si="116"/>
        <v>99.802761341222876</v>
      </c>
      <c r="AK109">
        <f t="shared" si="117"/>
        <v>0.40225261464199535</v>
      </c>
      <c r="AL109">
        <f t="shared" si="118"/>
        <v>8.045052292839909E-2</v>
      </c>
      <c r="AM109">
        <f t="shared" si="119"/>
        <v>99.517296862429603</v>
      </c>
      <c r="AN109">
        <f t="shared" si="120"/>
        <v>0.50420168067226923</v>
      </c>
      <c r="AO109">
        <f t="shared" si="121"/>
        <v>0.3361344537815128</v>
      </c>
      <c r="AP109">
        <f t="shared" si="122"/>
        <v>99.159663865546207</v>
      </c>
      <c r="AQ109">
        <f t="shared" si="123"/>
        <v>0.52982731554159879</v>
      </c>
      <c r="AR109">
        <f t="shared" si="124"/>
        <v>9.8116169544740922E-2</v>
      </c>
      <c r="AS109">
        <f t="shared" si="125"/>
        <v>99.372056514913652</v>
      </c>
    </row>
    <row r="110" spans="1:45" x14ac:dyDescent="0.2">
      <c r="A110" t="s">
        <v>114</v>
      </c>
      <c r="B110" s="1">
        <v>5.2932458183358002E-5</v>
      </c>
      <c r="C110">
        <v>0</v>
      </c>
      <c r="D110">
        <v>1.05864916366716E-4</v>
      </c>
      <c r="E110">
        <v>1.05864916366716E-4</v>
      </c>
      <c r="F110">
        <v>2.1172983273343201E-4</v>
      </c>
      <c r="G110">
        <v>1.21744653821723E-3</v>
      </c>
      <c r="H110" s="1">
        <v>5.2932458183358002E-5</v>
      </c>
      <c r="I110">
        <v>2.1172983273343201E-4</v>
      </c>
      <c r="J110">
        <v>0</v>
      </c>
      <c r="K110">
        <v>8.4691933093372803E-4</v>
      </c>
      <c r="L110">
        <v>6.3518949820029599E-4</v>
      </c>
      <c r="M110">
        <v>4.8697861528689303E-3</v>
      </c>
      <c r="N110">
        <v>3.2500529324581799E-2</v>
      </c>
      <c r="O110">
        <v>2.7524878255346101E-2</v>
      </c>
      <c r="P110">
        <v>1.9055684946008799E-2</v>
      </c>
      <c r="Q110">
        <v>8.0986661020537795E-2</v>
      </c>
      <c r="R110">
        <v>4.61571035358882E-2</v>
      </c>
      <c r="S110">
        <v>0.20664831674782899</v>
      </c>
      <c r="U110">
        <f t="shared" si="102"/>
        <v>3.2606394240948515E-2</v>
      </c>
      <c r="V110">
        <f t="shared" si="103"/>
        <v>2.7736608088079533E-2</v>
      </c>
      <c r="W110">
        <f t="shared" si="104"/>
        <v>1.9161549862375515E-2</v>
      </c>
      <c r="X110">
        <f t="shared" si="105"/>
        <v>8.1939445267838237E-2</v>
      </c>
      <c r="Y110">
        <f t="shared" si="106"/>
        <v>4.7004022866821926E-2</v>
      </c>
      <c r="Z110">
        <f t="shared" si="107"/>
        <v>0.21273554943891515</v>
      </c>
      <c r="AB110">
        <f t="shared" si="108"/>
        <v>0.16233766233766242</v>
      </c>
      <c r="AC110">
        <f t="shared" si="109"/>
        <v>0.16233766233766242</v>
      </c>
      <c r="AD110">
        <f t="shared" si="110"/>
        <v>99.675324675324674</v>
      </c>
      <c r="AE110">
        <f t="shared" si="111"/>
        <v>0</v>
      </c>
      <c r="AF110">
        <f t="shared" si="112"/>
        <v>0.7633587786259558</v>
      </c>
      <c r="AG110">
        <f t="shared" si="113"/>
        <v>99.236641221374043</v>
      </c>
      <c r="AH110">
        <f t="shared" si="114"/>
        <v>0.55248618784530623</v>
      </c>
      <c r="AI110">
        <f t="shared" si="115"/>
        <v>0</v>
      </c>
      <c r="AJ110">
        <f t="shared" si="116"/>
        <v>99.447513812154696</v>
      </c>
      <c r="AK110">
        <f t="shared" si="117"/>
        <v>0.12919896640826864</v>
      </c>
      <c r="AL110">
        <f t="shared" si="118"/>
        <v>1.0335917312661491</v>
      </c>
      <c r="AM110">
        <f t="shared" si="119"/>
        <v>98.837209302325576</v>
      </c>
      <c r="AN110">
        <f t="shared" si="120"/>
        <v>0.45045045045045029</v>
      </c>
      <c r="AO110">
        <f t="shared" si="121"/>
        <v>1.3513513513513506</v>
      </c>
      <c r="AP110">
        <f t="shared" si="122"/>
        <v>98.198198198198199</v>
      </c>
      <c r="AQ110">
        <f t="shared" si="123"/>
        <v>0.57228166210500109</v>
      </c>
      <c r="AR110">
        <f t="shared" si="124"/>
        <v>2.2891266484200092</v>
      </c>
      <c r="AS110">
        <f t="shared" si="125"/>
        <v>97.138591689474993</v>
      </c>
    </row>
    <row r="111" spans="1:45" x14ac:dyDescent="0.2">
      <c r="A111" t="s">
        <v>115</v>
      </c>
      <c r="B111">
        <v>2.1172983273343201E-4</v>
      </c>
      <c r="C111">
        <v>7.4105441456701201E-4</v>
      </c>
      <c r="D111">
        <v>4.7639212365022202E-4</v>
      </c>
      <c r="E111">
        <v>1.2597925047639199E-2</v>
      </c>
      <c r="F111">
        <v>3.0171501164513999E-3</v>
      </c>
      <c r="G111">
        <v>2.20728350624603E-2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3.0277366080880701E-2</v>
      </c>
      <c r="O111">
        <v>5.5049756510692303E-3</v>
      </c>
      <c r="P111">
        <v>4.4992589455854302E-3</v>
      </c>
      <c r="Q111">
        <v>1.54033453313571E-2</v>
      </c>
      <c r="R111">
        <v>1.04806267203048E-2</v>
      </c>
      <c r="S111">
        <v>0.116239678170654</v>
      </c>
      <c r="U111">
        <f t="shared" si="102"/>
        <v>3.0489095913614133E-2</v>
      </c>
      <c r="V111">
        <f t="shared" si="103"/>
        <v>6.2460300656362426E-3</v>
      </c>
      <c r="W111">
        <f t="shared" si="104"/>
        <v>4.9756510692356521E-3</v>
      </c>
      <c r="X111">
        <f t="shared" si="105"/>
        <v>2.8001270378996301E-2</v>
      </c>
      <c r="Y111">
        <f t="shared" si="106"/>
        <v>1.34977768367562E-2</v>
      </c>
      <c r="Z111">
        <f t="shared" si="107"/>
        <v>0.1383125132331143</v>
      </c>
      <c r="AB111">
        <f t="shared" si="108"/>
        <v>0.6944444444444462</v>
      </c>
      <c r="AC111">
        <f t="shared" si="109"/>
        <v>0</v>
      </c>
      <c r="AD111">
        <f t="shared" si="110"/>
        <v>99.305555555555557</v>
      </c>
      <c r="AE111">
        <f t="shared" si="111"/>
        <v>11.864406779661021</v>
      </c>
      <c r="AF111">
        <f t="shared" si="112"/>
        <v>0</v>
      </c>
      <c r="AG111">
        <f t="shared" si="113"/>
        <v>88.135593220338976</v>
      </c>
      <c r="AH111">
        <f t="shared" si="114"/>
        <v>9.5744680851063837</v>
      </c>
      <c r="AI111">
        <f t="shared" si="115"/>
        <v>0</v>
      </c>
      <c r="AJ111">
        <f t="shared" si="116"/>
        <v>90.425531914893625</v>
      </c>
      <c r="AK111">
        <f t="shared" si="117"/>
        <v>44.990548204158905</v>
      </c>
      <c r="AL111">
        <f t="shared" si="118"/>
        <v>0</v>
      </c>
      <c r="AM111">
        <f t="shared" si="119"/>
        <v>55.009451795841088</v>
      </c>
      <c r="AN111">
        <f t="shared" si="120"/>
        <v>22.352941176470694</v>
      </c>
      <c r="AO111">
        <f t="shared" si="121"/>
        <v>0</v>
      </c>
      <c r="AP111">
        <f t="shared" si="122"/>
        <v>77.647058823529306</v>
      </c>
      <c r="AQ111">
        <f t="shared" si="123"/>
        <v>15.958668197474196</v>
      </c>
      <c r="AR111">
        <f t="shared" si="124"/>
        <v>0</v>
      </c>
      <c r="AS111">
        <f t="shared" si="125"/>
        <v>84.041331802525804</v>
      </c>
    </row>
    <row r="112" spans="1:45" x14ac:dyDescent="0.2">
      <c r="A112" t="s">
        <v>116</v>
      </c>
      <c r="B112">
        <v>1.05864916366716E-4</v>
      </c>
      <c r="C112">
        <v>1.05864916366716E-4</v>
      </c>
      <c r="D112">
        <v>2.1172983273343201E-4</v>
      </c>
      <c r="E112">
        <v>5.8225704001693798E-4</v>
      </c>
      <c r="F112">
        <v>3.70527207283506E-4</v>
      </c>
      <c r="G112">
        <v>2.1172983273343199E-3</v>
      </c>
      <c r="H112" s="1">
        <v>5.2932458183358002E-5</v>
      </c>
      <c r="I112">
        <v>2.6466229091678999E-4</v>
      </c>
      <c r="J112">
        <v>5.2932458183357998E-4</v>
      </c>
      <c r="K112">
        <v>1.05864916366716E-3</v>
      </c>
      <c r="L112">
        <v>2.6466229091678999E-4</v>
      </c>
      <c r="M112">
        <v>3.3876773237349099E-3</v>
      </c>
      <c r="N112">
        <v>2.6995553673512598E-2</v>
      </c>
      <c r="O112">
        <v>3.1865339826381497E-2</v>
      </c>
      <c r="P112">
        <v>2.07495236078763E-2</v>
      </c>
      <c r="Q112">
        <v>7.4581833580351406E-2</v>
      </c>
      <c r="R112">
        <v>4.2822358670336597E-2</v>
      </c>
      <c r="S112">
        <v>0.19336226974380599</v>
      </c>
      <c r="U112">
        <f t="shared" si="102"/>
        <v>2.7154351048062672E-2</v>
      </c>
      <c r="V112">
        <f t="shared" si="103"/>
        <v>3.2235867033665003E-2</v>
      </c>
      <c r="W112">
        <f t="shared" si="104"/>
        <v>2.1490578022443311E-2</v>
      </c>
      <c r="X112">
        <f t="shared" si="105"/>
        <v>7.6222739784035501E-2</v>
      </c>
      <c r="Y112">
        <f t="shared" si="106"/>
        <v>4.3457548168536891E-2</v>
      </c>
      <c r="Z112">
        <f t="shared" si="107"/>
        <v>0.19886724539487521</v>
      </c>
      <c r="AB112">
        <f t="shared" si="108"/>
        <v>0.38986354775828436</v>
      </c>
      <c r="AC112">
        <f t="shared" si="109"/>
        <v>0.19493177387914218</v>
      </c>
      <c r="AD112">
        <f t="shared" si="110"/>
        <v>99.415204678362585</v>
      </c>
      <c r="AE112">
        <f t="shared" si="111"/>
        <v>0.32840722495894931</v>
      </c>
      <c r="AF112">
        <f t="shared" si="112"/>
        <v>0.82101806239737307</v>
      </c>
      <c r="AG112">
        <f t="shared" si="113"/>
        <v>98.850574712643677</v>
      </c>
      <c r="AH112">
        <f t="shared" si="114"/>
        <v>0.98522167487684909</v>
      </c>
      <c r="AI112">
        <f t="shared" si="115"/>
        <v>2.4630541871921223</v>
      </c>
      <c r="AJ112">
        <f t="shared" si="116"/>
        <v>96.551724137931032</v>
      </c>
      <c r="AK112">
        <f t="shared" si="117"/>
        <v>0.76388888888888906</v>
      </c>
      <c r="AL112">
        <f t="shared" si="118"/>
        <v>1.3888888888888891</v>
      </c>
      <c r="AM112">
        <f t="shared" si="119"/>
        <v>97.847222222222229</v>
      </c>
      <c r="AN112">
        <f t="shared" si="120"/>
        <v>0.85261875761266803</v>
      </c>
      <c r="AO112">
        <f t="shared" si="121"/>
        <v>0.60901339829476275</v>
      </c>
      <c r="AP112">
        <f t="shared" si="122"/>
        <v>98.538367844092562</v>
      </c>
      <c r="AQ112">
        <f t="shared" si="123"/>
        <v>1.0646792653713111</v>
      </c>
      <c r="AR112">
        <f t="shared" si="124"/>
        <v>1.7034868245940966</v>
      </c>
      <c r="AS112">
        <f t="shared" si="125"/>
        <v>97.231833910034595</v>
      </c>
    </row>
    <row r="113" spans="1:45" x14ac:dyDescent="0.2">
      <c r="A113" t="s">
        <v>117</v>
      </c>
      <c r="B113">
        <v>4.2345966546686401E-4</v>
      </c>
      <c r="C113">
        <v>1.58797374550074E-3</v>
      </c>
      <c r="D113">
        <v>1.7997035782341699E-3</v>
      </c>
      <c r="E113">
        <v>6.3518949820029601E-3</v>
      </c>
      <c r="F113">
        <v>4.2345966546686398E-3</v>
      </c>
      <c r="G113">
        <v>5.47321617615922E-2</v>
      </c>
      <c r="H113">
        <v>0</v>
      </c>
      <c r="I113" s="1">
        <v>5.2932458183358002E-5</v>
      </c>
      <c r="J113" s="1">
        <v>5.2932458183358002E-5</v>
      </c>
      <c r="K113">
        <v>4.7639212365022202E-4</v>
      </c>
      <c r="L113">
        <v>1.05864916366716E-4</v>
      </c>
      <c r="M113">
        <v>2.6466229091679002E-3</v>
      </c>
      <c r="N113">
        <v>6.0872326910861698E-3</v>
      </c>
      <c r="O113">
        <v>5.34617827651916E-3</v>
      </c>
      <c r="P113">
        <v>7.19881431293669E-3</v>
      </c>
      <c r="Q113">
        <v>3.1018420495447799E-2</v>
      </c>
      <c r="R113">
        <v>1.8155833156891801E-2</v>
      </c>
      <c r="S113">
        <v>0.148422612746135</v>
      </c>
      <c r="U113">
        <f t="shared" si="102"/>
        <v>6.5106923565530338E-3</v>
      </c>
      <c r="V113">
        <f t="shared" si="103"/>
        <v>6.9870844802032584E-3</v>
      </c>
      <c r="W113">
        <f t="shared" si="104"/>
        <v>9.0514503493542182E-3</v>
      </c>
      <c r="X113">
        <f t="shared" si="105"/>
        <v>3.7846707601100982E-2</v>
      </c>
      <c r="Y113">
        <f t="shared" si="106"/>
        <v>2.2496294727927156E-2</v>
      </c>
      <c r="Z113">
        <f t="shared" si="107"/>
        <v>0.2058013974168951</v>
      </c>
      <c r="AB113">
        <f t="shared" si="108"/>
        <v>6.5040650406504072</v>
      </c>
      <c r="AC113">
        <f t="shared" si="109"/>
        <v>0</v>
      </c>
      <c r="AD113">
        <f t="shared" si="110"/>
        <v>93.495934959349597</v>
      </c>
      <c r="AE113">
        <f t="shared" si="111"/>
        <v>22.72727272727272</v>
      </c>
      <c r="AF113">
        <f t="shared" si="112"/>
        <v>0.75757575757575735</v>
      </c>
      <c r="AG113">
        <f t="shared" si="113"/>
        <v>76.515151515151516</v>
      </c>
      <c r="AH113">
        <f t="shared" si="114"/>
        <v>19.88304093567249</v>
      </c>
      <c r="AI113">
        <f t="shared" si="115"/>
        <v>0.58479532163742687</v>
      </c>
      <c r="AJ113">
        <f t="shared" si="116"/>
        <v>79.532163742690074</v>
      </c>
      <c r="AK113">
        <f t="shared" si="117"/>
        <v>16.78321678321678</v>
      </c>
      <c r="AL113">
        <f t="shared" si="118"/>
        <v>1.2587412587412585</v>
      </c>
      <c r="AM113">
        <f t="shared" si="119"/>
        <v>81.95804195804196</v>
      </c>
      <c r="AN113">
        <f t="shared" si="120"/>
        <v>18.823529411764699</v>
      </c>
      <c r="AO113">
        <f t="shared" si="121"/>
        <v>0.47058823529411753</v>
      </c>
      <c r="AP113">
        <f t="shared" si="122"/>
        <v>80.705882352941188</v>
      </c>
      <c r="AQ113">
        <f t="shared" si="123"/>
        <v>26.594650205761432</v>
      </c>
      <c r="AR113">
        <f t="shared" si="124"/>
        <v>1.2860082304526799</v>
      </c>
      <c r="AS113">
        <f t="shared" si="125"/>
        <v>72.119341563785895</v>
      </c>
    </row>
    <row r="114" spans="1:45" x14ac:dyDescent="0.2">
      <c r="A114" t="s">
        <v>118</v>
      </c>
      <c r="B114">
        <v>3.8640694473851302E-3</v>
      </c>
      <c r="C114">
        <v>4.9756510692356504E-3</v>
      </c>
      <c r="D114">
        <v>2.5407579928011801E-3</v>
      </c>
      <c r="E114">
        <v>8.6809231420707095E-3</v>
      </c>
      <c r="F114">
        <v>4.3404615710353504E-3</v>
      </c>
      <c r="G114">
        <v>4.6527630743171698E-2</v>
      </c>
      <c r="H114">
        <v>0</v>
      </c>
      <c r="I114">
        <v>1.58797374550074E-4</v>
      </c>
      <c r="J114">
        <v>1.05864916366716E-4</v>
      </c>
      <c r="K114">
        <v>4.2345966546686401E-4</v>
      </c>
      <c r="L114">
        <v>4.2345966546686401E-4</v>
      </c>
      <c r="M114">
        <v>5.8225704001693803E-3</v>
      </c>
      <c r="N114">
        <v>3.0912555579081E-2</v>
      </c>
      <c r="O114">
        <v>2.08024560660597E-2</v>
      </c>
      <c r="P114">
        <v>1.7785305949608299E-2</v>
      </c>
      <c r="Q114">
        <v>7.2570400169383806E-2</v>
      </c>
      <c r="R114">
        <v>4.8009739572305699E-2</v>
      </c>
      <c r="S114">
        <v>0.427641329663349</v>
      </c>
      <c r="U114">
        <f t="shared" si="102"/>
        <v>3.4776625026466126E-2</v>
      </c>
      <c r="V114">
        <f t="shared" si="103"/>
        <v>2.5936904509845423E-2</v>
      </c>
      <c r="W114">
        <f t="shared" si="104"/>
        <v>2.0431928858776194E-2</v>
      </c>
      <c r="X114">
        <f t="shared" si="105"/>
        <v>8.1674782976921378E-2</v>
      </c>
      <c r="Y114">
        <f t="shared" si="106"/>
        <v>5.277366080880791E-2</v>
      </c>
      <c r="Z114">
        <f t="shared" si="107"/>
        <v>0.4799915308066901</v>
      </c>
      <c r="AB114">
        <f t="shared" si="108"/>
        <v>11.111111111111125</v>
      </c>
      <c r="AC114">
        <f t="shared" si="109"/>
        <v>0</v>
      </c>
      <c r="AD114">
        <f t="shared" si="110"/>
        <v>88.888888888888886</v>
      </c>
      <c r="AE114">
        <f t="shared" si="111"/>
        <v>19.183673469387745</v>
      </c>
      <c r="AF114">
        <f t="shared" si="112"/>
        <v>0.61224489795918358</v>
      </c>
      <c r="AG114">
        <f t="shared" si="113"/>
        <v>80.204081632653086</v>
      </c>
      <c r="AH114">
        <f t="shared" si="114"/>
        <v>12.435233160621738</v>
      </c>
      <c r="AI114">
        <f t="shared" si="115"/>
        <v>0.51813471502590658</v>
      </c>
      <c r="AJ114">
        <f t="shared" si="116"/>
        <v>87.046632124352357</v>
      </c>
      <c r="AK114">
        <f t="shared" si="117"/>
        <v>10.628645495787426</v>
      </c>
      <c r="AL114">
        <f t="shared" si="118"/>
        <v>0.51847051198963068</v>
      </c>
      <c r="AM114">
        <f t="shared" si="119"/>
        <v>88.852883992222942</v>
      </c>
      <c r="AN114">
        <f t="shared" si="120"/>
        <v>8.2246740220661909</v>
      </c>
      <c r="AO114">
        <f t="shared" si="121"/>
        <v>0.80240722166499534</v>
      </c>
      <c r="AP114">
        <f t="shared" si="122"/>
        <v>90.972918756268811</v>
      </c>
      <c r="AQ114">
        <f t="shared" si="123"/>
        <v>9.6934274371416045</v>
      </c>
      <c r="AR114">
        <f t="shared" si="124"/>
        <v>1.2130569033965599</v>
      </c>
      <c r="AS114">
        <f t="shared" si="125"/>
        <v>89.093515659461829</v>
      </c>
    </row>
    <row r="115" spans="1:45" x14ac:dyDescent="0.2">
      <c r="A115" t="s">
        <v>119</v>
      </c>
      <c r="B115">
        <v>0</v>
      </c>
      <c r="C115">
        <v>0</v>
      </c>
      <c r="D115">
        <v>0</v>
      </c>
      <c r="E115">
        <v>0</v>
      </c>
      <c r="F115">
        <v>2.1172983273343201E-4</v>
      </c>
      <c r="G115">
        <v>2.5936904509845401E-3</v>
      </c>
      <c r="H115">
        <v>0</v>
      </c>
      <c r="I115">
        <v>1.05864916366716E-4</v>
      </c>
      <c r="J115" s="1">
        <v>5.2932458183358002E-5</v>
      </c>
      <c r="K115">
        <v>1.58797374550074E-4</v>
      </c>
      <c r="L115">
        <v>2.6466229091678999E-4</v>
      </c>
      <c r="M115">
        <v>1.9055684946008801E-3</v>
      </c>
      <c r="N115">
        <v>1.11158162185051E-3</v>
      </c>
      <c r="O115">
        <v>7.83400381113699E-3</v>
      </c>
      <c r="P115">
        <v>6.3518949820029601E-3</v>
      </c>
      <c r="Q115">
        <v>1.6514926953207699E-2</v>
      </c>
      <c r="R115">
        <v>1.02688968875714E-2</v>
      </c>
      <c r="S115">
        <v>9.1414355282659301E-2</v>
      </c>
      <c r="U115">
        <f t="shared" si="102"/>
        <v>1.11158162185051E-3</v>
      </c>
      <c r="V115">
        <f t="shared" si="103"/>
        <v>7.9398687275037058E-3</v>
      </c>
      <c r="W115">
        <f t="shared" si="104"/>
        <v>6.404827440186318E-3</v>
      </c>
      <c r="X115">
        <f t="shared" si="105"/>
        <v>1.6673724327757773E-2</v>
      </c>
      <c r="Y115">
        <f t="shared" si="106"/>
        <v>1.0745289011221622E-2</v>
      </c>
      <c r="Z115">
        <f t="shared" si="107"/>
        <v>9.5913614228244723E-2</v>
      </c>
      <c r="AB115">
        <f t="shared" si="108"/>
        <v>0</v>
      </c>
      <c r="AC115">
        <f t="shared" si="109"/>
        <v>0</v>
      </c>
      <c r="AD115">
        <f t="shared" si="110"/>
        <v>100</v>
      </c>
      <c r="AE115">
        <f t="shared" si="111"/>
        <v>0</v>
      </c>
      <c r="AF115">
        <f t="shared" si="112"/>
        <v>1.3333333333333324</v>
      </c>
      <c r="AG115">
        <f t="shared" si="113"/>
        <v>98.666666666666671</v>
      </c>
      <c r="AH115">
        <f t="shared" si="114"/>
        <v>0</v>
      </c>
      <c r="AI115">
        <f t="shared" si="115"/>
        <v>0.82644628099173556</v>
      </c>
      <c r="AJ115">
        <f t="shared" si="116"/>
        <v>99.173553719008268</v>
      </c>
      <c r="AK115">
        <f t="shared" si="117"/>
        <v>0</v>
      </c>
      <c r="AL115">
        <f t="shared" si="118"/>
        <v>0.95238095238095211</v>
      </c>
      <c r="AM115">
        <f t="shared" si="119"/>
        <v>99.047619047619051</v>
      </c>
      <c r="AN115">
        <f t="shared" si="120"/>
        <v>1.9704433497537039</v>
      </c>
      <c r="AO115">
        <f t="shared" si="121"/>
        <v>2.4630541871921299</v>
      </c>
      <c r="AP115">
        <f t="shared" si="122"/>
        <v>95.566502463054164</v>
      </c>
      <c r="AQ115">
        <f t="shared" si="123"/>
        <v>2.7041942604856484</v>
      </c>
      <c r="AR115">
        <f t="shared" si="124"/>
        <v>1.9867549668874083</v>
      </c>
      <c r="AS115">
        <f t="shared" si="125"/>
        <v>95.309050772626946</v>
      </c>
    </row>
    <row r="116" spans="1:45" x14ac:dyDescent="0.2">
      <c r="A116" t="s">
        <v>120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s="1">
        <v>5.2932458183358002E-5</v>
      </c>
      <c r="I116" s="1">
        <v>5.2932458183358002E-5</v>
      </c>
      <c r="J116" s="1">
        <v>5.2932458183358002E-5</v>
      </c>
      <c r="K116">
        <v>1.05864916366716E-4</v>
      </c>
      <c r="L116" s="1">
        <v>5.2932458183358002E-5</v>
      </c>
      <c r="M116">
        <v>6.88121956383654E-4</v>
      </c>
      <c r="N116">
        <v>5.1926741477874197E-2</v>
      </c>
      <c r="O116">
        <v>7.7810713529536304E-3</v>
      </c>
      <c r="P116">
        <v>9.05145034935422E-3</v>
      </c>
      <c r="Q116">
        <v>3.4564895193732799E-2</v>
      </c>
      <c r="R116">
        <v>1.9690874444209101E-2</v>
      </c>
      <c r="S116">
        <v>0.166737243277577</v>
      </c>
      <c r="U116">
        <f>SUM(B116, H116, N116)</f>
        <v>5.1979673936057555E-2</v>
      </c>
      <c r="V116">
        <f>SUM(C116, I116, O116)</f>
        <v>7.8340038111369883E-3</v>
      </c>
      <c r="W116">
        <f>SUM(D116, J116, P116)</f>
        <v>9.1043828075375779E-3</v>
      </c>
      <c r="X116">
        <f>SUM(E116, K116, Q116)</f>
        <v>3.4670760110099515E-2</v>
      </c>
      <c r="Y116">
        <f>SUM(F116, L116, R116)</f>
        <v>1.9743806902392459E-2</v>
      </c>
      <c r="Z116">
        <f>SUM(G116, M116, S116)</f>
        <v>0.16742536523396065</v>
      </c>
      <c r="AB116">
        <f t="shared" si="108"/>
        <v>0</v>
      </c>
      <c r="AC116">
        <f t="shared" si="109"/>
        <v>0.10183299389002037</v>
      </c>
      <c r="AD116">
        <f t="shared" si="110"/>
        <v>99.898167006109986</v>
      </c>
      <c r="AE116">
        <f t="shared" si="111"/>
        <v>0</v>
      </c>
      <c r="AF116">
        <f t="shared" si="112"/>
        <v>0.67567567567567532</v>
      </c>
      <c r="AG116">
        <f t="shared" si="113"/>
        <v>99.324324324324337</v>
      </c>
      <c r="AH116">
        <f t="shared" si="114"/>
        <v>0</v>
      </c>
      <c r="AI116">
        <f t="shared" si="115"/>
        <v>0.58139534883720922</v>
      </c>
      <c r="AJ116">
        <f t="shared" si="116"/>
        <v>99.418604651162795</v>
      </c>
      <c r="AK116">
        <f t="shared" si="117"/>
        <v>0</v>
      </c>
      <c r="AL116">
        <f t="shared" si="118"/>
        <v>0.30534351145038147</v>
      </c>
      <c r="AM116">
        <f t="shared" si="119"/>
        <v>99.694656488549612</v>
      </c>
      <c r="AN116">
        <f t="shared" si="120"/>
        <v>0</v>
      </c>
      <c r="AO116">
        <f t="shared" si="121"/>
        <v>0.26809651474530938</v>
      </c>
      <c r="AP116">
        <f t="shared" si="122"/>
        <v>99.731903485254691</v>
      </c>
      <c r="AQ116">
        <f t="shared" si="123"/>
        <v>0</v>
      </c>
      <c r="AR116">
        <f t="shared" si="124"/>
        <v>0.41100221308884144</v>
      </c>
      <c r="AS116">
        <f t="shared" si="125"/>
        <v>99.588997786911165</v>
      </c>
    </row>
    <row r="117" spans="1:45" x14ac:dyDescent="0.2">
      <c r="A117" t="s">
        <v>121</v>
      </c>
      <c r="B117">
        <v>7.4105441456701201E-4</v>
      </c>
      <c r="C117">
        <v>3.17594749100148E-4</v>
      </c>
      <c r="D117">
        <v>7.4105441456701201E-4</v>
      </c>
      <c r="E117">
        <v>2.17023078551767E-3</v>
      </c>
      <c r="F117">
        <v>1.58797374550074E-3</v>
      </c>
      <c r="G117">
        <v>2.3237349142494101E-2</v>
      </c>
      <c r="H117">
        <v>1.58797374550074E-4</v>
      </c>
      <c r="I117" s="1">
        <v>5.2932458183358002E-5</v>
      </c>
      <c r="J117">
        <v>2.1172983273343201E-4</v>
      </c>
      <c r="K117">
        <v>4.2345966546686401E-4</v>
      </c>
      <c r="L117">
        <v>3.70527207283506E-4</v>
      </c>
      <c r="M117">
        <v>4.8168536946855802E-3</v>
      </c>
      <c r="N117">
        <v>2.0114334109676002E-3</v>
      </c>
      <c r="O117">
        <v>2.0114334109676002E-3</v>
      </c>
      <c r="P117">
        <v>2.0114334109676002E-3</v>
      </c>
      <c r="Q117">
        <v>9.68663984755452E-3</v>
      </c>
      <c r="R117">
        <v>6.4048274401863198E-3</v>
      </c>
      <c r="S117">
        <v>6.9341520220199002E-2</v>
      </c>
      <c r="U117">
        <f>SUM(B117, H117, N117)</f>
        <v>2.9112852000846862E-3</v>
      </c>
      <c r="V117">
        <f>SUM(C117, I117, O117)</f>
        <v>2.3819606182511064E-3</v>
      </c>
      <c r="W117">
        <f>SUM(D117, J117, P117)</f>
        <v>2.9642176582680441E-3</v>
      </c>
      <c r="X117">
        <f>SUM(E117, K117, Q117)</f>
        <v>1.2280330298539054E-2</v>
      </c>
      <c r="Y117">
        <f>SUM(F117, L117, R117)</f>
        <v>8.3633283929705655E-3</v>
      </c>
      <c r="Z117">
        <f>SUM(G117, M117, S117)</f>
        <v>9.7395723057378675E-2</v>
      </c>
      <c r="AB117">
        <f t="shared" si="108"/>
        <v>25.454545454545485</v>
      </c>
      <c r="AC117">
        <f t="shared" si="109"/>
        <v>5.4545454545454612</v>
      </c>
      <c r="AD117">
        <f t="shared" si="110"/>
        <v>69.090909090909051</v>
      </c>
      <c r="AE117">
        <f t="shared" si="111"/>
        <v>13.333333333333353</v>
      </c>
      <c r="AF117">
        <f t="shared" si="112"/>
        <v>2.2222222222222259</v>
      </c>
      <c r="AG117">
        <f t="shared" si="113"/>
        <v>84.444444444444414</v>
      </c>
      <c r="AH117">
        <f t="shared" si="114"/>
        <v>25.000000000000032</v>
      </c>
      <c r="AI117">
        <f t="shared" si="115"/>
        <v>7.1428571428571521</v>
      </c>
      <c r="AJ117">
        <f t="shared" si="116"/>
        <v>67.857142857142819</v>
      </c>
      <c r="AK117">
        <f t="shared" si="117"/>
        <v>17.672413793103388</v>
      </c>
      <c r="AL117">
        <f t="shared" si="118"/>
        <v>3.4482758620689662</v>
      </c>
      <c r="AM117">
        <f t="shared" si="119"/>
        <v>78.879310344827644</v>
      </c>
      <c r="AN117">
        <f t="shared" si="120"/>
        <v>18.987341772151893</v>
      </c>
      <c r="AO117">
        <f t="shared" si="121"/>
        <v>4.4303797468354427</v>
      </c>
      <c r="AP117">
        <f t="shared" si="122"/>
        <v>76.582278481012665</v>
      </c>
      <c r="AQ117">
        <f t="shared" si="123"/>
        <v>23.858695652173861</v>
      </c>
      <c r="AR117">
        <f t="shared" si="124"/>
        <v>4.9456521739130483</v>
      </c>
      <c r="AS117">
        <f t="shared" si="125"/>
        <v>71.195652173913103</v>
      </c>
    </row>
    <row r="118" spans="1:45" x14ac:dyDescent="0.2">
      <c r="A118" t="s">
        <v>122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">
        <v>5.2932458183358002E-5</v>
      </c>
      <c r="K118">
        <v>1.58797374550074E-4</v>
      </c>
      <c r="L118">
        <v>1.58797374550074E-4</v>
      </c>
      <c r="M118">
        <v>2.6466229091679002E-3</v>
      </c>
      <c r="N118">
        <v>3.5411814524666498E-2</v>
      </c>
      <c r="O118">
        <v>1.0692356553038299E-2</v>
      </c>
      <c r="P118">
        <v>8.7338556002540708E-3</v>
      </c>
      <c r="Q118">
        <v>2.78424730044463E-2</v>
      </c>
      <c r="R118">
        <v>1.61973322041075E-2</v>
      </c>
      <c r="S118">
        <v>0.119786152868939</v>
      </c>
      <c r="U118">
        <f t="shared" ref="U118:U139" si="126">SUM(B118, H118, N118)</f>
        <v>3.5411814524666498E-2</v>
      </c>
      <c r="V118">
        <f t="shared" ref="V118:V139" si="127">SUM(C118, I118, O118)</f>
        <v>1.0692356553038299E-2</v>
      </c>
      <c r="W118">
        <f t="shared" ref="W118:W139" si="128">SUM(D118, J118, P118)</f>
        <v>8.7867880584374287E-3</v>
      </c>
      <c r="X118">
        <f t="shared" ref="X118:X139" si="129">SUM(E118, K118, Q118)</f>
        <v>2.8001270378996374E-2</v>
      </c>
      <c r="Y118">
        <f t="shared" ref="Y118:Y139" si="130">SUM(F118, L118, R118)</f>
        <v>1.6356129578657574E-2</v>
      </c>
      <c r="Z118">
        <f t="shared" ref="Z118:Z139" si="131">SUM(G118, M118, S118)</f>
        <v>0.12243277577810689</v>
      </c>
      <c r="AB118">
        <f t="shared" si="108"/>
        <v>0</v>
      </c>
      <c r="AC118">
        <f t="shared" si="109"/>
        <v>0</v>
      </c>
      <c r="AD118">
        <f t="shared" si="110"/>
        <v>100</v>
      </c>
      <c r="AE118">
        <f t="shared" si="111"/>
        <v>0</v>
      </c>
      <c r="AF118">
        <f t="shared" si="112"/>
        <v>0</v>
      </c>
      <c r="AG118">
        <f t="shared" si="113"/>
        <v>100</v>
      </c>
      <c r="AH118">
        <f t="shared" si="114"/>
        <v>0</v>
      </c>
      <c r="AI118">
        <f t="shared" si="115"/>
        <v>0.60240963855421681</v>
      </c>
      <c r="AJ118">
        <f t="shared" si="116"/>
        <v>99.397590361445793</v>
      </c>
      <c r="AK118">
        <f t="shared" si="117"/>
        <v>0</v>
      </c>
      <c r="AL118">
        <f t="shared" si="118"/>
        <v>0.56710775047258988</v>
      </c>
      <c r="AM118">
        <f t="shared" si="119"/>
        <v>99.432892249527413</v>
      </c>
      <c r="AN118">
        <f t="shared" si="120"/>
        <v>0</v>
      </c>
      <c r="AO118">
        <f t="shared" si="121"/>
        <v>0.97087378640776989</v>
      </c>
      <c r="AP118">
        <f t="shared" si="122"/>
        <v>99.029126213592235</v>
      </c>
      <c r="AQ118">
        <f t="shared" si="123"/>
        <v>0</v>
      </c>
      <c r="AR118">
        <f t="shared" si="124"/>
        <v>2.1616947686986627</v>
      </c>
      <c r="AS118">
        <f t="shared" si="125"/>
        <v>97.838305231301334</v>
      </c>
    </row>
    <row r="119" spans="1:45" x14ac:dyDescent="0.2">
      <c r="A119" t="s">
        <v>123</v>
      </c>
      <c r="B119">
        <v>3.2818124073681898E-3</v>
      </c>
      <c r="C119">
        <v>1.11158162185051E-3</v>
      </c>
      <c r="D119">
        <v>7.4105441456701201E-4</v>
      </c>
      <c r="E119">
        <v>4.9227186110522899E-3</v>
      </c>
      <c r="F119">
        <v>4.07579928011856E-3</v>
      </c>
      <c r="G119">
        <v>2.8954054626296799E-2</v>
      </c>
      <c r="H119" s="1">
        <v>5.2932458183358002E-5</v>
      </c>
      <c r="I119">
        <v>4.7639212365022202E-4</v>
      </c>
      <c r="J119">
        <v>1.58797374550074E-4</v>
      </c>
      <c r="K119">
        <v>1.21744653821723E-3</v>
      </c>
      <c r="L119">
        <v>6.88121956383654E-4</v>
      </c>
      <c r="M119">
        <v>5.7696379419860198E-3</v>
      </c>
      <c r="N119">
        <v>4.1816641964852803E-2</v>
      </c>
      <c r="O119">
        <v>1.90027524878255E-2</v>
      </c>
      <c r="P119">
        <v>1.4609358458606799E-2</v>
      </c>
      <c r="Q119">
        <v>6.1560448867245397E-2</v>
      </c>
      <c r="R119">
        <v>4.8221469405039102E-2</v>
      </c>
      <c r="S119">
        <v>0.43817488884183697</v>
      </c>
      <c r="U119">
        <f t="shared" si="126"/>
        <v>4.5151386830404351E-2</v>
      </c>
      <c r="V119">
        <f t="shared" si="127"/>
        <v>2.0590726233326234E-2</v>
      </c>
      <c r="W119">
        <f t="shared" si="128"/>
        <v>1.5509210247723886E-2</v>
      </c>
      <c r="X119">
        <f t="shared" si="129"/>
        <v>6.7700614016514921E-2</v>
      </c>
      <c r="Y119">
        <f t="shared" si="130"/>
        <v>5.2985390641541313E-2</v>
      </c>
      <c r="Z119">
        <f t="shared" si="131"/>
        <v>0.47289858141011981</v>
      </c>
      <c r="AB119">
        <f t="shared" si="108"/>
        <v>7.2684642438452425</v>
      </c>
      <c r="AC119">
        <f t="shared" si="109"/>
        <v>0.11723329425556864</v>
      </c>
      <c r="AD119">
        <f t="shared" si="110"/>
        <v>92.614302461899186</v>
      </c>
      <c r="AE119">
        <f t="shared" si="111"/>
        <v>5.3984575835475264</v>
      </c>
      <c r="AF119">
        <f t="shared" si="112"/>
        <v>2.3136246786632424</v>
      </c>
      <c r="AG119">
        <f t="shared" si="113"/>
        <v>92.287917737789229</v>
      </c>
      <c r="AH119">
        <f t="shared" si="114"/>
        <v>4.7781569965870334</v>
      </c>
      <c r="AI119">
        <f t="shared" si="115"/>
        <v>1.0238907849829357</v>
      </c>
      <c r="AJ119">
        <f t="shared" si="116"/>
        <v>94.197952218430032</v>
      </c>
      <c r="AK119">
        <f t="shared" si="117"/>
        <v>7.2713057075840402</v>
      </c>
      <c r="AL119">
        <f t="shared" si="118"/>
        <v>1.7982799061766936</v>
      </c>
      <c r="AM119">
        <f t="shared" si="119"/>
        <v>90.930414386239264</v>
      </c>
      <c r="AN119">
        <f t="shared" si="120"/>
        <v>7.6923076923076872</v>
      </c>
      <c r="AO119">
        <f t="shared" si="121"/>
        <v>1.2987012987012998</v>
      </c>
      <c r="AP119">
        <f t="shared" si="122"/>
        <v>91.008991008991018</v>
      </c>
      <c r="AQ119">
        <f t="shared" si="123"/>
        <v>6.1226774121334246</v>
      </c>
      <c r="AR119">
        <f t="shared" si="124"/>
        <v>1.2200582046115971</v>
      </c>
      <c r="AS119">
        <f t="shared" si="125"/>
        <v>92.657264383254983</v>
      </c>
    </row>
    <row r="120" spans="1:45" x14ac:dyDescent="0.2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1.69383866186745E-3</v>
      </c>
      <c r="O120">
        <v>6.9870844802032601E-3</v>
      </c>
      <c r="P120">
        <v>5.7696379419860198E-3</v>
      </c>
      <c r="Q120">
        <v>1.7838238407791598E-2</v>
      </c>
      <c r="R120">
        <v>9.7925047639212306E-3</v>
      </c>
      <c r="S120">
        <v>8.9614651704425105E-2</v>
      </c>
      <c r="U120">
        <f t="shared" si="126"/>
        <v>1.69383866186745E-3</v>
      </c>
      <c r="V120">
        <f t="shared" si="127"/>
        <v>6.9870844802032601E-3</v>
      </c>
      <c r="W120">
        <f t="shared" si="128"/>
        <v>5.7696379419860198E-3</v>
      </c>
      <c r="X120">
        <f t="shared" si="129"/>
        <v>1.7838238407791598E-2</v>
      </c>
      <c r="Y120">
        <f t="shared" si="130"/>
        <v>9.7925047639212306E-3</v>
      </c>
      <c r="Z120">
        <f t="shared" si="131"/>
        <v>8.9614651704425105E-2</v>
      </c>
      <c r="AB120">
        <f t="shared" si="108"/>
        <v>0</v>
      </c>
      <c r="AC120">
        <f t="shared" si="109"/>
        <v>0</v>
      </c>
      <c r="AD120">
        <f t="shared" si="110"/>
        <v>100</v>
      </c>
      <c r="AE120">
        <f t="shared" si="111"/>
        <v>0</v>
      </c>
      <c r="AF120">
        <f t="shared" si="112"/>
        <v>0</v>
      </c>
      <c r="AG120">
        <f t="shared" si="113"/>
        <v>100</v>
      </c>
      <c r="AH120">
        <f t="shared" si="114"/>
        <v>0</v>
      </c>
      <c r="AI120">
        <f t="shared" si="115"/>
        <v>0</v>
      </c>
      <c r="AJ120">
        <f t="shared" si="116"/>
        <v>100</v>
      </c>
      <c r="AK120">
        <f t="shared" si="117"/>
        <v>0</v>
      </c>
      <c r="AL120">
        <f t="shared" si="118"/>
        <v>0</v>
      </c>
      <c r="AM120">
        <f t="shared" si="119"/>
        <v>100</v>
      </c>
      <c r="AN120">
        <f t="shared" si="120"/>
        <v>0</v>
      </c>
      <c r="AO120">
        <f t="shared" si="121"/>
        <v>0</v>
      </c>
      <c r="AP120">
        <f t="shared" si="122"/>
        <v>100</v>
      </c>
      <c r="AQ120">
        <f t="shared" si="123"/>
        <v>0</v>
      </c>
      <c r="AR120">
        <f t="shared" si="124"/>
        <v>0</v>
      </c>
      <c r="AS120">
        <f t="shared" si="125"/>
        <v>100</v>
      </c>
    </row>
    <row r="121" spans="1:45" x14ac:dyDescent="0.2">
      <c r="A121" t="s">
        <v>125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1.4821088291340199E-3</v>
      </c>
      <c r="O121">
        <v>1.74677112005081E-3</v>
      </c>
      <c r="P121">
        <v>2.1172983273343199E-3</v>
      </c>
      <c r="Q121">
        <v>7.4105441456701199E-3</v>
      </c>
      <c r="R121">
        <v>2.9642176582680398E-3</v>
      </c>
      <c r="S121">
        <v>2.6413296633495599E-2</v>
      </c>
      <c r="U121">
        <f t="shared" si="126"/>
        <v>1.4821088291340199E-3</v>
      </c>
      <c r="V121">
        <f t="shared" si="127"/>
        <v>1.74677112005081E-3</v>
      </c>
      <c r="W121">
        <f t="shared" si="128"/>
        <v>2.1172983273343199E-3</v>
      </c>
      <c r="X121">
        <f t="shared" si="129"/>
        <v>7.4105441456701199E-3</v>
      </c>
      <c r="Y121">
        <f t="shared" si="130"/>
        <v>2.9642176582680398E-3</v>
      </c>
      <c r="Z121">
        <f t="shared" si="131"/>
        <v>2.6413296633495599E-2</v>
      </c>
      <c r="AB121">
        <f t="shared" si="108"/>
        <v>0</v>
      </c>
      <c r="AC121">
        <f t="shared" si="109"/>
        <v>0</v>
      </c>
      <c r="AD121">
        <f t="shared" si="110"/>
        <v>100</v>
      </c>
      <c r="AE121">
        <f t="shared" si="111"/>
        <v>0</v>
      </c>
      <c r="AF121">
        <f t="shared" si="112"/>
        <v>0</v>
      </c>
      <c r="AG121">
        <f t="shared" si="113"/>
        <v>100</v>
      </c>
      <c r="AH121">
        <f t="shared" si="114"/>
        <v>0</v>
      </c>
      <c r="AI121">
        <f t="shared" si="115"/>
        <v>0</v>
      </c>
      <c r="AJ121">
        <f t="shared" si="116"/>
        <v>100</v>
      </c>
      <c r="AK121">
        <f t="shared" si="117"/>
        <v>0</v>
      </c>
      <c r="AL121">
        <f t="shared" si="118"/>
        <v>0</v>
      </c>
      <c r="AM121">
        <f t="shared" si="119"/>
        <v>100</v>
      </c>
      <c r="AN121">
        <f t="shared" si="120"/>
        <v>0</v>
      </c>
      <c r="AO121">
        <f t="shared" si="121"/>
        <v>0</v>
      </c>
      <c r="AP121">
        <f t="shared" si="122"/>
        <v>100</v>
      </c>
      <c r="AQ121">
        <f t="shared" si="123"/>
        <v>0</v>
      </c>
      <c r="AR121">
        <f t="shared" si="124"/>
        <v>0</v>
      </c>
      <c r="AS121">
        <f t="shared" si="125"/>
        <v>100</v>
      </c>
    </row>
    <row r="122" spans="1:45" x14ac:dyDescent="0.2">
      <c r="A122" t="s">
        <v>126</v>
      </c>
      <c r="B122">
        <v>8.9985178911708603E-4</v>
      </c>
      <c r="C122">
        <v>5.2932458183357998E-4</v>
      </c>
      <c r="D122">
        <v>1.05864916366716E-4</v>
      </c>
      <c r="E122">
        <v>1.3233114545839501E-3</v>
      </c>
      <c r="F122">
        <v>4.2345966546686401E-4</v>
      </c>
      <c r="G122">
        <v>6.88121956383654E-3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8.7338556002540708E-3</v>
      </c>
      <c r="O122">
        <v>7.1458818547533304E-3</v>
      </c>
      <c r="P122">
        <v>4.2345966546686398E-3</v>
      </c>
      <c r="Q122">
        <v>1.2280330298539E-2</v>
      </c>
      <c r="R122">
        <v>6.4577598983696803E-3</v>
      </c>
      <c r="S122">
        <v>7.4423036205801402E-2</v>
      </c>
      <c r="U122">
        <f t="shared" si="126"/>
        <v>9.6337073893711569E-3</v>
      </c>
      <c r="V122">
        <f t="shared" si="127"/>
        <v>7.6752064365869102E-3</v>
      </c>
      <c r="W122">
        <f t="shared" si="128"/>
        <v>4.3404615710353556E-3</v>
      </c>
      <c r="X122">
        <f t="shared" si="129"/>
        <v>1.3603641753122949E-2</v>
      </c>
      <c r="Y122">
        <f t="shared" si="130"/>
        <v>6.8812195638365443E-3</v>
      </c>
      <c r="Z122">
        <f t="shared" si="131"/>
        <v>8.1304255769637943E-2</v>
      </c>
      <c r="AB122">
        <f t="shared" si="108"/>
        <v>9.3406593406593412</v>
      </c>
      <c r="AC122">
        <f t="shared" si="109"/>
        <v>0</v>
      </c>
      <c r="AD122">
        <f t="shared" si="110"/>
        <v>90.659340659340657</v>
      </c>
      <c r="AE122">
        <f t="shared" si="111"/>
        <v>6.8965517241379306</v>
      </c>
      <c r="AF122">
        <f t="shared" si="112"/>
        <v>0</v>
      </c>
      <c r="AG122">
        <f t="shared" si="113"/>
        <v>93.103448275862064</v>
      </c>
      <c r="AH122">
        <f t="shared" si="114"/>
        <v>2.4390243902439028</v>
      </c>
      <c r="AI122">
        <f t="shared" si="115"/>
        <v>0</v>
      </c>
      <c r="AJ122">
        <f t="shared" si="116"/>
        <v>97.560975609756113</v>
      </c>
      <c r="AK122">
        <f t="shared" si="117"/>
        <v>9.7276264591440107</v>
      </c>
      <c r="AL122">
        <f t="shared" si="118"/>
        <v>0</v>
      </c>
      <c r="AM122">
        <f t="shared" si="119"/>
        <v>90.272373540855995</v>
      </c>
      <c r="AN122">
        <f t="shared" si="120"/>
        <v>6.1538461538461497</v>
      </c>
      <c r="AO122">
        <f t="shared" si="121"/>
        <v>0</v>
      </c>
      <c r="AP122">
        <f t="shared" si="122"/>
        <v>93.84615384615384</v>
      </c>
      <c r="AQ122">
        <f t="shared" si="123"/>
        <v>8.4635416666666607</v>
      </c>
      <c r="AR122">
        <f t="shared" si="124"/>
        <v>0</v>
      </c>
      <c r="AS122">
        <f t="shared" si="125"/>
        <v>91.536458333333343</v>
      </c>
    </row>
    <row r="123" spans="1:45" x14ac:dyDescent="0.2">
      <c r="A123" t="s">
        <v>127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1.58797374550074E-4</v>
      </c>
      <c r="J123">
        <v>1.05864916366716E-4</v>
      </c>
      <c r="K123">
        <v>4.2345966546686401E-4</v>
      </c>
      <c r="L123">
        <v>2.6466229091678999E-4</v>
      </c>
      <c r="M123">
        <v>3.6523396146516999E-3</v>
      </c>
      <c r="N123">
        <v>5.2932458183357998E-4</v>
      </c>
      <c r="O123">
        <v>3.3876773237349099E-3</v>
      </c>
      <c r="P123">
        <v>2.0114334109676002E-3</v>
      </c>
      <c r="Q123">
        <v>9.4749100148210797E-3</v>
      </c>
      <c r="R123">
        <v>6.6165572729197496E-3</v>
      </c>
      <c r="S123">
        <v>6.3571882278213004E-2</v>
      </c>
      <c r="U123">
        <f t="shared" si="126"/>
        <v>5.2932458183357998E-4</v>
      </c>
      <c r="V123">
        <f t="shared" si="127"/>
        <v>3.5464746982849841E-3</v>
      </c>
      <c r="W123">
        <f t="shared" si="128"/>
        <v>2.117298327334316E-3</v>
      </c>
      <c r="X123">
        <f t="shared" si="129"/>
        <v>9.8983696802879429E-3</v>
      </c>
      <c r="Y123">
        <f t="shared" si="130"/>
        <v>6.88121956383654E-3</v>
      </c>
      <c r="Z123">
        <f t="shared" si="131"/>
        <v>6.72242218928647E-2</v>
      </c>
      <c r="AB123">
        <f t="shared" si="108"/>
        <v>0</v>
      </c>
      <c r="AC123">
        <f t="shared" si="109"/>
        <v>0</v>
      </c>
      <c r="AD123">
        <f t="shared" si="110"/>
        <v>100</v>
      </c>
      <c r="AE123">
        <f t="shared" si="111"/>
        <v>0</v>
      </c>
      <c r="AF123">
        <f t="shared" si="112"/>
        <v>4.4776119402985097</v>
      </c>
      <c r="AG123">
        <f t="shared" si="113"/>
        <v>95.522388059701484</v>
      </c>
      <c r="AH123">
        <f t="shared" si="114"/>
        <v>0</v>
      </c>
      <c r="AI123">
        <f t="shared" si="115"/>
        <v>5.0000000000000089</v>
      </c>
      <c r="AJ123">
        <f t="shared" si="116"/>
        <v>95</v>
      </c>
      <c r="AK123">
        <f t="shared" si="117"/>
        <v>0</v>
      </c>
      <c r="AL123">
        <f t="shared" si="118"/>
        <v>4.2780748663101615</v>
      </c>
      <c r="AM123">
        <f t="shared" si="119"/>
        <v>95.721925133689851</v>
      </c>
      <c r="AN123">
        <f t="shared" si="120"/>
        <v>0</v>
      </c>
      <c r="AO123">
        <f t="shared" si="121"/>
        <v>3.8461538461538458</v>
      </c>
      <c r="AP123">
        <f t="shared" si="122"/>
        <v>96.153846153846146</v>
      </c>
      <c r="AQ123">
        <f t="shared" si="123"/>
        <v>0</v>
      </c>
      <c r="AR123">
        <f t="shared" si="124"/>
        <v>5.4330708661417262</v>
      </c>
      <c r="AS123">
        <f t="shared" si="125"/>
        <v>94.566929133858281</v>
      </c>
    </row>
    <row r="124" spans="1:45" x14ac:dyDescent="0.2">
      <c r="A124" t="s">
        <v>128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3.70527207283506E-4</v>
      </c>
      <c r="I124" s="1">
        <v>5.2932458183358002E-5</v>
      </c>
      <c r="J124">
        <v>2.1172983273343201E-4</v>
      </c>
      <c r="K124">
        <v>2.1172983273343201E-4</v>
      </c>
      <c r="L124">
        <v>1.58797374550074E-4</v>
      </c>
      <c r="M124">
        <v>1.74677112005081E-3</v>
      </c>
      <c r="N124">
        <v>8.3315689180605501E-2</v>
      </c>
      <c r="O124">
        <v>1.7626508575058202E-2</v>
      </c>
      <c r="P124">
        <v>2.12788481897099E-2</v>
      </c>
      <c r="Q124">
        <v>8.1992377726021595E-2</v>
      </c>
      <c r="R124">
        <v>5.2244336226974303E-2</v>
      </c>
      <c r="S124">
        <v>0.37100359940715599</v>
      </c>
      <c r="U124">
        <f t="shared" si="126"/>
        <v>8.3686216387889006E-2</v>
      </c>
      <c r="V124">
        <f t="shared" si="127"/>
        <v>1.7679441033241559E-2</v>
      </c>
      <c r="W124">
        <f t="shared" si="128"/>
        <v>2.1490578022443332E-2</v>
      </c>
      <c r="X124">
        <f t="shared" si="129"/>
        <v>8.2204107558755027E-2</v>
      </c>
      <c r="Y124">
        <f t="shared" si="130"/>
        <v>5.2403133601524376E-2</v>
      </c>
      <c r="Z124">
        <f t="shared" si="131"/>
        <v>0.37275037052720678</v>
      </c>
      <c r="AB124">
        <f t="shared" si="108"/>
        <v>0</v>
      </c>
      <c r="AC124">
        <f t="shared" si="109"/>
        <v>0.4427577482605945</v>
      </c>
      <c r="AD124">
        <f t="shared" si="110"/>
        <v>99.55724225173941</v>
      </c>
      <c r="AE124">
        <f t="shared" si="111"/>
        <v>0</v>
      </c>
      <c r="AF124">
        <f t="shared" si="112"/>
        <v>0.29940119760479067</v>
      </c>
      <c r="AG124">
        <f t="shared" si="113"/>
        <v>99.700598802395206</v>
      </c>
      <c r="AH124">
        <f t="shared" si="114"/>
        <v>0</v>
      </c>
      <c r="AI124">
        <f t="shared" si="115"/>
        <v>0.98522167487684797</v>
      </c>
      <c r="AJ124">
        <f t="shared" si="116"/>
        <v>99.01477832512316</v>
      </c>
      <c r="AK124">
        <f t="shared" si="117"/>
        <v>0</v>
      </c>
      <c r="AL124">
        <f t="shared" si="118"/>
        <v>0.25756600128782986</v>
      </c>
      <c r="AM124">
        <f t="shared" si="119"/>
        <v>99.742433998712158</v>
      </c>
      <c r="AN124">
        <f t="shared" si="120"/>
        <v>0</v>
      </c>
      <c r="AO124">
        <f t="shared" si="121"/>
        <v>0.30303030303030332</v>
      </c>
      <c r="AP124">
        <f t="shared" si="122"/>
        <v>99.696969696969688</v>
      </c>
      <c r="AQ124">
        <f t="shared" si="123"/>
        <v>0</v>
      </c>
      <c r="AR124">
        <f t="shared" si="124"/>
        <v>0.46861687020732679</v>
      </c>
      <c r="AS124">
        <f t="shared" si="125"/>
        <v>99.531383129792687</v>
      </c>
    </row>
    <row r="125" spans="1:45" x14ac:dyDescent="0.2">
      <c r="A125" t="s">
        <v>129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1.05864916366716E-4</v>
      </c>
      <c r="J125" s="1">
        <v>5.2932458183358002E-5</v>
      </c>
      <c r="K125" s="1">
        <v>5.2932458183358002E-5</v>
      </c>
      <c r="L125" s="1">
        <v>5.2932458183358002E-5</v>
      </c>
      <c r="M125">
        <v>6.88121956383654E-4</v>
      </c>
      <c r="N125">
        <v>5.8225704001693798E-4</v>
      </c>
      <c r="O125">
        <v>4.2875291128520003E-3</v>
      </c>
      <c r="P125">
        <v>1.7997035782341699E-3</v>
      </c>
      <c r="Q125">
        <v>7.8869362693203392E-3</v>
      </c>
      <c r="R125">
        <v>6.7753546474698199E-3</v>
      </c>
      <c r="S125">
        <v>5.1079822146940498E-2</v>
      </c>
      <c r="U125">
        <f t="shared" si="126"/>
        <v>5.8225704001693798E-4</v>
      </c>
      <c r="V125">
        <f t="shared" si="127"/>
        <v>4.3933940292187161E-3</v>
      </c>
      <c r="W125">
        <f t="shared" si="128"/>
        <v>1.8526360364175278E-3</v>
      </c>
      <c r="X125">
        <f t="shared" si="129"/>
        <v>7.9398687275036971E-3</v>
      </c>
      <c r="Y125">
        <f t="shared" si="130"/>
        <v>6.8282871056531778E-3</v>
      </c>
      <c r="Z125">
        <f t="shared" si="131"/>
        <v>5.1767944103324151E-2</v>
      </c>
      <c r="AB125">
        <f t="shared" si="108"/>
        <v>0</v>
      </c>
      <c r="AC125">
        <f t="shared" si="109"/>
        <v>0</v>
      </c>
      <c r="AD125">
        <f t="shared" si="110"/>
        <v>100</v>
      </c>
      <c r="AE125">
        <f t="shared" si="111"/>
        <v>0</v>
      </c>
      <c r="AF125">
        <f t="shared" si="112"/>
        <v>2.4096385542168663</v>
      </c>
      <c r="AG125">
        <f t="shared" si="113"/>
        <v>97.590361445783131</v>
      </c>
      <c r="AH125">
        <f t="shared" si="114"/>
        <v>0</v>
      </c>
      <c r="AI125">
        <f t="shared" si="115"/>
        <v>2.8571428571428603</v>
      </c>
      <c r="AJ125">
        <f t="shared" si="116"/>
        <v>97.142857142857139</v>
      </c>
      <c r="AK125">
        <f t="shared" si="117"/>
        <v>0</v>
      </c>
      <c r="AL125">
        <f t="shared" si="118"/>
        <v>0.66666666666666696</v>
      </c>
      <c r="AM125">
        <f t="shared" si="119"/>
        <v>99.333333333333329</v>
      </c>
      <c r="AN125">
        <f t="shared" si="120"/>
        <v>0</v>
      </c>
      <c r="AO125">
        <f t="shared" si="121"/>
        <v>0.77519379844961289</v>
      </c>
      <c r="AP125">
        <f t="shared" si="122"/>
        <v>99.224806201550393</v>
      </c>
      <c r="AQ125">
        <f t="shared" si="123"/>
        <v>0</v>
      </c>
      <c r="AR125">
        <f t="shared" si="124"/>
        <v>1.3292433537832304</v>
      </c>
      <c r="AS125">
        <f t="shared" si="125"/>
        <v>98.670756646216773</v>
      </c>
    </row>
    <row r="126" spans="1:45" x14ac:dyDescent="0.2">
      <c r="A126" t="s">
        <v>130</v>
      </c>
      <c r="B126">
        <v>2.4348930764344599E-3</v>
      </c>
      <c r="C126">
        <v>9.5278424730044404E-4</v>
      </c>
      <c r="D126">
        <v>3.17594749100148E-4</v>
      </c>
      <c r="E126">
        <v>3.17594749100148E-4</v>
      </c>
      <c r="F126">
        <v>1.58797374550074E-4</v>
      </c>
      <c r="G126">
        <v>1.69383866186745E-3</v>
      </c>
      <c r="H126">
        <v>1.05335591784882E-2</v>
      </c>
      <c r="I126">
        <v>1.1645140800338699E-3</v>
      </c>
      <c r="J126">
        <v>8.4691933093372803E-4</v>
      </c>
      <c r="K126">
        <v>2.5936904509845401E-3</v>
      </c>
      <c r="L126">
        <v>6.88121956383654E-4</v>
      </c>
      <c r="M126">
        <v>1.18568706330721E-2</v>
      </c>
      <c r="N126">
        <v>5.9707812830827801E-2</v>
      </c>
      <c r="O126">
        <v>8.0457336438704199E-3</v>
      </c>
      <c r="P126">
        <v>3.5994071564683398E-3</v>
      </c>
      <c r="Q126">
        <v>9.68663984755452E-3</v>
      </c>
      <c r="R126">
        <v>5.02858352741901E-3</v>
      </c>
      <c r="S126">
        <v>5.4361634554308702E-2</v>
      </c>
      <c r="U126">
        <f t="shared" si="126"/>
        <v>7.2676265085750466E-2</v>
      </c>
      <c r="V126">
        <f t="shared" si="127"/>
        <v>1.0163031971204734E-2</v>
      </c>
      <c r="W126">
        <f t="shared" si="128"/>
        <v>4.7639212365022162E-3</v>
      </c>
      <c r="X126">
        <f t="shared" si="129"/>
        <v>1.2597925047639208E-2</v>
      </c>
      <c r="Y126">
        <f t="shared" si="130"/>
        <v>5.8755028583527382E-3</v>
      </c>
      <c r="Z126">
        <f t="shared" si="131"/>
        <v>6.7912343849248255E-2</v>
      </c>
      <c r="AB126">
        <f t="shared" si="108"/>
        <v>3.3503277494537431</v>
      </c>
      <c r="AC126">
        <f t="shared" si="109"/>
        <v>14.493809176984659</v>
      </c>
      <c r="AD126">
        <f t="shared" si="110"/>
        <v>82.155863073561591</v>
      </c>
      <c r="AE126">
        <f t="shared" si="111"/>
        <v>9.3750000000000036</v>
      </c>
      <c r="AF126">
        <f t="shared" si="112"/>
        <v>11.458333333333275</v>
      </c>
      <c r="AG126">
        <f t="shared" si="113"/>
        <v>79.166666666666714</v>
      </c>
      <c r="AH126">
        <f t="shared" si="114"/>
        <v>6.6666666666666723</v>
      </c>
      <c r="AI126">
        <f t="shared" si="115"/>
        <v>17.777777777777793</v>
      </c>
      <c r="AJ126">
        <f t="shared" si="116"/>
        <v>75.555555555555529</v>
      </c>
      <c r="AK126">
        <f t="shared" si="117"/>
        <v>2.5210084033613436</v>
      </c>
      <c r="AL126">
        <f t="shared" si="118"/>
        <v>20.588235294117627</v>
      </c>
      <c r="AM126">
        <f t="shared" si="119"/>
        <v>76.890756302521041</v>
      </c>
      <c r="AN126">
        <f t="shared" si="120"/>
        <v>2.7027027027027026</v>
      </c>
      <c r="AO126">
        <f t="shared" si="121"/>
        <v>11.711711711711711</v>
      </c>
      <c r="AP126">
        <f t="shared" si="122"/>
        <v>85.585585585585591</v>
      </c>
      <c r="AQ126">
        <f t="shared" si="123"/>
        <v>2.4941543257989021</v>
      </c>
      <c r="AR126">
        <f t="shared" si="124"/>
        <v>17.459080280592243</v>
      </c>
      <c r="AS126">
        <f t="shared" si="125"/>
        <v>80.046765393608851</v>
      </c>
    </row>
    <row r="127" spans="1:45" x14ac:dyDescent="0.2">
      <c r="A127" t="s">
        <v>131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1.05864916366716E-4</v>
      </c>
      <c r="J127">
        <v>1.05864916366716E-4</v>
      </c>
      <c r="K127" s="1">
        <v>5.2932458183358002E-5</v>
      </c>
      <c r="L127">
        <v>2.6466229091678999E-4</v>
      </c>
      <c r="M127">
        <v>1.11158162185051E-3</v>
      </c>
      <c r="N127">
        <v>8.6279906838873602E-3</v>
      </c>
      <c r="O127">
        <v>5.66377302561931E-3</v>
      </c>
      <c r="P127">
        <v>4.4992589455854302E-3</v>
      </c>
      <c r="Q127">
        <v>1.92144823205589E-2</v>
      </c>
      <c r="R127">
        <v>1.3868304044039799E-2</v>
      </c>
      <c r="S127">
        <v>6.8071141223798398E-2</v>
      </c>
      <c r="U127">
        <f t="shared" si="126"/>
        <v>8.6279906838873602E-3</v>
      </c>
      <c r="V127">
        <f t="shared" si="127"/>
        <v>5.7696379419860258E-3</v>
      </c>
      <c r="W127">
        <f t="shared" si="128"/>
        <v>4.605123861952146E-3</v>
      </c>
      <c r="X127">
        <f t="shared" si="129"/>
        <v>1.9267414778742258E-2</v>
      </c>
      <c r="Y127">
        <f t="shared" si="130"/>
        <v>1.4132966334956589E-2</v>
      </c>
      <c r="Z127">
        <f t="shared" si="131"/>
        <v>6.9182722845648914E-2</v>
      </c>
      <c r="AB127">
        <f t="shared" si="108"/>
        <v>0</v>
      </c>
      <c r="AC127">
        <f t="shared" si="109"/>
        <v>0</v>
      </c>
      <c r="AD127">
        <f t="shared" si="110"/>
        <v>100</v>
      </c>
      <c r="AE127">
        <f t="shared" si="111"/>
        <v>0</v>
      </c>
      <c r="AF127">
        <f t="shared" si="112"/>
        <v>1.8348623853210997</v>
      </c>
      <c r="AG127">
        <f t="shared" si="113"/>
        <v>98.165137614678898</v>
      </c>
      <c r="AH127">
        <f t="shared" si="114"/>
        <v>0</v>
      </c>
      <c r="AI127">
        <f t="shared" si="115"/>
        <v>2.2988505747126435</v>
      </c>
      <c r="AJ127">
        <f t="shared" si="116"/>
        <v>97.701149425287355</v>
      </c>
      <c r="AK127">
        <f t="shared" si="117"/>
        <v>0</v>
      </c>
      <c r="AL127">
        <f t="shared" si="118"/>
        <v>0.27472527472527547</v>
      </c>
      <c r="AM127">
        <f t="shared" si="119"/>
        <v>99.72527472527473</v>
      </c>
      <c r="AN127">
        <f t="shared" si="120"/>
        <v>0</v>
      </c>
      <c r="AO127">
        <f t="shared" si="121"/>
        <v>1.8726591760299622</v>
      </c>
      <c r="AP127">
        <f t="shared" si="122"/>
        <v>98.127340823970044</v>
      </c>
      <c r="AQ127">
        <f t="shared" si="123"/>
        <v>0</v>
      </c>
      <c r="AR127">
        <f t="shared" si="124"/>
        <v>1.6067329762815492</v>
      </c>
      <c r="AS127">
        <f t="shared" si="125"/>
        <v>98.393267023718451</v>
      </c>
    </row>
    <row r="128" spans="1:45" x14ac:dyDescent="0.2">
      <c r="A128" t="s">
        <v>132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3.12301503281812E-3</v>
      </c>
      <c r="O128">
        <v>7.5693415202201901E-3</v>
      </c>
      <c r="P128">
        <v>6.2989625238195996E-3</v>
      </c>
      <c r="Q128">
        <v>2.0961253440609701E-2</v>
      </c>
      <c r="R128">
        <v>1.5773872538640599E-2</v>
      </c>
      <c r="S128">
        <v>8.4744865551556206E-2</v>
      </c>
      <c r="U128">
        <f t="shared" si="126"/>
        <v>3.12301503281812E-3</v>
      </c>
      <c r="V128">
        <f t="shared" si="127"/>
        <v>7.5693415202201901E-3</v>
      </c>
      <c r="W128">
        <f t="shared" si="128"/>
        <v>6.2989625238195996E-3</v>
      </c>
      <c r="X128">
        <f t="shared" si="129"/>
        <v>2.0961253440609701E-2</v>
      </c>
      <c r="Y128">
        <f t="shared" si="130"/>
        <v>1.5773872538640599E-2</v>
      </c>
      <c r="Z128">
        <f t="shared" si="131"/>
        <v>8.4744865551556206E-2</v>
      </c>
      <c r="AB128">
        <f t="shared" si="108"/>
        <v>0</v>
      </c>
      <c r="AC128">
        <f t="shared" si="109"/>
        <v>0</v>
      </c>
      <c r="AD128">
        <f t="shared" si="110"/>
        <v>100</v>
      </c>
      <c r="AE128">
        <f t="shared" si="111"/>
        <v>0</v>
      </c>
      <c r="AF128">
        <f t="shared" si="112"/>
        <v>0</v>
      </c>
      <c r="AG128">
        <f t="shared" si="113"/>
        <v>100</v>
      </c>
      <c r="AH128">
        <f t="shared" si="114"/>
        <v>0</v>
      </c>
      <c r="AI128">
        <f t="shared" si="115"/>
        <v>0</v>
      </c>
      <c r="AJ128">
        <f t="shared" si="116"/>
        <v>100</v>
      </c>
      <c r="AK128">
        <f t="shared" si="117"/>
        <v>0</v>
      </c>
      <c r="AL128">
        <f t="shared" si="118"/>
        <v>0</v>
      </c>
      <c r="AM128">
        <f t="shared" si="119"/>
        <v>100</v>
      </c>
      <c r="AN128">
        <f t="shared" si="120"/>
        <v>0</v>
      </c>
      <c r="AO128">
        <f t="shared" si="121"/>
        <v>0</v>
      </c>
      <c r="AP128">
        <f t="shared" si="122"/>
        <v>100</v>
      </c>
      <c r="AQ128">
        <f t="shared" si="123"/>
        <v>0</v>
      </c>
      <c r="AR128">
        <f t="shared" si="124"/>
        <v>0</v>
      </c>
      <c r="AS128">
        <f t="shared" si="125"/>
        <v>100</v>
      </c>
    </row>
    <row r="129" spans="1:45" x14ac:dyDescent="0.2">
      <c r="A129" t="s">
        <v>133</v>
      </c>
      <c r="B129">
        <v>2.80542028371797E-3</v>
      </c>
      <c r="C129">
        <v>5.1344484437857198E-3</v>
      </c>
      <c r="D129">
        <v>1.9055684946008801E-3</v>
      </c>
      <c r="E129">
        <v>7.9928011856870602E-3</v>
      </c>
      <c r="F129">
        <v>5.92843531653609E-3</v>
      </c>
      <c r="G129">
        <v>6.1295786576328601E-2</v>
      </c>
      <c r="H129">
        <v>0</v>
      </c>
      <c r="I129">
        <v>0</v>
      </c>
      <c r="J129">
        <v>0</v>
      </c>
      <c r="K129" s="1">
        <v>5.2932458183358002E-5</v>
      </c>
      <c r="L129">
        <v>0</v>
      </c>
      <c r="M129">
        <v>2.1172983273343201E-4</v>
      </c>
      <c r="N129">
        <v>3.9858141012068603E-2</v>
      </c>
      <c r="O129">
        <v>1.5509210247723899E-2</v>
      </c>
      <c r="P129">
        <v>1.33919119203895E-2</v>
      </c>
      <c r="Q129">
        <v>4.3351683252170203E-2</v>
      </c>
      <c r="R129">
        <v>2.2443362269743802E-2</v>
      </c>
      <c r="S129">
        <v>0.17557696379419799</v>
      </c>
      <c r="U129">
        <f t="shared" si="126"/>
        <v>4.2663561295786571E-2</v>
      </c>
      <c r="V129">
        <f t="shared" si="127"/>
        <v>2.0643658691509619E-2</v>
      </c>
      <c r="W129">
        <f t="shared" si="128"/>
        <v>1.5297480414990381E-2</v>
      </c>
      <c r="X129">
        <f t="shared" si="129"/>
        <v>5.1397416896040618E-2</v>
      </c>
      <c r="Y129">
        <f t="shared" si="130"/>
        <v>2.837179758627989E-2</v>
      </c>
      <c r="Z129">
        <f t="shared" si="131"/>
        <v>0.23708448020326001</v>
      </c>
      <c r="AB129">
        <f t="shared" si="108"/>
        <v>6.5756823821339818</v>
      </c>
      <c r="AC129">
        <f t="shared" si="109"/>
        <v>0</v>
      </c>
      <c r="AD129">
        <f t="shared" si="110"/>
        <v>93.424317617866024</v>
      </c>
      <c r="AE129">
        <f t="shared" si="111"/>
        <v>24.87179487179484</v>
      </c>
      <c r="AF129">
        <f t="shared" si="112"/>
        <v>0</v>
      </c>
      <c r="AG129">
        <f t="shared" si="113"/>
        <v>75.128205128205167</v>
      </c>
      <c r="AH129">
        <f t="shared" si="114"/>
        <v>12.456747404844306</v>
      </c>
      <c r="AI129">
        <f t="shared" si="115"/>
        <v>0</v>
      </c>
      <c r="AJ129">
        <f t="shared" si="116"/>
        <v>87.543252595155678</v>
      </c>
      <c r="AK129">
        <f t="shared" si="117"/>
        <v>15.550978372811539</v>
      </c>
      <c r="AL129">
        <f t="shared" si="118"/>
        <v>0.10298661174047373</v>
      </c>
      <c r="AM129">
        <f t="shared" si="119"/>
        <v>84.346035015447995</v>
      </c>
      <c r="AN129">
        <f t="shared" si="120"/>
        <v>20.895522388059678</v>
      </c>
      <c r="AO129">
        <f t="shared" si="121"/>
        <v>0</v>
      </c>
      <c r="AP129">
        <f t="shared" si="122"/>
        <v>79.104477611940325</v>
      </c>
      <c r="AQ129">
        <f t="shared" si="123"/>
        <v>25.853985264568053</v>
      </c>
      <c r="AR129">
        <f t="shared" si="124"/>
        <v>8.9305648582273009E-2</v>
      </c>
      <c r="AS129">
        <f t="shared" si="125"/>
        <v>74.056709086849679</v>
      </c>
    </row>
    <row r="130" spans="1:45" x14ac:dyDescent="0.2">
      <c r="A130" t="s">
        <v>134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1.05864916366716E-4</v>
      </c>
      <c r="N130">
        <v>2.6995553673512598E-3</v>
      </c>
      <c r="O130">
        <v>3.0171501164513999E-3</v>
      </c>
      <c r="P130">
        <v>3.2288799491848401E-3</v>
      </c>
      <c r="Q130">
        <v>1.0692356553038299E-2</v>
      </c>
      <c r="R130">
        <v>7.8869362693203392E-3</v>
      </c>
      <c r="S130">
        <v>7.5111158162184999E-2</v>
      </c>
      <c r="U130">
        <f t="shared" si="126"/>
        <v>2.6995553673512598E-3</v>
      </c>
      <c r="V130">
        <f t="shared" si="127"/>
        <v>3.0171501164513999E-3</v>
      </c>
      <c r="W130">
        <f t="shared" si="128"/>
        <v>3.2288799491848401E-3</v>
      </c>
      <c r="X130">
        <f t="shared" si="129"/>
        <v>1.0692356553038299E-2</v>
      </c>
      <c r="Y130">
        <f t="shared" si="130"/>
        <v>7.8869362693203392E-3</v>
      </c>
      <c r="Z130">
        <f t="shared" si="131"/>
        <v>7.5217023078551715E-2</v>
      </c>
      <c r="AB130">
        <f t="shared" si="108"/>
        <v>0</v>
      </c>
      <c r="AC130">
        <f t="shared" si="109"/>
        <v>0</v>
      </c>
      <c r="AD130">
        <f t="shared" si="110"/>
        <v>100</v>
      </c>
      <c r="AE130">
        <f t="shared" si="111"/>
        <v>0</v>
      </c>
      <c r="AF130">
        <f t="shared" si="112"/>
        <v>0</v>
      </c>
      <c r="AG130">
        <f t="shared" si="113"/>
        <v>100</v>
      </c>
      <c r="AH130">
        <f t="shared" si="114"/>
        <v>0</v>
      </c>
      <c r="AI130">
        <f t="shared" si="115"/>
        <v>0</v>
      </c>
      <c r="AJ130">
        <f t="shared" si="116"/>
        <v>100</v>
      </c>
      <c r="AK130">
        <f t="shared" si="117"/>
        <v>0</v>
      </c>
      <c r="AL130">
        <f t="shared" si="118"/>
        <v>0</v>
      </c>
      <c r="AM130">
        <f t="shared" si="119"/>
        <v>100</v>
      </c>
      <c r="AN130">
        <f t="shared" si="120"/>
        <v>0</v>
      </c>
      <c r="AO130">
        <f t="shared" si="121"/>
        <v>0</v>
      </c>
      <c r="AP130">
        <f t="shared" si="122"/>
        <v>100</v>
      </c>
      <c r="AQ130">
        <f t="shared" si="123"/>
        <v>0</v>
      </c>
      <c r="AR130">
        <f t="shared" si="124"/>
        <v>0.14074595355383535</v>
      </c>
      <c r="AS130">
        <f t="shared" si="125"/>
        <v>99.859254046446168</v>
      </c>
    </row>
    <row r="131" spans="1:45" x14ac:dyDescent="0.2">
      <c r="A131" t="s">
        <v>135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2.9642176582680398E-3</v>
      </c>
      <c r="I131">
        <v>1.9585009527842401E-3</v>
      </c>
      <c r="J131">
        <v>2.0643658691509598E-3</v>
      </c>
      <c r="K131">
        <v>6.4577598983696803E-3</v>
      </c>
      <c r="L131">
        <v>4.5521914037687898E-3</v>
      </c>
      <c r="M131">
        <v>4.2822358670336597E-2</v>
      </c>
      <c r="N131">
        <v>5.66377302561931E-3</v>
      </c>
      <c r="O131">
        <v>4.4463264874020697E-3</v>
      </c>
      <c r="P131">
        <v>4.6580563201355004E-3</v>
      </c>
      <c r="Q131">
        <v>1.87380901969087E-2</v>
      </c>
      <c r="R131">
        <v>7.8869362693203392E-3</v>
      </c>
      <c r="S131">
        <v>5.6055473216176099E-2</v>
      </c>
      <c r="U131">
        <f t="shared" si="126"/>
        <v>8.6279906838873498E-3</v>
      </c>
      <c r="V131">
        <f t="shared" si="127"/>
        <v>6.4048274401863094E-3</v>
      </c>
      <c r="W131">
        <f t="shared" si="128"/>
        <v>6.7224221892864602E-3</v>
      </c>
      <c r="X131">
        <f t="shared" si="129"/>
        <v>2.5195850095278381E-2</v>
      </c>
      <c r="Y131">
        <f t="shared" si="130"/>
        <v>1.2439127673089129E-2</v>
      </c>
      <c r="Z131">
        <f t="shared" si="131"/>
        <v>9.8877831886512696E-2</v>
      </c>
      <c r="AB131">
        <f t="shared" si="108"/>
        <v>0</v>
      </c>
      <c r="AC131">
        <f t="shared" si="109"/>
        <v>34.355828220858818</v>
      </c>
      <c r="AD131">
        <f t="shared" si="110"/>
        <v>65.644171779141175</v>
      </c>
      <c r="AE131">
        <f t="shared" si="111"/>
        <v>0</v>
      </c>
      <c r="AF131">
        <f t="shared" si="112"/>
        <v>30.578512396694162</v>
      </c>
      <c r="AG131">
        <f t="shared" si="113"/>
        <v>69.421487603305849</v>
      </c>
      <c r="AH131">
        <f t="shared" si="114"/>
        <v>0</v>
      </c>
      <c r="AI131">
        <f t="shared" si="115"/>
        <v>30.70866141732283</v>
      </c>
      <c r="AJ131">
        <f t="shared" si="116"/>
        <v>69.29133858267717</v>
      </c>
      <c r="AK131">
        <f t="shared" si="117"/>
        <v>0</v>
      </c>
      <c r="AL131">
        <f t="shared" si="118"/>
        <v>25.63025210084038</v>
      </c>
      <c r="AM131">
        <f t="shared" si="119"/>
        <v>74.36974789915962</v>
      </c>
      <c r="AN131">
        <f t="shared" si="120"/>
        <v>0</v>
      </c>
      <c r="AO131">
        <f t="shared" si="121"/>
        <v>36.595744680851084</v>
      </c>
      <c r="AP131">
        <f t="shared" si="122"/>
        <v>63.404255319148916</v>
      </c>
      <c r="AQ131">
        <f t="shared" si="123"/>
        <v>0</v>
      </c>
      <c r="AR131">
        <f t="shared" si="124"/>
        <v>43.308351177730188</v>
      </c>
      <c r="AS131">
        <f t="shared" si="125"/>
        <v>56.691648822269812</v>
      </c>
    </row>
    <row r="132" spans="1:45" x14ac:dyDescent="0.2">
      <c r="A132" t="s">
        <v>136</v>
      </c>
      <c r="B132">
        <v>1.1645140800338699E-3</v>
      </c>
      <c r="C132">
        <v>4.7639212365022202E-4</v>
      </c>
      <c r="D132">
        <v>5.2932458183357998E-4</v>
      </c>
      <c r="E132">
        <v>1.27037899640059E-3</v>
      </c>
      <c r="F132">
        <v>1.3233114545839501E-3</v>
      </c>
      <c r="G132">
        <v>1.17510057167054E-2</v>
      </c>
      <c r="H132">
        <v>2.1172983273343201E-4</v>
      </c>
      <c r="I132">
        <v>2.6466229091678999E-4</v>
      </c>
      <c r="J132">
        <v>3.17594749100148E-4</v>
      </c>
      <c r="K132">
        <v>1.11158162185051E-3</v>
      </c>
      <c r="L132">
        <v>9.5278424730044404E-4</v>
      </c>
      <c r="M132">
        <v>9.6337073893711603E-3</v>
      </c>
      <c r="N132">
        <v>4.3986872750370498E-2</v>
      </c>
      <c r="O132">
        <v>9.68663984755452E-3</v>
      </c>
      <c r="P132">
        <v>5.2403133601524399E-3</v>
      </c>
      <c r="Q132">
        <v>1.8685157738725301E-2</v>
      </c>
      <c r="R132">
        <v>1.21215329239889E-2</v>
      </c>
      <c r="S132">
        <v>0.16091467287740799</v>
      </c>
      <c r="U132">
        <f t="shared" si="126"/>
        <v>4.5363116663137804E-2</v>
      </c>
      <c r="V132">
        <f t="shared" si="127"/>
        <v>1.0427694262121532E-2</v>
      </c>
      <c r="W132">
        <f t="shared" si="128"/>
        <v>6.087232691086168E-3</v>
      </c>
      <c r="X132">
        <f t="shared" si="129"/>
        <v>2.1067118356976403E-2</v>
      </c>
      <c r="Y132">
        <f t="shared" si="130"/>
        <v>1.4397628625873293E-2</v>
      </c>
      <c r="Z132">
        <f t="shared" si="131"/>
        <v>0.18229938598348455</v>
      </c>
      <c r="AB132">
        <f t="shared" si="108"/>
        <v>2.5670945157526122</v>
      </c>
      <c r="AC132">
        <f t="shared" si="109"/>
        <v>0.46674445740956833</v>
      </c>
      <c r="AD132">
        <f t="shared" si="110"/>
        <v>96.96616102683781</v>
      </c>
      <c r="AE132">
        <f t="shared" si="111"/>
        <v>4.568527918781724</v>
      </c>
      <c r="AF132">
        <f t="shared" si="112"/>
        <v>2.538071065989846</v>
      </c>
      <c r="AG132">
        <f t="shared" si="113"/>
        <v>92.89340101522842</v>
      </c>
      <c r="AH132">
        <f t="shared" si="114"/>
        <v>8.6956521739130466</v>
      </c>
      <c r="AI132">
        <f t="shared" si="115"/>
        <v>5.2173913043478279</v>
      </c>
      <c r="AJ132">
        <f t="shared" si="116"/>
        <v>86.086956521739125</v>
      </c>
      <c r="AK132">
        <f t="shared" si="117"/>
        <v>6.0301507537688588</v>
      </c>
      <c r="AL132">
        <f t="shared" si="118"/>
        <v>5.2763819095477213</v>
      </c>
      <c r="AM132">
        <f t="shared" si="119"/>
        <v>88.693467336683412</v>
      </c>
      <c r="AN132">
        <f t="shared" si="120"/>
        <v>9.1911764705882888</v>
      </c>
      <c r="AO132">
        <f t="shared" si="121"/>
        <v>6.6176470588235681</v>
      </c>
      <c r="AP132">
        <f t="shared" si="122"/>
        <v>84.191176470588147</v>
      </c>
      <c r="AQ132">
        <f t="shared" si="123"/>
        <v>6.4459930313588574</v>
      </c>
      <c r="AR132">
        <f t="shared" si="124"/>
        <v>5.2845528455284692</v>
      </c>
      <c r="AS132">
        <f t="shared" si="125"/>
        <v>88.269454123112666</v>
      </c>
    </row>
    <row r="133" spans="1:45" x14ac:dyDescent="0.2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1">
        <v>5.2932458183358002E-5</v>
      </c>
      <c r="N133">
        <v>4.1287317383019197E-3</v>
      </c>
      <c r="O133">
        <v>1.6356129578657602E-2</v>
      </c>
      <c r="P133">
        <v>8.5750582257040006E-3</v>
      </c>
      <c r="Q133">
        <v>3.2765191615498603E-2</v>
      </c>
      <c r="R133">
        <v>1.41858987931399E-2</v>
      </c>
      <c r="S133">
        <v>0.109940715646834</v>
      </c>
      <c r="U133">
        <f t="shared" si="126"/>
        <v>4.1287317383019197E-3</v>
      </c>
      <c r="V133">
        <f t="shared" si="127"/>
        <v>1.6356129578657602E-2</v>
      </c>
      <c r="W133">
        <f t="shared" si="128"/>
        <v>8.5750582257040006E-3</v>
      </c>
      <c r="X133">
        <f t="shared" si="129"/>
        <v>3.2765191615498603E-2</v>
      </c>
      <c r="Y133">
        <f t="shared" si="130"/>
        <v>1.41858987931399E-2</v>
      </c>
      <c r="Z133">
        <f t="shared" si="131"/>
        <v>0.10999364810501736</v>
      </c>
      <c r="AB133">
        <f t="shared" si="108"/>
        <v>0</v>
      </c>
      <c r="AC133">
        <f t="shared" si="109"/>
        <v>0</v>
      </c>
      <c r="AD133">
        <f t="shared" si="110"/>
        <v>100</v>
      </c>
      <c r="AE133">
        <f t="shared" si="111"/>
        <v>0</v>
      </c>
      <c r="AF133">
        <f t="shared" si="112"/>
        <v>0</v>
      </c>
      <c r="AG133">
        <f t="shared" si="113"/>
        <v>100</v>
      </c>
      <c r="AH133">
        <f t="shared" si="114"/>
        <v>0</v>
      </c>
      <c r="AI133">
        <f t="shared" si="115"/>
        <v>0</v>
      </c>
      <c r="AJ133">
        <f t="shared" si="116"/>
        <v>100</v>
      </c>
      <c r="AK133">
        <f t="shared" si="117"/>
        <v>0</v>
      </c>
      <c r="AL133">
        <f t="shared" si="118"/>
        <v>0</v>
      </c>
      <c r="AM133">
        <f t="shared" si="119"/>
        <v>100</v>
      </c>
      <c r="AN133">
        <f t="shared" si="120"/>
        <v>0</v>
      </c>
      <c r="AO133">
        <f t="shared" si="121"/>
        <v>0</v>
      </c>
      <c r="AP133">
        <f t="shared" si="122"/>
        <v>100</v>
      </c>
      <c r="AQ133">
        <f t="shared" si="123"/>
        <v>0</v>
      </c>
      <c r="AR133">
        <f t="shared" si="124"/>
        <v>4.8123195380173497E-2</v>
      </c>
      <c r="AS133">
        <f t="shared" si="125"/>
        <v>99.951876804619815</v>
      </c>
    </row>
    <row r="134" spans="1:45" x14ac:dyDescent="0.2">
      <c r="A134" t="s">
        <v>138</v>
      </c>
      <c r="B134">
        <v>1.58797374550074E-4</v>
      </c>
      <c r="C134">
        <v>0</v>
      </c>
      <c r="D134" s="1">
        <v>5.2932458183358002E-5</v>
      </c>
      <c r="E134">
        <v>2.1172983273343201E-4</v>
      </c>
      <c r="F134">
        <v>0</v>
      </c>
      <c r="G134">
        <v>6.88121956383654E-4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2.4401863222527999E-2</v>
      </c>
      <c r="O134">
        <v>1.1962735549438899E-2</v>
      </c>
      <c r="P134">
        <v>6.7224221892864698E-3</v>
      </c>
      <c r="Q134">
        <v>2.08024560660597E-2</v>
      </c>
      <c r="R134">
        <v>1.2703789964005899E-2</v>
      </c>
      <c r="S134">
        <v>0.11523396146517</v>
      </c>
      <c r="U134">
        <f t="shared" si="126"/>
        <v>2.4560660597078073E-2</v>
      </c>
      <c r="V134">
        <f t="shared" si="127"/>
        <v>1.1962735549438899E-2</v>
      </c>
      <c r="W134">
        <f t="shared" si="128"/>
        <v>6.7753546474698277E-3</v>
      </c>
      <c r="X134">
        <f t="shared" si="129"/>
        <v>2.1014185898793131E-2</v>
      </c>
      <c r="Y134">
        <f t="shared" si="130"/>
        <v>1.2703789964005899E-2</v>
      </c>
      <c r="Z134">
        <f t="shared" si="131"/>
        <v>0.11592208342155365</v>
      </c>
      <c r="AB134">
        <f>B134/U134*100</f>
        <v>0.64655172413793205</v>
      </c>
      <c r="AC134">
        <f>H134/U134*100</f>
        <v>0</v>
      </c>
      <c r="AD134">
        <f>N134/U134*100</f>
        <v>99.353448275862064</v>
      </c>
      <c r="AE134">
        <f>C134/V134*100</f>
        <v>0</v>
      </c>
      <c r="AF134">
        <f>I134/V134*100</f>
        <v>0</v>
      </c>
      <c r="AG134">
        <f>O134/V134*100</f>
        <v>100</v>
      </c>
      <c r="AH134">
        <f>D134/W134*100</f>
        <v>0.78124999999999956</v>
      </c>
      <c r="AI134">
        <f>J134/W134*100</f>
        <v>0</v>
      </c>
      <c r="AJ134">
        <f>P134/W134*100</f>
        <v>99.21875</v>
      </c>
      <c r="AK134">
        <f>E134/X134*100</f>
        <v>1.0075566750629721</v>
      </c>
      <c r="AL134">
        <f>K134/X134*100</f>
        <v>0</v>
      </c>
      <c r="AM134">
        <f>Q134/X134*100</f>
        <v>98.992443324937028</v>
      </c>
      <c r="AN134">
        <f>F134/Y134*100</f>
        <v>0</v>
      </c>
      <c r="AO134">
        <f>L134/Y134*100</f>
        <v>0</v>
      </c>
      <c r="AP134">
        <f>R134/Y134*100</f>
        <v>100</v>
      </c>
      <c r="AQ134">
        <f>G134/Z134*100</f>
        <v>0.59360730593607502</v>
      </c>
      <c r="AR134">
        <f>M134/Z134*100</f>
        <v>0</v>
      </c>
      <c r="AS134">
        <f>S134/Z134*100</f>
        <v>99.406392694063925</v>
      </c>
    </row>
    <row r="135" spans="1:45" x14ac:dyDescent="0.2">
      <c r="A135" t="s">
        <v>139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1.05864916366716E-4</v>
      </c>
      <c r="N135">
        <v>2.86364598771966E-2</v>
      </c>
      <c r="O135">
        <v>6.0872326910861698E-3</v>
      </c>
      <c r="P135">
        <v>3.1759474910014801E-3</v>
      </c>
      <c r="Q135">
        <v>6.4577598983696803E-3</v>
      </c>
      <c r="R135">
        <v>1.9055684946008801E-3</v>
      </c>
      <c r="S135">
        <v>6.7859411391064994E-2</v>
      </c>
      <c r="U135">
        <f t="shared" si="126"/>
        <v>2.86364598771966E-2</v>
      </c>
      <c r="V135">
        <f t="shared" si="127"/>
        <v>6.0872326910861698E-3</v>
      </c>
      <c r="W135">
        <f t="shared" si="128"/>
        <v>3.1759474910014801E-3</v>
      </c>
      <c r="X135">
        <f t="shared" si="129"/>
        <v>6.4577598983696803E-3</v>
      </c>
      <c r="Y135">
        <f t="shared" si="130"/>
        <v>1.9055684946008801E-3</v>
      </c>
      <c r="Z135">
        <f t="shared" si="131"/>
        <v>6.796527630743171E-2</v>
      </c>
      <c r="AB135">
        <f t="shared" ref="AB135:AB166" si="132">B135/U135*100</f>
        <v>0</v>
      </c>
      <c r="AC135">
        <f t="shared" ref="AC135:AC166" si="133">H135/U135*100</f>
        <v>0</v>
      </c>
      <c r="AD135">
        <f t="shared" ref="AD135:AD166" si="134">N135/U135*100</f>
        <v>100</v>
      </c>
      <c r="AE135">
        <f t="shared" ref="AE135:AE166" si="135">C135/V135*100</f>
        <v>0</v>
      </c>
      <c r="AF135">
        <f t="shared" ref="AF135:AF166" si="136">I135/V135*100</f>
        <v>0</v>
      </c>
      <c r="AG135">
        <f t="shared" ref="AG135:AG166" si="137">O135/V135*100</f>
        <v>100</v>
      </c>
      <c r="AH135">
        <f t="shared" ref="AH135:AH166" si="138">D135/W135*100</f>
        <v>0</v>
      </c>
      <c r="AI135">
        <f t="shared" ref="AI135:AI166" si="139">J135/W135*100</f>
        <v>0</v>
      </c>
      <c r="AJ135">
        <f t="shared" ref="AJ135:AJ166" si="140">P135/W135*100</f>
        <v>100</v>
      </c>
      <c r="AK135">
        <f t="shared" ref="AK135:AK166" si="141">E135/X135*100</f>
        <v>0</v>
      </c>
      <c r="AL135">
        <f t="shared" ref="AL135:AL166" si="142">K135/X135*100</f>
        <v>0</v>
      </c>
      <c r="AM135">
        <f t="shared" ref="AM135:AM166" si="143">Q135/X135*100</f>
        <v>100</v>
      </c>
      <c r="AN135">
        <f t="shared" ref="AN135:AN166" si="144">F135/Y135*100</f>
        <v>0</v>
      </c>
      <c r="AO135">
        <f t="shared" ref="AO135:AO166" si="145">L135/Y135*100</f>
        <v>0</v>
      </c>
      <c r="AP135">
        <f t="shared" ref="AP135:AP166" si="146">R135/Y135*100</f>
        <v>100</v>
      </c>
      <c r="AQ135">
        <f t="shared" ref="AQ135:AQ166" si="147">G135/Z135*100</f>
        <v>0</v>
      </c>
      <c r="AR135">
        <f t="shared" ref="AR135:AR166" si="148">M135/Z135*100</f>
        <v>0.15576323987538931</v>
      </c>
      <c r="AS135">
        <f t="shared" ref="AS135:AS166" si="149">S135/Z135*100</f>
        <v>99.844236760124616</v>
      </c>
    </row>
    <row r="136" spans="1:45" x14ac:dyDescent="0.2">
      <c r="A136" t="s">
        <v>140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6.88121956383654E-4</v>
      </c>
      <c r="N136">
        <v>5.2932458183357998E-4</v>
      </c>
      <c r="O136">
        <v>1.05864916366716E-4</v>
      </c>
      <c r="P136">
        <v>6.3518949820029599E-4</v>
      </c>
      <c r="Q136">
        <v>2.8583527419013301E-3</v>
      </c>
      <c r="R136">
        <v>1.85263603641753E-3</v>
      </c>
      <c r="S136">
        <v>2.7789540546262901E-2</v>
      </c>
      <c r="U136">
        <f t="shared" si="126"/>
        <v>5.2932458183357998E-4</v>
      </c>
      <c r="V136">
        <f t="shared" si="127"/>
        <v>1.05864916366716E-4</v>
      </c>
      <c r="W136">
        <f t="shared" si="128"/>
        <v>6.3518949820029599E-4</v>
      </c>
      <c r="X136">
        <f t="shared" si="129"/>
        <v>2.8583527419013301E-3</v>
      </c>
      <c r="Y136">
        <f t="shared" si="130"/>
        <v>1.85263603641753E-3</v>
      </c>
      <c r="Z136">
        <f t="shared" si="131"/>
        <v>2.8477662502646554E-2</v>
      </c>
      <c r="AB136">
        <f t="shared" si="132"/>
        <v>0</v>
      </c>
      <c r="AC136">
        <f t="shared" si="133"/>
        <v>0</v>
      </c>
      <c r="AD136">
        <f t="shared" si="134"/>
        <v>100</v>
      </c>
      <c r="AE136">
        <f t="shared" si="135"/>
        <v>0</v>
      </c>
      <c r="AF136">
        <f t="shared" si="136"/>
        <v>0</v>
      </c>
      <c r="AG136">
        <f t="shared" si="137"/>
        <v>100</v>
      </c>
      <c r="AH136">
        <f t="shared" si="138"/>
        <v>0</v>
      </c>
      <c r="AI136">
        <f t="shared" si="139"/>
        <v>0</v>
      </c>
      <c r="AJ136">
        <f t="shared" si="140"/>
        <v>100</v>
      </c>
      <c r="AK136">
        <f t="shared" si="141"/>
        <v>0</v>
      </c>
      <c r="AL136">
        <f t="shared" si="142"/>
        <v>0</v>
      </c>
      <c r="AM136">
        <f t="shared" si="143"/>
        <v>100</v>
      </c>
      <c r="AN136">
        <f t="shared" si="144"/>
        <v>0</v>
      </c>
      <c r="AO136">
        <f t="shared" si="145"/>
        <v>0</v>
      </c>
      <c r="AP136">
        <f t="shared" si="146"/>
        <v>100</v>
      </c>
      <c r="AQ136">
        <f t="shared" si="147"/>
        <v>0</v>
      </c>
      <c r="AR136">
        <f t="shared" si="148"/>
        <v>2.4163568773234245</v>
      </c>
      <c r="AS136">
        <f t="shared" si="149"/>
        <v>97.583643122676577</v>
      </c>
    </row>
    <row r="137" spans="1:45" x14ac:dyDescent="0.2">
      <c r="A137" t="s">
        <v>141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9.5278424730044404E-4</v>
      </c>
      <c r="O137">
        <v>1.85263603641753E-3</v>
      </c>
      <c r="P137">
        <v>1.27037899640059E-3</v>
      </c>
      <c r="Q137">
        <v>4.2345966546686398E-3</v>
      </c>
      <c r="R137">
        <v>4.6580563201355004E-3</v>
      </c>
      <c r="S137">
        <v>6.3466017361846205E-2</v>
      </c>
      <c r="U137">
        <f t="shared" si="126"/>
        <v>9.5278424730044404E-4</v>
      </c>
      <c r="V137">
        <f t="shared" si="127"/>
        <v>1.85263603641753E-3</v>
      </c>
      <c r="W137">
        <f t="shared" si="128"/>
        <v>1.27037899640059E-3</v>
      </c>
      <c r="X137">
        <f t="shared" si="129"/>
        <v>4.2345966546686398E-3</v>
      </c>
      <c r="Y137">
        <f t="shared" si="130"/>
        <v>4.6580563201355004E-3</v>
      </c>
      <c r="Z137">
        <f t="shared" si="131"/>
        <v>6.3466017361846205E-2</v>
      </c>
      <c r="AB137">
        <f t="shared" si="132"/>
        <v>0</v>
      </c>
      <c r="AC137">
        <f t="shared" si="133"/>
        <v>0</v>
      </c>
      <c r="AD137">
        <f t="shared" si="134"/>
        <v>100</v>
      </c>
      <c r="AE137">
        <f t="shared" si="135"/>
        <v>0</v>
      </c>
      <c r="AF137">
        <f t="shared" si="136"/>
        <v>0</v>
      </c>
      <c r="AG137">
        <f t="shared" si="137"/>
        <v>100</v>
      </c>
      <c r="AH137">
        <f t="shared" si="138"/>
        <v>0</v>
      </c>
      <c r="AI137">
        <f t="shared" si="139"/>
        <v>0</v>
      </c>
      <c r="AJ137">
        <f t="shared" si="140"/>
        <v>100</v>
      </c>
      <c r="AK137">
        <f t="shared" si="141"/>
        <v>0</v>
      </c>
      <c r="AL137">
        <f t="shared" si="142"/>
        <v>0</v>
      </c>
      <c r="AM137">
        <f t="shared" si="143"/>
        <v>100</v>
      </c>
      <c r="AN137">
        <f t="shared" si="144"/>
        <v>0</v>
      </c>
      <c r="AO137">
        <f t="shared" si="145"/>
        <v>0</v>
      </c>
      <c r="AP137">
        <f t="shared" si="146"/>
        <v>100</v>
      </c>
      <c r="AQ137">
        <f t="shared" si="147"/>
        <v>0</v>
      </c>
      <c r="AR137">
        <f t="shared" si="148"/>
        <v>0</v>
      </c>
      <c r="AS137">
        <f t="shared" si="149"/>
        <v>100</v>
      </c>
    </row>
    <row r="138" spans="1:45" x14ac:dyDescent="0.2">
      <c r="A138" t="s">
        <v>142</v>
      </c>
      <c r="B138">
        <v>2.2231632437010301E-3</v>
      </c>
      <c r="C138">
        <v>1.11158162185051E-3</v>
      </c>
      <c r="D138">
        <v>1.42917637095066E-3</v>
      </c>
      <c r="E138">
        <v>3.4935422401016301E-3</v>
      </c>
      <c r="F138">
        <v>2.0643658691509598E-3</v>
      </c>
      <c r="G138">
        <v>3.6735125979250403E-2</v>
      </c>
      <c r="H138">
        <v>3.70527207283506E-4</v>
      </c>
      <c r="I138">
        <v>4.7639212365022202E-4</v>
      </c>
      <c r="J138">
        <v>4.7639212365022202E-4</v>
      </c>
      <c r="K138">
        <v>1.69383866186745E-3</v>
      </c>
      <c r="L138">
        <v>3.17594749100148E-4</v>
      </c>
      <c r="M138">
        <v>1.0215964429388101E-2</v>
      </c>
      <c r="N138">
        <v>1.1645140800338699E-3</v>
      </c>
      <c r="O138">
        <v>1.27037899640059E-3</v>
      </c>
      <c r="P138">
        <v>1.21744653821723E-3</v>
      </c>
      <c r="Q138">
        <v>5.1873809019690803E-3</v>
      </c>
      <c r="R138">
        <v>2.1172983273343199E-3</v>
      </c>
      <c r="S138">
        <v>2.6413296633495599E-2</v>
      </c>
      <c r="U138">
        <f t="shared" si="126"/>
        <v>3.7582045310184061E-3</v>
      </c>
      <c r="V138">
        <f t="shared" si="127"/>
        <v>2.8583527419013223E-3</v>
      </c>
      <c r="W138">
        <f t="shared" si="128"/>
        <v>3.1230150328181118E-3</v>
      </c>
      <c r="X138">
        <f t="shared" si="129"/>
        <v>1.0374761803938161E-2</v>
      </c>
      <c r="Y138">
        <f t="shared" si="130"/>
        <v>4.4992589455854276E-3</v>
      </c>
      <c r="Z138">
        <f t="shared" si="131"/>
        <v>7.3364387042134105E-2</v>
      </c>
      <c r="AB138">
        <f t="shared" si="132"/>
        <v>59.15492957746482</v>
      </c>
      <c r="AC138">
        <f t="shared" si="133"/>
        <v>9.8591549295774961</v>
      </c>
      <c r="AD138">
        <f t="shared" si="134"/>
        <v>30.985915492957684</v>
      </c>
      <c r="AE138">
        <f t="shared" si="135"/>
        <v>38.888888888888744</v>
      </c>
      <c r="AF138">
        <f t="shared" si="136"/>
        <v>16.666666666666725</v>
      </c>
      <c r="AG138">
        <f t="shared" si="137"/>
        <v>44.444444444444528</v>
      </c>
      <c r="AH138">
        <f t="shared" si="138"/>
        <v>45.762711864406739</v>
      </c>
      <c r="AI138">
        <f t="shared" si="139"/>
        <v>15.254237288135645</v>
      </c>
      <c r="AJ138">
        <f t="shared" si="140"/>
        <v>38.983050847457626</v>
      </c>
      <c r="AK138">
        <f t="shared" si="141"/>
        <v>33.673469387755148</v>
      </c>
      <c r="AL138">
        <f t="shared" si="142"/>
        <v>16.326530612244852</v>
      </c>
      <c r="AM138">
        <f t="shared" si="143"/>
        <v>50</v>
      </c>
      <c r="AN138">
        <f t="shared" si="144"/>
        <v>45.88235294117645</v>
      </c>
      <c r="AO138">
        <f t="shared" si="145"/>
        <v>7.0588235294117689</v>
      </c>
      <c r="AP138">
        <f t="shared" si="146"/>
        <v>47.058823529411789</v>
      </c>
      <c r="AQ138">
        <f t="shared" si="147"/>
        <v>50.072150072150066</v>
      </c>
      <c r="AR138">
        <f t="shared" si="148"/>
        <v>13.924963924963951</v>
      </c>
      <c r="AS138">
        <f t="shared" si="149"/>
        <v>36.002886002885987</v>
      </c>
    </row>
    <row r="139" spans="1:45" x14ac:dyDescent="0.2">
      <c r="A139" t="s">
        <v>143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4.7639212365022202E-4</v>
      </c>
      <c r="O139">
        <v>8.41626085115392E-3</v>
      </c>
      <c r="P139">
        <v>5.34617827651916E-3</v>
      </c>
      <c r="Q139">
        <v>2.2496294727927101E-2</v>
      </c>
      <c r="R139">
        <v>6.88121956383654E-3</v>
      </c>
      <c r="S139">
        <v>4.9438915943256397E-2</v>
      </c>
      <c r="U139">
        <f t="shared" si="126"/>
        <v>4.7639212365022202E-4</v>
      </c>
      <c r="V139">
        <f t="shared" si="127"/>
        <v>8.41626085115392E-3</v>
      </c>
      <c r="W139">
        <f t="shared" si="128"/>
        <v>5.34617827651916E-3</v>
      </c>
      <c r="X139">
        <f t="shared" si="129"/>
        <v>2.2496294727927101E-2</v>
      </c>
      <c r="Y139">
        <f t="shared" si="130"/>
        <v>6.88121956383654E-3</v>
      </c>
      <c r="Z139">
        <f t="shared" si="131"/>
        <v>4.9438915943256397E-2</v>
      </c>
      <c r="AB139">
        <f t="shared" si="132"/>
        <v>0</v>
      </c>
      <c r="AC139">
        <f t="shared" si="133"/>
        <v>0</v>
      </c>
      <c r="AD139">
        <f t="shared" si="134"/>
        <v>100</v>
      </c>
      <c r="AE139">
        <f t="shared" si="135"/>
        <v>0</v>
      </c>
      <c r="AF139">
        <f t="shared" si="136"/>
        <v>0</v>
      </c>
      <c r="AG139">
        <f t="shared" si="137"/>
        <v>100</v>
      </c>
      <c r="AH139">
        <f t="shared" si="138"/>
        <v>0</v>
      </c>
      <c r="AI139">
        <f t="shared" si="139"/>
        <v>0</v>
      </c>
      <c r="AJ139">
        <f t="shared" si="140"/>
        <v>100</v>
      </c>
      <c r="AK139">
        <f t="shared" si="141"/>
        <v>0</v>
      </c>
      <c r="AL139">
        <f t="shared" si="142"/>
        <v>0</v>
      </c>
      <c r="AM139">
        <f t="shared" si="143"/>
        <v>100</v>
      </c>
      <c r="AN139">
        <f t="shared" si="144"/>
        <v>0</v>
      </c>
      <c r="AO139">
        <f t="shared" si="145"/>
        <v>0</v>
      </c>
      <c r="AP139">
        <f t="shared" si="146"/>
        <v>100</v>
      </c>
      <c r="AQ139">
        <f t="shared" si="147"/>
        <v>0</v>
      </c>
      <c r="AR139">
        <f t="shared" si="148"/>
        <v>0</v>
      </c>
      <c r="AS139">
        <f t="shared" si="149"/>
        <v>100</v>
      </c>
    </row>
    <row r="140" spans="1:45" x14ac:dyDescent="0.2">
      <c r="A140" t="s">
        <v>144</v>
      </c>
      <c r="B140">
        <v>0</v>
      </c>
      <c r="C140">
        <v>1.05864916366716E-4</v>
      </c>
      <c r="D140" s="1">
        <v>5.2932458183358002E-5</v>
      </c>
      <c r="E140" s="1">
        <v>5.2932458183358002E-5</v>
      </c>
      <c r="F140">
        <v>2.6466229091678999E-4</v>
      </c>
      <c r="G140">
        <v>1.3762439127673E-3</v>
      </c>
      <c r="H140">
        <v>1.21744653821723E-3</v>
      </c>
      <c r="I140">
        <v>1.53504128731738E-3</v>
      </c>
      <c r="J140">
        <v>1.42917637095066E-3</v>
      </c>
      <c r="K140">
        <v>2.9112852000846901E-3</v>
      </c>
      <c r="L140">
        <v>1.69383866186745E-3</v>
      </c>
      <c r="M140">
        <v>1.47681558331568E-2</v>
      </c>
      <c r="N140">
        <v>1.9055684946008801E-3</v>
      </c>
      <c r="O140">
        <v>7.5693415202201901E-3</v>
      </c>
      <c r="P140">
        <v>4.07579928011856E-3</v>
      </c>
      <c r="Q140">
        <v>1.0321829345754799E-2</v>
      </c>
      <c r="R140">
        <v>5.9813677747194496E-3</v>
      </c>
      <c r="S140">
        <v>6.0131272496294699E-2</v>
      </c>
      <c r="U140">
        <f>SUM(B140, H140, N140)</f>
        <v>3.12301503281811E-3</v>
      </c>
      <c r="V140">
        <f>SUM(C140, I140, O140)</f>
        <v>9.2102477239042867E-3</v>
      </c>
      <c r="W140">
        <f>SUM(D140, J140, P140)</f>
        <v>5.5579081092525778E-3</v>
      </c>
      <c r="X140">
        <f>SUM(E140, K140, Q140)</f>
        <v>1.3286047004022847E-2</v>
      </c>
      <c r="Y140">
        <f>SUM(F140, L140, R140)</f>
        <v>7.9398687275036902E-3</v>
      </c>
      <c r="Z140">
        <f>SUM(G140, M140, S140)</f>
        <v>7.6275672242218803E-2</v>
      </c>
      <c r="AB140">
        <f t="shared" si="132"/>
        <v>0</v>
      </c>
      <c r="AC140">
        <f t="shared" si="133"/>
        <v>38.983050847457648</v>
      </c>
      <c r="AD140">
        <f t="shared" si="134"/>
        <v>61.016949152542352</v>
      </c>
      <c r="AE140">
        <f t="shared" si="135"/>
        <v>1.1494252873563224</v>
      </c>
      <c r="AF140">
        <f t="shared" si="136"/>
        <v>16.666666666666654</v>
      </c>
      <c r="AG140">
        <f t="shared" si="137"/>
        <v>82.18390804597702</v>
      </c>
      <c r="AH140">
        <f t="shared" si="138"/>
        <v>0.95238095238095455</v>
      </c>
      <c r="AI140">
        <f t="shared" si="139"/>
        <v>25.714285714285662</v>
      </c>
      <c r="AJ140">
        <f t="shared" si="140"/>
        <v>73.333333333333385</v>
      </c>
      <c r="AK140">
        <f t="shared" si="141"/>
        <v>0.39840637450199234</v>
      </c>
      <c r="AL140">
        <f t="shared" si="142"/>
        <v>21.912350597609581</v>
      </c>
      <c r="AM140">
        <f t="shared" si="143"/>
        <v>77.689243027888438</v>
      </c>
      <c r="AN140">
        <f t="shared" si="144"/>
        <v>3.3333333333333375</v>
      </c>
      <c r="AO140">
        <f t="shared" si="145"/>
        <v>21.333333333333286</v>
      </c>
      <c r="AP140">
        <f t="shared" si="146"/>
        <v>75.333333333333371</v>
      </c>
      <c r="AQ140">
        <f t="shared" si="147"/>
        <v>1.8043025676613373</v>
      </c>
      <c r="AR140">
        <f t="shared" si="148"/>
        <v>19.361554476058203</v>
      </c>
      <c r="AS140">
        <f t="shared" si="149"/>
        <v>78.834142956280445</v>
      </c>
    </row>
    <row r="141" spans="1:45" x14ac:dyDescent="0.2">
      <c r="A141" t="s">
        <v>145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2.1172983273343201E-4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3.70527207283506E-4</v>
      </c>
      <c r="N141">
        <v>1.29155197967393E-2</v>
      </c>
      <c r="O141">
        <v>3.0700825746347599E-3</v>
      </c>
      <c r="P141">
        <v>1.4821088291340199E-3</v>
      </c>
      <c r="Q141">
        <v>6.6694897311031101E-3</v>
      </c>
      <c r="R141">
        <v>4.4992589455854302E-3</v>
      </c>
      <c r="S141">
        <v>4.2398899004869699E-2</v>
      </c>
      <c r="U141">
        <f t="shared" ref="U141:U163" si="150">SUM(B141, H141, N141)</f>
        <v>1.29155197967393E-2</v>
      </c>
      <c r="V141">
        <f t="shared" ref="V141:V163" si="151">SUM(C141, I141, O141)</f>
        <v>3.0700825746347599E-3</v>
      </c>
      <c r="W141">
        <f t="shared" ref="W141:W163" si="152">SUM(D141, J141, P141)</f>
        <v>1.4821088291340199E-3</v>
      </c>
      <c r="X141">
        <f t="shared" ref="X141:X163" si="153">SUM(E141, K141, Q141)</f>
        <v>6.6694897311031101E-3</v>
      </c>
      <c r="Y141">
        <f t="shared" ref="Y141:Y163" si="154">SUM(F141, L141, R141)</f>
        <v>4.4992589455854302E-3</v>
      </c>
      <c r="Z141">
        <f t="shared" ref="Z141:Z163" si="155">SUM(G141, M141, S141)</f>
        <v>4.2981156044886636E-2</v>
      </c>
      <c r="AB141">
        <f t="shared" si="132"/>
        <v>0</v>
      </c>
      <c r="AC141">
        <f t="shared" si="133"/>
        <v>0</v>
      </c>
      <c r="AD141">
        <f t="shared" si="134"/>
        <v>100</v>
      </c>
      <c r="AE141">
        <f t="shared" si="135"/>
        <v>0</v>
      </c>
      <c r="AF141">
        <f t="shared" si="136"/>
        <v>0</v>
      </c>
      <c r="AG141">
        <f t="shared" si="137"/>
        <v>100</v>
      </c>
      <c r="AH141">
        <f t="shared" si="138"/>
        <v>0</v>
      </c>
      <c r="AI141">
        <f t="shared" si="139"/>
        <v>0</v>
      </c>
      <c r="AJ141">
        <f t="shared" si="140"/>
        <v>100</v>
      </c>
      <c r="AK141">
        <f t="shared" si="141"/>
        <v>0</v>
      </c>
      <c r="AL141">
        <f t="shared" si="142"/>
        <v>0</v>
      </c>
      <c r="AM141">
        <f t="shared" si="143"/>
        <v>100</v>
      </c>
      <c r="AN141">
        <f t="shared" si="144"/>
        <v>0</v>
      </c>
      <c r="AO141">
        <f t="shared" si="145"/>
        <v>0</v>
      </c>
      <c r="AP141">
        <f t="shared" si="146"/>
        <v>100</v>
      </c>
      <c r="AQ141">
        <f t="shared" si="147"/>
        <v>0.49261083743842432</v>
      </c>
      <c r="AR141">
        <f t="shared" si="148"/>
        <v>0.86206896551724255</v>
      </c>
      <c r="AS141">
        <f t="shared" si="149"/>
        <v>98.645320197044342</v>
      </c>
    </row>
    <row r="142" spans="1:45" x14ac:dyDescent="0.2">
      <c r="A142" t="s">
        <v>146</v>
      </c>
      <c r="B142">
        <v>2.6466229091678999E-4</v>
      </c>
      <c r="C142">
        <v>1.05864916366716E-4</v>
      </c>
      <c r="D142">
        <v>1.05864916366716E-4</v>
      </c>
      <c r="E142">
        <v>1.05864916366716E-4</v>
      </c>
      <c r="F142">
        <v>1.58797374550074E-4</v>
      </c>
      <c r="G142">
        <v>2.48782553461782E-3</v>
      </c>
      <c r="H142" s="1">
        <v>5.2932458183358002E-5</v>
      </c>
      <c r="I142">
        <v>0</v>
      </c>
      <c r="J142">
        <v>0</v>
      </c>
      <c r="K142">
        <v>0</v>
      </c>
      <c r="L142" s="1">
        <v>5.2932458183358002E-5</v>
      </c>
      <c r="M142">
        <v>2.6466229091678999E-4</v>
      </c>
      <c r="N142">
        <v>6.30954901545627E-2</v>
      </c>
      <c r="O142">
        <v>1.77323734914249E-2</v>
      </c>
      <c r="P142">
        <v>1.02688968875714E-2</v>
      </c>
      <c r="Q142">
        <v>3.0859623120897701E-2</v>
      </c>
      <c r="R142">
        <v>1.90027524878255E-2</v>
      </c>
      <c r="S142">
        <v>0.138312513233114</v>
      </c>
      <c r="U142">
        <f t="shared" si="150"/>
        <v>6.3413084903662847E-2</v>
      </c>
      <c r="V142">
        <f t="shared" si="151"/>
        <v>1.7838238407791616E-2</v>
      </c>
      <c r="W142">
        <f t="shared" si="152"/>
        <v>1.0374761803938115E-2</v>
      </c>
      <c r="X142">
        <f t="shared" si="153"/>
        <v>3.0965488037264417E-2</v>
      </c>
      <c r="Y142">
        <f t="shared" si="154"/>
        <v>1.9214482320558932E-2</v>
      </c>
      <c r="Z142">
        <f t="shared" si="155"/>
        <v>0.14106500105864861</v>
      </c>
      <c r="AB142">
        <f t="shared" si="132"/>
        <v>0.41736227045075147</v>
      </c>
      <c r="AC142">
        <f t="shared" si="133"/>
        <v>8.3472454090150291E-2</v>
      </c>
      <c r="AD142">
        <f t="shared" si="134"/>
        <v>99.499165275459106</v>
      </c>
      <c r="AE142">
        <f t="shared" si="135"/>
        <v>0.59347181008902183</v>
      </c>
      <c r="AF142">
        <f t="shared" si="136"/>
        <v>0</v>
      </c>
      <c r="AG142">
        <f t="shared" si="137"/>
        <v>99.406528189910986</v>
      </c>
      <c r="AH142">
        <f t="shared" si="138"/>
        <v>1.0204081632653113</v>
      </c>
      <c r="AI142">
        <f t="shared" si="139"/>
        <v>0</v>
      </c>
      <c r="AJ142">
        <f t="shared" si="140"/>
        <v>98.979591836734699</v>
      </c>
      <c r="AK142">
        <f t="shared" si="141"/>
        <v>0.34188034188034205</v>
      </c>
      <c r="AL142">
        <f t="shared" si="142"/>
        <v>0</v>
      </c>
      <c r="AM142">
        <f t="shared" si="143"/>
        <v>99.658119658119659</v>
      </c>
      <c r="AN142">
        <f t="shared" si="144"/>
        <v>0.82644628099173645</v>
      </c>
      <c r="AO142">
        <f t="shared" si="145"/>
        <v>0.27548209366391213</v>
      </c>
      <c r="AP142">
        <f t="shared" si="146"/>
        <v>98.898071625344357</v>
      </c>
      <c r="AQ142">
        <f t="shared" si="147"/>
        <v>1.763602251407131</v>
      </c>
      <c r="AR142">
        <f t="shared" si="148"/>
        <v>0.1876172607879931</v>
      </c>
      <c r="AS142">
        <f t="shared" si="149"/>
        <v>98.048780487804876</v>
      </c>
    </row>
    <row r="143" spans="1:45" x14ac:dyDescent="0.2">
      <c r="A143" t="s">
        <v>147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2.6466229091678999E-4</v>
      </c>
      <c r="O143">
        <v>5.8225704001693798E-4</v>
      </c>
      <c r="P143">
        <v>1.21744653821723E-3</v>
      </c>
      <c r="Q143">
        <v>5.5049756510692303E-3</v>
      </c>
      <c r="R143">
        <v>4.07579928011856E-3</v>
      </c>
      <c r="S143">
        <v>4.20283717975862E-2</v>
      </c>
      <c r="U143">
        <f t="shared" si="150"/>
        <v>2.6466229091678999E-4</v>
      </c>
      <c r="V143">
        <f t="shared" si="151"/>
        <v>5.8225704001693798E-4</v>
      </c>
      <c r="W143">
        <f t="shared" si="152"/>
        <v>1.21744653821723E-3</v>
      </c>
      <c r="X143">
        <f t="shared" si="153"/>
        <v>5.5049756510692303E-3</v>
      </c>
      <c r="Y143">
        <f t="shared" si="154"/>
        <v>4.07579928011856E-3</v>
      </c>
      <c r="Z143">
        <f t="shared" si="155"/>
        <v>4.20283717975862E-2</v>
      </c>
      <c r="AB143">
        <f t="shared" si="132"/>
        <v>0</v>
      </c>
      <c r="AC143">
        <f t="shared" si="133"/>
        <v>0</v>
      </c>
      <c r="AD143">
        <f t="shared" si="134"/>
        <v>100</v>
      </c>
      <c r="AE143">
        <f t="shared" si="135"/>
        <v>0</v>
      </c>
      <c r="AF143">
        <f t="shared" si="136"/>
        <v>0</v>
      </c>
      <c r="AG143">
        <f t="shared" si="137"/>
        <v>100</v>
      </c>
      <c r="AH143">
        <f t="shared" si="138"/>
        <v>0</v>
      </c>
      <c r="AI143">
        <f t="shared" si="139"/>
        <v>0</v>
      </c>
      <c r="AJ143">
        <f t="shared" si="140"/>
        <v>100</v>
      </c>
      <c r="AK143">
        <f t="shared" si="141"/>
        <v>0</v>
      </c>
      <c r="AL143">
        <f t="shared" si="142"/>
        <v>0</v>
      </c>
      <c r="AM143">
        <f t="shared" si="143"/>
        <v>100</v>
      </c>
      <c r="AN143">
        <f t="shared" si="144"/>
        <v>0</v>
      </c>
      <c r="AO143">
        <f t="shared" si="145"/>
        <v>0</v>
      </c>
      <c r="AP143">
        <f t="shared" si="146"/>
        <v>100</v>
      </c>
      <c r="AQ143">
        <f t="shared" si="147"/>
        <v>0</v>
      </c>
      <c r="AR143">
        <f t="shared" si="148"/>
        <v>0</v>
      </c>
      <c r="AS143">
        <f t="shared" si="149"/>
        <v>100</v>
      </c>
    </row>
    <row r="144" spans="1:45" x14ac:dyDescent="0.2">
      <c r="A144" t="s">
        <v>148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1.0057167054837999E-2</v>
      </c>
      <c r="P144">
        <v>7.19881431293669E-3</v>
      </c>
      <c r="Q144">
        <v>1.9955536735125901E-2</v>
      </c>
      <c r="R144">
        <v>7.8869362693203392E-3</v>
      </c>
      <c r="S144">
        <v>2.7048486131695901E-2</v>
      </c>
      <c r="U144">
        <f t="shared" si="150"/>
        <v>0</v>
      </c>
      <c r="V144">
        <f t="shared" si="151"/>
        <v>1.0057167054837999E-2</v>
      </c>
      <c r="W144">
        <f t="shared" si="152"/>
        <v>7.19881431293669E-3</v>
      </c>
      <c r="X144">
        <f t="shared" si="153"/>
        <v>1.9955536735125901E-2</v>
      </c>
      <c r="Y144">
        <f t="shared" si="154"/>
        <v>7.8869362693203392E-3</v>
      </c>
      <c r="Z144">
        <f t="shared" si="155"/>
        <v>2.7048486131695901E-2</v>
      </c>
      <c r="AB144">
        <v>0</v>
      </c>
      <c r="AC144">
        <v>0</v>
      </c>
      <c r="AD144">
        <v>0</v>
      </c>
      <c r="AE144">
        <f t="shared" si="135"/>
        <v>0</v>
      </c>
      <c r="AF144">
        <f t="shared" si="136"/>
        <v>0</v>
      </c>
      <c r="AG144">
        <f t="shared" si="137"/>
        <v>100</v>
      </c>
      <c r="AH144">
        <f t="shared" si="138"/>
        <v>0</v>
      </c>
      <c r="AI144">
        <f t="shared" si="139"/>
        <v>0</v>
      </c>
      <c r="AJ144">
        <f t="shared" si="140"/>
        <v>100</v>
      </c>
      <c r="AK144">
        <f t="shared" si="141"/>
        <v>0</v>
      </c>
      <c r="AL144">
        <f t="shared" si="142"/>
        <v>0</v>
      </c>
      <c r="AM144">
        <f t="shared" si="143"/>
        <v>100</v>
      </c>
      <c r="AN144">
        <f t="shared" si="144"/>
        <v>0</v>
      </c>
      <c r="AO144">
        <f t="shared" si="145"/>
        <v>0</v>
      </c>
      <c r="AP144">
        <f t="shared" si="146"/>
        <v>100</v>
      </c>
      <c r="AQ144">
        <f t="shared" si="147"/>
        <v>0</v>
      </c>
      <c r="AR144">
        <f t="shared" si="148"/>
        <v>0</v>
      </c>
      <c r="AS144">
        <f t="shared" si="149"/>
        <v>100</v>
      </c>
    </row>
    <row r="145" spans="1:45" x14ac:dyDescent="0.2">
      <c r="A145" t="s">
        <v>149</v>
      </c>
      <c r="B145">
        <v>0</v>
      </c>
      <c r="C145">
        <v>0</v>
      </c>
      <c r="D145">
        <v>0</v>
      </c>
      <c r="E145" s="1">
        <v>5.2932458183358002E-5</v>
      </c>
      <c r="F145">
        <v>0</v>
      </c>
      <c r="G145" s="1">
        <v>5.2932458183358002E-5</v>
      </c>
      <c r="H145">
        <v>0</v>
      </c>
      <c r="I145">
        <v>0</v>
      </c>
      <c r="J145" s="1">
        <v>5.2932458183358002E-5</v>
      </c>
      <c r="K145">
        <v>1.05864916366716E-4</v>
      </c>
      <c r="L145" s="1">
        <v>5.2932458183358002E-5</v>
      </c>
      <c r="M145">
        <v>1.05864916366716E-4</v>
      </c>
      <c r="N145" s="1">
        <v>5.2932458183358002E-5</v>
      </c>
      <c r="O145">
        <v>3.44060978191827E-3</v>
      </c>
      <c r="P145">
        <v>3.44060978191827E-3</v>
      </c>
      <c r="Q145">
        <v>1.50328181240736E-2</v>
      </c>
      <c r="R145">
        <v>8.3103959347872094E-3</v>
      </c>
      <c r="S145">
        <v>3.5782341731950003E-2</v>
      </c>
      <c r="U145">
        <f t="shared" si="150"/>
        <v>5.2932458183358002E-5</v>
      </c>
      <c r="V145">
        <f t="shared" si="151"/>
        <v>3.44060978191827E-3</v>
      </c>
      <c r="W145">
        <f t="shared" si="152"/>
        <v>3.4935422401016279E-3</v>
      </c>
      <c r="X145">
        <f t="shared" si="153"/>
        <v>1.5191615498623674E-2</v>
      </c>
      <c r="Y145">
        <f t="shared" si="154"/>
        <v>8.3633283929705673E-3</v>
      </c>
      <c r="Z145">
        <f t="shared" si="155"/>
        <v>3.5941139106500077E-2</v>
      </c>
      <c r="AB145">
        <f t="shared" si="132"/>
        <v>0</v>
      </c>
      <c r="AC145">
        <f t="shared" si="133"/>
        <v>0</v>
      </c>
      <c r="AD145">
        <f t="shared" si="134"/>
        <v>100</v>
      </c>
      <c r="AE145">
        <f t="shared" si="135"/>
        <v>0</v>
      </c>
      <c r="AF145">
        <f t="shared" si="136"/>
        <v>0</v>
      </c>
      <c r="AG145">
        <f t="shared" si="137"/>
        <v>100</v>
      </c>
      <c r="AH145">
        <f t="shared" si="138"/>
        <v>0</v>
      </c>
      <c r="AI145">
        <f t="shared" si="139"/>
        <v>1.5151515151515151</v>
      </c>
      <c r="AJ145">
        <f t="shared" si="140"/>
        <v>98.484848484848484</v>
      </c>
      <c r="AK145">
        <f t="shared" si="141"/>
        <v>0.34843205574913055</v>
      </c>
      <c r="AL145">
        <f t="shared" si="142"/>
        <v>0.69686411149826111</v>
      </c>
      <c r="AM145">
        <f t="shared" si="143"/>
        <v>98.954703832752614</v>
      </c>
      <c r="AN145">
        <f t="shared" si="144"/>
        <v>0</v>
      </c>
      <c r="AO145">
        <f t="shared" si="145"/>
        <v>0.632911392405063</v>
      </c>
      <c r="AP145">
        <f t="shared" si="146"/>
        <v>99.367088607594937</v>
      </c>
      <c r="AQ145">
        <f t="shared" si="147"/>
        <v>0.1472754050073638</v>
      </c>
      <c r="AR145">
        <f t="shared" si="148"/>
        <v>0.2945508100147276</v>
      </c>
      <c r="AS145">
        <f t="shared" si="149"/>
        <v>99.55817378497791</v>
      </c>
    </row>
    <row r="146" spans="1:45" x14ac:dyDescent="0.2">
      <c r="A146" t="s">
        <v>150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1.58797374550074E-4</v>
      </c>
      <c r="I146">
        <v>0</v>
      </c>
      <c r="J146" s="1">
        <v>5.2932458183358002E-5</v>
      </c>
      <c r="K146">
        <v>1.05864916366716E-4</v>
      </c>
      <c r="L146">
        <v>1.05864916366716E-4</v>
      </c>
      <c r="M146">
        <v>1.42917637095066E-3</v>
      </c>
      <c r="N146">
        <v>1.76794410332415E-2</v>
      </c>
      <c r="O146">
        <v>1.3974168960406499E-2</v>
      </c>
      <c r="P146">
        <v>9.7395723057378692E-3</v>
      </c>
      <c r="Q146">
        <v>3.2288799491848402E-2</v>
      </c>
      <c r="R146">
        <v>2.18081727715435E-2</v>
      </c>
      <c r="S146">
        <v>0.100995130213847</v>
      </c>
      <c r="U146">
        <f t="shared" si="150"/>
        <v>1.7838238407791574E-2</v>
      </c>
      <c r="V146">
        <f t="shared" si="151"/>
        <v>1.3974168960406499E-2</v>
      </c>
      <c r="W146">
        <f t="shared" si="152"/>
        <v>9.7925047639212271E-3</v>
      </c>
      <c r="X146">
        <f t="shared" si="153"/>
        <v>3.2394664408215118E-2</v>
      </c>
      <c r="Y146">
        <f t="shared" si="154"/>
        <v>2.1914037687910216E-2</v>
      </c>
      <c r="Z146">
        <f t="shared" si="155"/>
        <v>0.10242430658479766</v>
      </c>
      <c r="AB146">
        <f t="shared" si="132"/>
        <v>0</v>
      </c>
      <c r="AC146">
        <f t="shared" si="133"/>
        <v>0.89020771513353469</v>
      </c>
      <c r="AD146">
        <f t="shared" si="134"/>
        <v>99.109792284866472</v>
      </c>
      <c r="AE146">
        <f t="shared" si="135"/>
        <v>0</v>
      </c>
      <c r="AF146">
        <f t="shared" si="136"/>
        <v>0</v>
      </c>
      <c r="AG146">
        <f t="shared" si="137"/>
        <v>100</v>
      </c>
      <c r="AH146">
        <f t="shared" si="138"/>
        <v>0</v>
      </c>
      <c r="AI146">
        <f t="shared" si="139"/>
        <v>0.54054054054054079</v>
      </c>
      <c r="AJ146">
        <f t="shared" si="140"/>
        <v>99.459459459459467</v>
      </c>
      <c r="AK146">
        <f t="shared" si="141"/>
        <v>0</v>
      </c>
      <c r="AL146">
        <f t="shared" si="142"/>
        <v>0.32679738562091482</v>
      </c>
      <c r="AM146">
        <f t="shared" si="143"/>
        <v>99.673202614379079</v>
      </c>
      <c r="AN146">
        <f t="shared" si="144"/>
        <v>0</v>
      </c>
      <c r="AO146">
        <f t="shared" si="145"/>
        <v>0.4830917874396134</v>
      </c>
      <c r="AP146">
        <f t="shared" si="146"/>
        <v>99.516908212560381</v>
      </c>
      <c r="AQ146">
        <f t="shared" si="147"/>
        <v>0</v>
      </c>
      <c r="AR146">
        <f t="shared" si="148"/>
        <v>1.3953488372092975</v>
      </c>
      <c r="AS146">
        <f t="shared" si="149"/>
        <v>98.604651162790702</v>
      </c>
    </row>
    <row r="147" spans="1:45" x14ac:dyDescent="0.2">
      <c r="A147" t="s">
        <v>151</v>
      </c>
      <c r="B147">
        <v>3.17594749100148E-4</v>
      </c>
      <c r="C147">
        <v>0</v>
      </c>
      <c r="D147">
        <v>0</v>
      </c>
      <c r="E147">
        <v>0</v>
      </c>
      <c r="F147" s="1">
        <v>5.2932458183358002E-5</v>
      </c>
      <c r="G147">
        <v>5.2932458183357998E-4</v>
      </c>
      <c r="H147" s="1">
        <v>5.2932458183358002E-5</v>
      </c>
      <c r="I147">
        <v>0</v>
      </c>
      <c r="J147">
        <v>0</v>
      </c>
      <c r="K147">
        <v>0</v>
      </c>
      <c r="L147">
        <v>0</v>
      </c>
      <c r="M147">
        <v>6.88121956383654E-4</v>
      </c>
      <c r="N147">
        <v>8.6703366504340407E-2</v>
      </c>
      <c r="O147">
        <v>1.6885454160491201E-2</v>
      </c>
      <c r="P147">
        <v>6.5106923565530304E-3</v>
      </c>
      <c r="Q147">
        <v>2.32902816006775E-2</v>
      </c>
      <c r="R147">
        <v>1.56150751640906E-2</v>
      </c>
      <c r="S147">
        <v>0.159273766673724</v>
      </c>
      <c r="U147">
        <f t="shared" si="150"/>
        <v>8.7073893711623912E-2</v>
      </c>
      <c r="V147">
        <f t="shared" si="151"/>
        <v>1.6885454160491201E-2</v>
      </c>
      <c r="W147">
        <f t="shared" si="152"/>
        <v>6.5106923565530304E-3</v>
      </c>
      <c r="X147">
        <f t="shared" si="153"/>
        <v>2.32902816006775E-2</v>
      </c>
      <c r="Y147">
        <f t="shared" si="154"/>
        <v>1.5668007622273959E-2</v>
      </c>
      <c r="Z147">
        <f t="shared" si="155"/>
        <v>0.16049121321194124</v>
      </c>
      <c r="AB147">
        <f t="shared" si="132"/>
        <v>0.36474164133738601</v>
      </c>
      <c r="AC147">
        <f t="shared" si="133"/>
        <v>6.0790273556231005E-2</v>
      </c>
      <c r="AD147">
        <f t="shared" si="134"/>
        <v>99.574468085106389</v>
      </c>
      <c r="AE147">
        <f t="shared" si="135"/>
        <v>0</v>
      </c>
      <c r="AF147">
        <f t="shared" si="136"/>
        <v>0</v>
      </c>
      <c r="AG147">
        <f t="shared" si="137"/>
        <v>100</v>
      </c>
      <c r="AH147">
        <f t="shared" si="138"/>
        <v>0</v>
      </c>
      <c r="AI147">
        <f t="shared" si="139"/>
        <v>0</v>
      </c>
      <c r="AJ147">
        <f t="shared" si="140"/>
        <v>100</v>
      </c>
      <c r="AK147">
        <f t="shared" si="141"/>
        <v>0</v>
      </c>
      <c r="AL147">
        <f t="shared" si="142"/>
        <v>0</v>
      </c>
      <c r="AM147">
        <f t="shared" si="143"/>
        <v>100</v>
      </c>
      <c r="AN147">
        <f t="shared" si="144"/>
        <v>0.33783783783783805</v>
      </c>
      <c r="AO147">
        <f t="shared" si="145"/>
        <v>0</v>
      </c>
      <c r="AP147">
        <f t="shared" si="146"/>
        <v>99.662162162162147</v>
      </c>
      <c r="AQ147">
        <f t="shared" si="147"/>
        <v>0.32981530343007959</v>
      </c>
      <c r="AR147">
        <f t="shared" si="148"/>
        <v>0.42875989445910351</v>
      </c>
      <c r="AS147">
        <f t="shared" si="149"/>
        <v>99.241424802110828</v>
      </c>
    </row>
    <row r="148" spans="1:45" x14ac:dyDescent="0.2">
      <c r="A148" t="s">
        <v>152</v>
      </c>
      <c r="B148">
        <v>2.1172983273343201E-4</v>
      </c>
      <c r="C148">
        <v>0</v>
      </c>
      <c r="D148">
        <v>0</v>
      </c>
      <c r="E148">
        <v>0</v>
      </c>
      <c r="F148">
        <v>0</v>
      </c>
      <c r="G148">
        <v>1.58797374550074E-4</v>
      </c>
      <c r="H148">
        <v>1.74677112005081E-3</v>
      </c>
      <c r="I148">
        <v>5.2932458183357998E-4</v>
      </c>
      <c r="J148">
        <v>1.58797374550074E-4</v>
      </c>
      <c r="K148">
        <v>1.9585009527842401E-3</v>
      </c>
      <c r="L148">
        <v>1.1645140800338699E-3</v>
      </c>
      <c r="M148">
        <v>1.21744653821723E-2</v>
      </c>
      <c r="N148">
        <v>2.2760957018843901E-3</v>
      </c>
      <c r="O148">
        <v>1.21744653821723E-3</v>
      </c>
      <c r="P148">
        <v>1.0057167054838001E-3</v>
      </c>
      <c r="Q148">
        <v>3.12301503281812E-3</v>
      </c>
      <c r="R148">
        <v>2.9112852000846901E-3</v>
      </c>
      <c r="S148">
        <v>2.35549438915943E-2</v>
      </c>
      <c r="U148">
        <f t="shared" si="150"/>
        <v>4.234596654668632E-3</v>
      </c>
      <c r="V148">
        <f t="shared" si="151"/>
        <v>1.7467711200508098E-3</v>
      </c>
      <c r="W148">
        <f t="shared" si="152"/>
        <v>1.164514080033874E-3</v>
      </c>
      <c r="X148">
        <f t="shared" si="153"/>
        <v>5.0815159856023601E-3</v>
      </c>
      <c r="Y148">
        <f t="shared" si="154"/>
        <v>4.07579928011856E-3</v>
      </c>
      <c r="Z148">
        <f t="shared" si="155"/>
        <v>3.588820664831667E-2</v>
      </c>
      <c r="AB148">
        <f t="shared" si="132"/>
        <v>5.0000000000000089</v>
      </c>
      <c r="AC148">
        <f t="shared" si="133"/>
        <v>41.249999999999986</v>
      </c>
      <c r="AD148">
        <f t="shared" si="134"/>
        <v>53.750000000000007</v>
      </c>
      <c r="AE148">
        <f t="shared" si="135"/>
        <v>0</v>
      </c>
      <c r="AF148">
        <f t="shared" si="136"/>
        <v>30.303030303030376</v>
      </c>
      <c r="AG148">
        <f t="shared" si="137"/>
        <v>69.696969696969632</v>
      </c>
      <c r="AH148">
        <f t="shared" si="138"/>
        <v>0</v>
      </c>
      <c r="AI148">
        <f t="shared" si="139"/>
        <v>13.63636363636366</v>
      </c>
      <c r="AJ148">
        <f t="shared" si="140"/>
        <v>86.363636363636346</v>
      </c>
      <c r="AK148">
        <f t="shared" si="141"/>
        <v>0</v>
      </c>
      <c r="AL148">
        <f t="shared" si="142"/>
        <v>38.541666666666615</v>
      </c>
      <c r="AM148">
        <f t="shared" si="143"/>
        <v>61.458333333333393</v>
      </c>
      <c r="AN148">
        <f t="shared" si="144"/>
        <v>0</v>
      </c>
      <c r="AO148">
        <f t="shared" si="145"/>
        <v>28.571428571428463</v>
      </c>
      <c r="AP148">
        <f t="shared" si="146"/>
        <v>71.428571428571544</v>
      </c>
      <c r="AQ148">
        <f t="shared" si="147"/>
        <v>0.44247787610619538</v>
      </c>
      <c r="AR148">
        <f t="shared" si="148"/>
        <v>33.923303834808202</v>
      </c>
      <c r="AS148">
        <f t="shared" si="149"/>
        <v>65.634218289085624</v>
      </c>
    </row>
    <row r="149" spans="1:45" x14ac:dyDescent="0.2">
      <c r="A149" t="s">
        <v>153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">
        <v>5.2932458183358002E-5</v>
      </c>
      <c r="K149">
        <v>0</v>
      </c>
      <c r="L149">
        <v>0</v>
      </c>
      <c r="M149" s="1">
        <v>5.2932458183358002E-5</v>
      </c>
      <c r="N149">
        <v>3.70527207283506E-4</v>
      </c>
      <c r="O149">
        <v>4.2345966546686398E-3</v>
      </c>
      <c r="P149">
        <v>2.6466229091679002E-3</v>
      </c>
      <c r="Q149">
        <v>1.32860470040228E-2</v>
      </c>
      <c r="R149">
        <v>8.2574634766038497E-3</v>
      </c>
      <c r="S149">
        <v>6.1825111158162097E-2</v>
      </c>
      <c r="U149">
        <f t="shared" si="150"/>
        <v>3.70527207283506E-4</v>
      </c>
      <c r="V149">
        <f t="shared" si="151"/>
        <v>4.2345966546686398E-3</v>
      </c>
      <c r="W149">
        <f t="shared" si="152"/>
        <v>2.6995553673512581E-3</v>
      </c>
      <c r="X149">
        <f t="shared" si="153"/>
        <v>1.32860470040228E-2</v>
      </c>
      <c r="Y149">
        <f t="shared" si="154"/>
        <v>8.2574634766038497E-3</v>
      </c>
      <c r="Z149">
        <f t="shared" si="155"/>
        <v>6.1878043616345454E-2</v>
      </c>
      <c r="AB149">
        <f t="shared" si="132"/>
        <v>0</v>
      </c>
      <c r="AC149">
        <f t="shared" si="133"/>
        <v>0</v>
      </c>
      <c r="AD149">
        <f t="shared" si="134"/>
        <v>100</v>
      </c>
      <c r="AE149">
        <f t="shared" si="135"/>
        <v>0</v>
      </c>
      <c r="AF149">
        <f t="shared" si="136"/>
        <v>0</v>
      </c>
      <c r="AG149">
        <f t="shared" si="137"/>
        <v>100</v>
      </c>
      <c r="AH149">
        <f t="shared" si="138"/>
        <v>0</v>
      </c>
      <c r="AI149">
        <f t="shared" si="139"/>
        <v>1.9607843137254901</v>
      </c>
      <c r="AJ149">
        <f t="shared" si="140"/>
        <v>98.039215686274517</v>
      </c>
      <c r="AK149">
        <f t="shared" si="141"/>
        <v>0</v>
      </c>
      <c r="AL149">
        <f t="shared" si="142"/>
        <v>0</v>
      </c>
      <c r="AM149">
        <f t="shared" si="143"/>
        <v>100</v>
      </c>
      <c r="AN149">
        <f t="shared" si="144"/>
        <v>0</v>
      </c>
      <c r="AO149">
        <f t="shared" si="145"/>
        <v>0</v>
      </c>
      <c r="AP149">
        <f t="shared" si="146"/>
        <v>100</v>
      </c>
      <c r="AQ149">
        <f t="shared" si="147"/>
        <v>0</v>
      </c>
      <c r="AR149">
        <f t="shared" si="148"/>
        <v>8.5543199315654475E-2</v>
      </c>
      <c r="AS149">
        <f t="shared" si="149"/>
        <v>99.914456800684349</v>
      </c>
    </row>
    <row r="150" spans="1:45" x14ac:dyDescent="0.2">
      <c r="A150" t="s">
        <v>154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3.12301503281812E-3</v>
      </c>
      <c r="O150">
        <v>1.58797374550074E-3</v>
      </c>
      <c r="P150">
        <v>2.0114334109676002E-3</v>
      </c>
      <c r="Q150">
        <v>8.2574634766038497E-3</v>
      </c>
      <c r="R150">
        <v>5.8225704001693803E-3</v>
      </c>
      <c r="S150">
        <v>5.6055473216176099E-2</v>
      </c>
      <c r="U150">
        <f t="shared" si="150"/>
        <v>3.12301503281812E-3</v>
      </c>
      <c r="V150">
        <f t="shared" si="151"/>
        <v>1.58797374550074E-3</v>
      </c>
      <c r="W150">
        <f t="shared" si="152"/>
        <v>2.0114334109676002E-3</v>
      </c>
      <c r="X150">
        <f t="shared" si="153"/>
        <v>8.2574634766038497E-3</v>
      </c>
      <c r="Y150">
        <f t="shared" si="154"/>
        <v>5.8225704001693803E-3</v>
      </c>
      <c r="Z150">
        <f t="shared" si="155"/>
        <v>5.6055473216176099E-2</v>
      </c>
      <c r="AB150">
        <f t="shared" si="132"/>
        <v>0</v>
      </c>
      <c r="AC150">
        <f t="shared" si="133"/>
        <v>0</v>
      </c>
      <c r="AD150">
        <f t="shared" si="134"/>
        <v>100</v>
      </c>
      <c r="AE150">
        <f t="shared" si="135"/>
        <v>0</v>
      </c>
      <c r="AF150">
        <f t="shared" si="136"/>
        <v>0</v>
      </c>
      <c r="AG150">
        <f t="shared" si="137"/>
        <v>100</v>
      </c>
      <c r="AH150">
        <f t="shared" si="138"/>
        <v>0</v>
      </c>
      <c r="AI150">
        <f t="shared" si="139"/>
        <v>0</v>
      </c>
      <c r="AJ150">
        <f t="shared" si="140"/>
        <v>100</v>
      </c>
      <c r="AK150">
        <f t="shared" si="141"/>
        <v>0</v>
      </c>
      <c r="AL150">
        <f t="shared" si="142"/>
        <v>0</v>
      </c>
      <c r="AM150">
        <f t="shared" si="143"/>
        <v>100</v>
      </c>
      <c r="AN150">
        <f t="shared" si="144"/>
        <v>0</v>
      </c>
      <c r="AO150">
        <f t="shared" si="145"/>
        <v>0</v>
      </c>
      <c r="AP150">
        <f t="shared" si="146"/>
        <v>100</v>
      </c>
      <c r="AQ150">
        <f t="shared" si="147"/>
        <v>0</v>
      </c>
      <c r="AR150">
        <f t="shared" si="148"/>
        <v>0</v>
      </c>
      <c r="AS150">
        <f t="shared" si="149"/>
        <v>100</v>
      </c>
    </row>
    <row r="151" spans="1:45" x14ac:dyDescent="0.2">
      <c r="A151" t="s">
        <v>155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1">
        <v>5.2932458183358002E-5</v>
      </c>
      <c r="J151">
        <v>0</v>
      </c>
      <c r="K151">
        <v>0</v>
      </c>
      <c r="L151">
        <v>1.05864916366716E-4</v>
      </c>
      <c r="M151">
        <v>8.9985178911708603E-4</v>
      </c>
      <c r="N151">
        <v>8.9985178911708603E-4</v>
      </c>
      <c r="O151">
        <v>2.5936904509845401E-3</v>
      </c>
      <c r="P151">
        <v>1.42917637095066E-3</v>
      </c>
      <c r="Q151">
        <v>6.6165572729197496E-3</v>
      </c>
      <c r="R151">
        <v>3.6523396146516999E-3</v>
      </c>
      <c r="S151">
        <v>5.2350201143340998E-2</v>
      </c>
      <c r="U151">
        <f t="shared" si="150"/>
        <v>8.9985178911708603E-4</v>
      </c>
      <c r="V151">
        <f t="shared" si="151"/>
        <v>2.646622909167898E-3</v>
      </c>
      <c r="W151">
        <f t="shared" si="152"/>
        <v>1.42917637095066E-3</v>
      </c>
      <c r="X151">
        <f t="shared" si="153"/>
        <v>6.6165572729197496E-3</v>
      </c>
      <c r="Y151">
        <f t="shared" si="154"/>
        <v>3.7582045310184157E-3</v>
      </c>
      <c r="Z151">
        <f t="shared" si="155"/>
        <v>5.3250052932458082E-2</v>
      </c>
      <c r="AB151">
        <f t="shared" si="132"/>
        <v>0</v>
      </c>
      <c r="AC151">
        <f t="shared" si="133"/>
        <v>0</v>
      </c>
      <c r="AD151">
        <f t="shared" si="134"/>
        <v>100</v>
      </c>
      <c r="AE151">
        <f t="shared" si="135"/>
        <v>0</v>
      </c>
      <c r="AF151">
        <f t="shared" si="136"/>
        <v>2.0000000000000013</v>
      </c>
      <c r="AG151">
        <f t="shared" si="137"/>
        <v>98</v>
      </c>
      <c r="AH151">
        <f t="shared" si="138"/>
        <v>0</v>
      </c>
      <c r="AI151">
        <f t="shared" si="139"/>
        <v>0</v>
      </c>
      <c r="AJ151">
        <f t="shared" si="140"/>
        <v>100</v>
      </c>
      <c r="AK151">
        <f t="shared" si="141"/>
        <v>0</v>
      </c>
      <c r="AL151">
        <f t="shared" si="142"/>
        <v>0</v>
      </c>
      <c r="AM151">
        <f t="shared" si="143"/>
        <v>100</v>
      </c>
      <c r="AN151">
        <f t="shared" si="144"/>
        <v>0</v>
      </c>
      <c r="AO151">
        <f t="shared" si="145"/>
        <v>2.8169014084507058</v>
      </c>
      <c r="AP151">
        <f t="shared" si="146"/>
        <v>97.183098591549296</v>
      </c>
      <c r="AQ151">
        <f t="shared" si="147"/>
        <v>0</v>
      </c>
      <c r="AR151">
        <f t="shared" si="148"/>
        <v>1.6898608349900619</v>
      </c>
      <c r="AS151">
        <f t="shared" si="149"/>
        <v>98.310139165009943</v>
      </c>
    </row>
    <row r="152" spans="1:45" x14ac:dyDescent="0.2">
      <c r="A152" t="s">
        <v>156</v>
      </c>
      <c r="B152" s="1">
        <v>5.2932458183358002E-5</v>
      </c>
      <c r="C152">
        <v>0</v>
      </c>
      <c r="D152">
        <v>0</v>
      </c>
      <c r="E152">
        <v>0</v>
      </c>
      <c r="F152" s="1">
        <v>5.2932458183358002E-5</v>
      </c>
      <c r="G152" s="1">
        <v>5.2932458183358002E-5</v>
      </c>
      <c r="H152" s="1">
        <v>5.2932458183358002E-5</v>
      </c>
      <c r="I152">
        <v>0</v>
      </c>
      <c r="J152">
        <v>0</v>
      </c>
      <c r="K152">
        <v>0</v>
      </c>
      <c r="L152">
        <v>0</v>
      </c>
      <c r="M152">
        <v>1.58797374550074E-4</v>
      </c>
      <c r="N152">
        <v>5.8225704001693803E-3</v>
      </c>
      <c r="O152">
        <v>6.1401651492695303E-3</v>
      </c>
      <c r="P152">
        <v>6.3518949820029601E-3</v>
      </c>
      <c r="Q152">
        <v>2.2972686851577301E-2</v>
      </c>
      <c r="R152">
        <v>1.11687486766885E-2</v>
      </c>
      <c r="S152">
        <v>9.5648951937327906E-2</v>
      </c>
      <c r="U152">
        <f t="shared" si="150"/>
        <v>5.9284353165360961E-3</v>
      </c>
      <c r="V152">
        <f t="shared" si="151"/>
        <v>6.1401651492695303E-3</v>
      </c>
      <c r="W152">
        <f t="shared" si="152"/>
        <v>6.3518949820029601E-3</v>
      </c>
      <c r="X152">
        <f t="shared" si="153"/>
        <v>2.2972686851577301E-2</v>
      </c>
      <c r="Y152">
        <f t="shared" si="154"/>
        <v>1.1221681134871857E-2</v>
      </c>
      <c r="Z152">
        <f t="shared" si="155"/>
        <v>9.5860681770061337E-2</v>
      </c>
      <c r="AB152">
        <f t="shared" si="132"/>
        <v>0.89285714285714279</v>
      </c>
      <c r="AC152">
        <f t="shared" si="133"/>
        <v>0.89285714285714279</v>
      </c>
      <c r="AD152">
        <f t="shared" si="134"/>
        <v>98.214285714285722</v>
      </c>
      <c r="AE152">
        <f t="shared" si="135"/>
        <v>0</v>
      </c>
      <c r="AF152">
        <f t="shared" si="136"/>
        <v>0</v>
      </c>
      <c r="AG152">
        <f t="shared" si="137"/>
        <v>100</v>
      </c>
      <c r="AH152">
        <f t="shared" si="138"/>
        <v>0</v>
      </c>
      <c r="AI152">
        <f t="shared" si="139"/>
        <v>0</v>
      </c>
      <c r="AJ152">
        <f t="shared" si="140"/>
        <v>100</v>
      </c>
      <c r="AK152">
        <f t="shared" si="141"/>
        <v>0</v>
      </c>
      <c r="AL152">
        <f t="shared" si="142"/>
        <v>0</v>
      </c>
      <c r="AM152">
        <f t="shared" si="143"/>
        <v>100</v>
      </c>
      <c r="AN152">
        <f t="shared" si="144"/>
        <v>0.47169811320754879</v>
      </c>
      <c r="AO152">
        <f t="shared" si="145"/>
        <v>0</v>
      </c>
      <c r="AP152">
        <f t="shared" si="146"/>
        <v>99.528301886792448</v>
      </c>
      <c r="AQ152">
        <f t="shared" si="147"/>
        <v>5.521811154058532E-2</v>
      </c>
      <c r="AR152">
        <f t="shared" si="148"/>
        <v>0.16565433462175594</v>
      </c>
      <c r="AS152">
        <f t="shared" si="149"/>
        <v>99.779127553837654</v>
      </c>
    </row>
    <row r="153" spans="1:45" x14ac:dyDescent="0.2">
      <c r="A153" t="s">
        <v>157</v>
      </c>
      <c r="B153">
        <v>0</v>
      </c>
      <c r="C153" s="1">
        <v>5.2932458183358002E-5</v>
      </c>
      <c r="D153">
        <v>1.05864916366716E-4</v>
      </c>
      <c r="E153">
        <v>1.05864916366716E-4</v>
      </c>
      <c r="F153" s="1">
        <v>5.2932458183358002E-5</v>
      </c>
      <c r="G153">
        <v>6.3518949820029599E-4</v>
      </c>
      <c r="H153">
        <v>0</v>
      </c>
      <c r="I153">
        <v>3.17594749100148E-4</v>
      </c>
      <c r="J153">
        <v>1.58797374550074E-4</v>
      </c>
      <c r="K153">
        <v>3.70527207283506E-4</v>
      </c>
      <c r="L153" s="1">
        <v>5.2932458183358002E-5</v>
      </c>
      <c r="M153">
        <v>1.3233114545839501E-3</v>
      </c>
      <c r="N153">
        <v>1.1645140800338699E-3</v>
      </c>
      <c r="O153">
        <v>1.1327546051238599E-2</v>
      </c>
      <c r="P153">
        <v>1.52974804149904E-2</v>
      </c>
      <c r="Q153">
        <v>3.0700825746347599E-2</v>
      </c>
      <c r="R153">
        <v>1.3338979462206199E-2</v>
      </c>
      <c r="S153">
        <v>0.10586491636671599</v>
      </c>
      <c r="U153">
        <f t="shared" si="150"/>
        <v>1.1645140800338699E-3</v>
      </c>
      <c r="V153">
        <f t="shared" si="151"/>
        <v>1.1698073258522105E-2</v>
      </c>
      <c r="W153">
        <f t="shared" si="152"/>
        <v>1.556214270590719E-2</v>
      </c>
      <c r="X153">
        <f t="shared" si="153"/>
        <v>3.117721786999782E-2</v>
      </c>
      <c r="Y153">
        <f t="shared" si="154"/>
        <v>1.3444844378572915E-2</v>
      </c>
      <c r="Z153">
        <f t="shared" si="155"/>
        <v>0.10782341731950024</v>
      </c>
      <c r="AB153">
        <f t="shared" si="132"/>
        <v>0</v>
      </c>
      <c r="AC153">
        <f t="shared" si="133"/>
        <v>0</v>
      </c>
      <c r="AD153">
        <f t="shared" si="134"/>
        <v>100</v>
      </c>
      <c r="AE153">
        <f t="shared" si="135"/>
        <v>0.45248868778280599</v>
      </c>
      <c r="AF153">
        <f t="shared" si="136"/>
        <v>2.7149321266968358</v>
      </c>
      <c r="AG153">
        <f t="shared" si="137"/>
        <v>96.832579185520359</v>
      </c>
      <c r="AH153">
        <f t="shared" si="138"/>
        <v>0.68027210884354017</v>
      </c>
      <c r="AI153">
        <f t="shared" si="139"/>
        <v>1.0204081632653101</v>
      </c>
      <c r="AJ153">
        <f t="shared" si="140"/>
        <v>98.299319727891159</v>
      </c>
      <c r="AK153">
        <f t="shared" si="141"/>
        <v>0.3395585738539903</v>
      </c>
      <c r="AL153">
        <f t="shared" si="142"/>
        <v>1.188455008488966</v>
      </c>
      <c r="AM153">
        <f t="shared" si="143"/>
        <v>98.471986417657035</v>
      </c>
      <c r="AN153">
        <f t="shared" si="144"/>
        <v>0.39370078740157533</v>
      </c>
      <c r="AO153">
        <f t="shared" si="145"/>
        <v>0.39370078740157533</v>
      </c>
      <c r="AP153">
        <f t="shared" si="146"/>
        <v>99.212598425196859</v>
      </c>
      <c r="AQ153">
        <f t="shared" si="147"/>
        <v>0.58910162002945521</v>
      </c>
      <c r="AR153">
        <f t="shared" si="148"/>
        <v>1.2272950417280315</v>
      </c>
      <c r="AS153">
        <f t="shared" si="149"/>
        <v>98.18360333824252</v>
      </c>
    </row>
    <row r="154" spans="1:45" x14ac:dyDescent="0.2">
      <c r="A154" t="s">
        <v>158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1.19098030912555E-2</v>
      </c>
      <c r="I154">
        <v>2.9642176582680398E-3</v>
      </c>
      <c r="J154">
        <v>1.74677112005081E-3</v>
      </c>
      <c r="K154">
        <v>6.88121956383654E-3</v>
      </c>
      <c r="L154">
        <v>4.4992589455854302E-3</v>
      </c>
      <c r="M154">
        <v>7.4793563413084893E-2</v>
      </c>
      <c r="N154">
        <v>8.3633283929705603E-3</v>
      </c>
      <c r="O154">
        <v>2.8583527419013301E-3</v>
      </c>
      <c r="P154">
        <v>1.85263603641753E-3</v>
      </c>
      <c r="Q154">
        <v>1.0163031971204699E-2</v>
      </c>
      <c r="R154">
        <v>7.4105441456701199E-3</v>
      </c>
      <c r="S154">
        <v>7.5640482744018606E-2</v>
      </c>
      <c r="U154">
        <f t="shared" si="150"/>
        <v>2.0273131484226062E-2</v>
      </c>
      <c r="V154">
        <f t="shared" si="151"/>
        <v>5.8225704001693699E-3</v>
      </c>
      <c r="W154">
        <f t="shared" si="152"/>
        <v>3.5994071564683398E-3</v>
      </c>
      <c r="X154">
        <f t="shared" si="153"/>
        <v>1.704425153504124E-2</v>
      </c>
      <c r="Y154">
        <f t="shared" si="154"/>
        <v>1.190980309125555E-2</v>
      </c>
      <c r="Z154">
        <f t="shared" si="155"/>
        <v>0.15043404615710348</v>
      </c>
      <c r="AB154">
        <f t="shared" si="132"/>
        <v>0</v>
      </c>
      <c r="AC154">
        <f t="shared" si="133"/>
        <v>58.746736292428103</v>
      </c>
      <c r="AD154">
        <f t="shared" si="134"/>
        <v>41.25326370757189</v>
      </c>
      <c r="AE154">
        <f t="shared" si="135"/>
        <v>0</v>
      </c>
      <c r="AF154">
        <f t="shared" si="136"/>
        <v>50.909090909090857</v>
      </c>
      <c r="AG154">
        <f t="shared" si="137"/>
        <v>49.090909090909143</v>
      </c>
      <c r="AH154">
        <f t="shared" si="138"/>
        <v>0</v>
      </c>
      <c r="AI154">
        <f t="shared" si="139"/>
        <v>48.529411764705827</v>
      </c>
      <c r="AJ154">
        <f t="shared" si="140"/>
        <v>51.47058823529418</v>
      </c>
      <c r="AK154">
        <f t="shared" si="141"/>
        <v>0</v>
      </c>
      <c r="AL154">
        <f t="shared" si="142"/>
        <v>40.372670807453503</v>
      </c>
      <c r="AM154">
        <f t="shared" si="143"/>
        <v>59.627329192546497</v>
      </c>
      <c r="AN154">
        <f t="shared" si="144"/>
        <v>0</v>
      </c>
      <c r="AO154">
        <f t="shared" si="145"/>
        <v>37.777777777777779</v>
      </c>
      <c r="AP154">
        <f t="shared" si="146"/>
        <v>62.222222222222221</v>
      </c>
      <c r="AQ154">
        <f t="shared" si="147"/>
        <v>0</v>
      </c>
      <c r="AR154">
        <f t="shared" si="148"/>
        <v>49.718508092892336</v>
      </c>
      <c r="AS154">
        <f t="shared" si="149"/>
        <v>50.281491907107664</v>
      </c>
    </row>
    <row r="155" spans="1:45" x14ac:dyDescent="0.2">
      <c r="A155" t="s">
        <v>159</v>
      </c>
      <c r="B155">
        <v>0</v>
      </c>
      <c r="C155">
        <v>0</v>
      </c>
      <c r="D155">
        <v>1.05864916366716E-4</v>
      </c>
      <c r="E155">
        <v>1.58797374550074E-4</v>
      </c>
      <c r="F155" s="1">
        <v>5.2932458183358002E-5</v>
      </c>
      <c r="G155">
        <v>3.70527207283506E-4</v>
      </c>
      <c r="H155">
        <v>0</v>
      </c>
      <c r="I155">
        <v>0</v>
      </c>
      <c r="J155" s="1">
        <v>5.2932458183358002E-5</v>
      </c>
      <c r="K155">
        <v>4.7639212365022202E-4</v>
      </c>
      <c r="L155">
        <v>3.70527207283506E-4</v>
      </c>
      <c r="M155">
        <v>2.9112852000846901E-3</v>
      </c>
      <c r="N155">
        <v>6.8282871056531804E-3</v>
      </c>
      <c r="O155">
        <v>6.7753546474698199E-3</v>
      </c>
      <c r="P155">
        <v>3.3347448655515499E-3</v>
      </c>
      <c r="Q155">
        <v>1.7097183993224602E-2</v>
      </c>
      <c r="R155">
        <v>1.0798221469404999E-2</v>
      </c>
      <c r="S155">
        <v>6.61126402710141E-2</v>
      </c>
      <c r="U155">
        <f t="shared" si="150"/>
        <v>6.8282871056531804E-3</v>
      </c>
      <c r="V155">
        <f t="shared" si="151"/>
        <v>6.7753546474698199E-3</v>
      </c>
      <c r="W155">
        <f t="shared" si="152"/>
        <v>3.493542240101624E-3</v>
      </c>
      <c r="X155">
        <f t="shared" si="153"/>
        <v>1.7732373491424896E-2</v>
      </c>
      <c r="Y155">
        <f t="shared" si="154"/>
        <v>1.1221681134871863E-2</v>
      </c>
      <c r="Z155">
        <f t="shared" si="155"/>
        <v>6.939445267838229E-2</v>
      </c>
      <c r="AB155">
        <f t="shared" si="132"/>
        <v>0</v>
      </c>
      <c r="AC155">
        <f t="shared" si="133"/>
        <v>0</v>
      </c>
      <c r="AD155">
        <f t="shared" si="134"/>
        <v>100</v>
      </c>
      <c r="AE155">
        <f t="shared" si="135"/>
        <v>0</v>
      </c>
      <c r="AF155">
        <f t="shared" si="136"/>
        <v>0</v>
      </c>
      <c r="AG155">
        <f t="shared" si="137"/>
        <v>100</v>
      </c>
      <c r="AH155">
        <f t="shared" si="138"/>
        <v>3.0303030303030338</v>
      </c>
      <c r="AI155">
        <f t="shared" si="139"/>
        <v>1.5151515151515169</v>
      </c>
      <c r="AJ155">
        <f t="shared" si="140"/>
        <v>95.454545454545453</v>
      </c>
      <c r="AK155">
        <f t="shared" si="141"/>
        <v>0.89552238805970308</v>
      </c>
      <c r="AL155">
        <f t="shared" si="142"/>
        <v>2.6865671641791096</v>
      </c>
      <c r="AM155">
        <f t="shared" si="143"/>
        <v>96.417910447761187</v>
      </c>
      <c r="AN155">
        <f t="shared" si="144"/>
        <v>0.47169811320754862</v>
      </c>
      <c r="AO155">
        <f t="shared" si="145"/>
        <v>3.3018867924528399</v>
      </c>
      <c r="AP155">
        <f t="shared" si="146"/>
        <v>96.226415094339629</v>
      </c>
      <c r="AQ155">
        <f t="shared" si="147"/>
        <v>0.5339435545385206</v>
      </c>
      <c r="AR155">
        <f t="shared" si="148"/>
        <v>4.1952707856598046</v>
      </c>
      <c r="AS155">
        <f t="shared" si="149"/>
        <v>95.270785659801689</v>
      </c>
    </row>
    <row r="156" spans="1:45" x14ac:dyDescent="0.2">
      <c r="A156" t="s">
        <v>160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7.4105441456701201E-4</v>
      </c>
      <c r="O156">
        <v>1.3762439127673E-3</v>
      </c>
      <c r="P156">
        <v>1.6409062036840899E-3</v>
      </c>
      <c r="Q156">
        <v>8.1515985602371305E-3</v>
      </c>
      <c r="R156">
        <v>4.71098877831886E-3</v>
      </c>
      <c r="S156">
        <v>4.0599195426635599E-2</v>
      </c>
      <c r="U156">
        <f t="shared" si="150"/>
        <v>7.4105441456701201E-4</v>
      </c>
      <c r="V156">
        <f t="shared" si="151"/>
        <v>1.3762439127673E-3</v>
      </c>
      <c r="W156">
        <f t="shared" si="152"/>
        <v>1.6409062036840899E-3</v>
      </c>
      <c r="X156">
        <f t="shared" si="153"/>
        <v>8.1515985602371305E-3</v>
      </c>
      <c r="Y156">
        <f t="shared" si="154"/>
        <v>4.71098877831886E-3</v>
      </c>
      <c r="Z156">
        <f t="shared" si="155"/>
        <v>4.0599195426635599E-2</v>
      </c>
      <c r="AB156">
        <f t="shared" si="132"/>
        <v>0</v>
      </c>
      <c r="AC156">
        <f t="shared" si="133"/>
        <v>0</v>
      </c>
      <c r="AD156">
        <f t="shared" si="134"/>
        <v>100</v>
      </c>
      <c r="AE156">
        <f t="shared" si="135"/>
        <v>0</v>
      </c>
      <c r="AF156">
        <f t="shared" si="136"/>
        <v>0</v>
      </c>
      <c r="AG156">
        <f t="shared" si="137"/>
        <v>100</v>
      </c>
      <c r="AH156">
        <f t="shared" si="138"/>
        <v>0</v>
      </c>
      <c r="AI156">
        <f t="shared" si="139"/>
        <v>0</v>
      </c>
      <c r="AJ156">
        <f t="shared" si="140"/>
        <v>100</v>
      </c>
      <c r="AK156">
        <f t="shared" si="141"/>
        <v>0</v>
      </c>
      <c r="AL156">
        <f t="shared" si="142"/>
        <v>0</v>
      </c>
      <c r="AM156">
        <f t="shared" si="143"/>
        <v>100</v>
      </c>
      <c r="AN156">
        <f t="shared" si="144"/>
        <v>0</v>
      </c>
      <c r="AO156">
        <f t="shared" si="145"/>
        <v>0</v>
      </c>
      <c r="AP156">
        <f t="shared" si="146"/>
        <v>100</v>
      </c>
      <c r="AQ156">
        <f t="shared" si="147"/>
        <v>0</v>
      </c>
      <c r="AR156">
        <f t="shared" si="148"/>
        <v>0</v>
      </c>
      <c r="AS156">
        <f t="shared" si="149"/>
        <v>100</v>
      </c>
    </row>
    <row r="157" spans="1:45" x14ac:dyDescent="0.2">
      <c r="A157" t="s">
        <v>161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s="1">
        <v>5.2932458183358002E-5</v>
      </c>
      <c r="J157">
        <v>0</v>
      </c>
      <c r="K157" s="1">
        <v>5.2932458183358002E-5</v>
      </c>
      <c r="L157" s="1">
        <v>5.2932458183358002E-5</v>
      </c>
      <c r="M157">
        <v>1.05864916366716E-4</v>
      </c>
      <c r="N157">
        <v>3.9170019055684898E-3</v>
      </c>
      <c r="O157">
        <v>4.2875291128520003E-3</v>
      </c>
      <c r="P157">
        <v>3.9170019055684898E-3</v>
      </c>
      <c r="Q157">
        <v>1.0586491636671601E-2</v>
      </c>
      <c r="R157">
        <v>6.6165572729197496E-3</v>
      </c>
      <c r="S157">
        <v>5.4626296845225401E-2</v>
      </c>
      <c r="U157">
        <f t="shared" si="150"/>
        <v>3.9170019055684898E-3</v>
      </c>
      <c r="V157">
        <f t="shared" si="151"/>
        <v>4.3404615710353582E-3</v>
      </c>
      <c r="W157">
        <f t="shared" si="152"/>
        <v>3.9170019055684898E-3</v>
      </c>
      <c r="X157">
        <f t="shared" si="153"/>
        <v>1.0639424094854959E-2</v>
      </c>
      <c r="Y157">
        <f t="shared" si="154"/>
        <v>6.6694897311031075E-3</v>
      </c>
      <c r="Z157">
        <f t="shared" si="155"/>
        <v>5.4732161761592117E-2</v>
      </c>
      <c r="AB157">
        <f t="shared" si="132"/>
        <v>0</v>
      </c>
      <c r="AC157">
        <f t="shared" si="133"/>
        <v>0</v>
      </c>
      <c r="AD157">
        <f t="shared" si="134"/>
        <v>100</v>
      </c>
      <c r="AE157">
        <f t="shared" si="135"/>
        <v>0</v>
      </c>
      <c r="AF157">
        <f t="shared" si="136"/>
        <v>1.2195121951219505</v>
      </c>
      <c r="AG157">
        <f t="shared" si="137"/>
        <v>98.780487804878049</v>
      </c>
      <c r="AH157">
        <f t="shared" si="138"/>
        <v>0</v>
      </c>
      <c r="AI157">
        <f t="shared" si="139"/>
        <v>0</v>
      </c>
      <c r="AJ157">
        <f t="shared" si="140"/>
        <v>100</v>
      </c>
      <c r="AK157">
        <f t="shared" si="141"/>
        <v>0</v>
      </c>
      <c r="AL157">
        <f t="shared" si="142"/>
        <v>0.49751243781094528</v>
      </c>
      <c r="AM157">
        <f t="shared" si="143"/>
        <v>99.50248756218906</v>
      </c>
      <c r="AN157">
        <f t="shared" si="144"/>
        <v>0</v>
      </c>
      <c r="AO157">
        <f t="shared" si="145"/>
        <v>0.79365079365079383</v>
      </c>
      <c r="AP157">
        <f t="shared" si="146"/>
        <v>99.206349206349216</v>
      </c>
      <c r="AQ157">
        <f t="shared" si="147"/>
        <v>0</v>
      </c>
      <c r="AR157">
        <f t="shared" si="148"/>
        <v>0.19342359767891704</v>
      </c>
      <c r="AS157">
        <f t="shared" si="149"/>
        <v>99.806576402321085</v>
      </c>
    </row>
    <row r="158" spans="1:45" x14ac:dyDescent="0.2">
      <c r="A158" t="s">
        <v>162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8.4691933093372803E-4</v>
      </c>
      <c r="O158">
        <v>6.1930976074528899E-3</v>
      </c>
      <c r="P158">
        <v>4.6580563201355004E-3</v>
      </c>
      <c r="Q158">
        <v>1.4503493542240099E-2</v>
      </c>
      <c r="R158">
        <v>6.0343002329028101E-3</v>
      </c>
      <c r="S158">
        <v>4.8750793986872702E-2</v>
      </c>
      <c r="U158">
        <f t="shared" si="150"/>
        <v>8.4691933093372803E-4</v>
      </c>
      <c r="V158">
        <f t="shared" si="151"/>
        <v>6.1930976074528899E-3</v>
      </c>
      <c r="W158">
        <f t="shared" si="152"/>
        <v>4.6580563201355004E-3</v>
      </c>
      <c r="X158">
        <f t="shared" si="153"/>
        <v>1.4503493542240099E-2</v>
      </c>
      <c r="Y158">
        <f t="shared" si="154"/>
        <v>6.0343002329028101E-3</v>
      </c>
      <c r="Z158">
        <f t="shared" si="155"/>
        <v>4.8750793986872702E-2</v>
      </c>
      <c r="AB158">
        <f t="shared" si="132"/>
        <v>0</v>
      </c>
      <c r="AC158">
        <f t="shared" si="133"/>
        <v>0</v>
      </c>
      <c r="AD158">
        <f t="shared" si="134"/>
        <v>100</v>
      </c>
      <c r="AE158">
        <f t="shared" si="135"/>
        <v>0</v>
      </c>
      <c r="AF158">
        <f t="shared" si="136"/>
        <v>0</v>
      </c>
      <c r="AG158">
        <f t="shared" si="137"/>
        <v>100</v>
      </c>
      <c r="AH158">
        <f t="shared" si="138"/>
        <v>0</v>
      </c>
      <c r="AI158">
        <f t="shared" si="139"/>
        <v>0</v>
      </c>
      <c r="AJ158">
        <f t="shared" si="140"/>
        <v>100</v>
      </c>
      <c r="AK158">
        <f t="shared" si="141"/>
        <v>0</v>
      </c>
      <c r="AL158">
        <f t="shared" si="142"/>
        <v>0</v>
      </c>
      <c r="AM158">
        <f t="shared" si="143"/>
        <v>100</v>
      </c>
      <c r="AN158">
        <f t="shared" si="144"/>
        <v>0</v>
      </c>
      <c r="AO158">
        <f t="shared" si="145"/>
        <v>0</v>
      </c>
      <c r="AP158">
        <f t="shared" si="146"/>
        <v>100</v>
      </c>
      <c r="AQ158">
        <f t="shared" si="147"/>
        <v>0</v>
      </c>
      <c r="AR158">
        <f t="shared" si="148"/>
        <v>0</v>
      </c>
      <c r="AS158">
        <f t="shared" si="149"/>
        <v>100</v>
      </c>
    </row>
    <row r="159" spans="1:45" x14ac:dyDescent="0.2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3.5464746982849802E-3</v>
      </c>
      <c r="O159">
        <v>2.0643658691509598E-3</v>
      </c>
      <c r="P159">
        <v>1.1645140800338699E-3</v>
      </c>
      <c r="Q159">
        <v>6.0872326910861698E-3</v>
      </c>
      <c r="R159">
        <v>2.7524878255346099E-3</v>
      </c>
      <c r="S159">
        <v>4.0863857717552403E-2</v>
      </c>
      <c r="U159">
        <f t="shared" si="150"/>
        <v>3.5464746982849802E-3</v>
      </c>
      <c r="V159">
        <f t="shared" si="151"/>
        <v>2.0643658691509598E-3</v>
      </c>
      <c r="W159">
        <f t="shared" si="152"/>
        <v>1.1645140800338699E-3</v>
      </c>
      <c r="X159">
        <f t="shared" si="153"/>
        <v>6.0872326910861698E-3</v>
      </c>
      <c r="Y159">
        <f t="shared" si="154"/>
        <v>2.7524878255346099E-3</v>
      </c>
      <c r="Z159">
        <f t="shared" si="155"/>
        <v>4.0863857717552403E-2</v>
      </c>
      <c r="AB159">
        <f t="shared" si="132"/>
        <v>0</v>
      </c>
      <c r="AC159">
        <f t="shared" si="133"/>
        <v>0</v>
      </c>
      <c r="AD159">
        <f t="shared" si="134"/>
        <v>100</v>
      </c>
      <c r="AE159">
        <f t="shared" si="135"/>
        <v>0</v>
      </c>
      <c r="AF159">
        <f t="shared" si="136"/>
        <v>0</v>
      </c>
      <c r="AG159">
        <f t="shared" si="137"/>
        <v>100</v>
      </c>
      <c r="AH159">
        <f t="shared" si="138"/>
        <v>0</v>
      </c>
      <c r="AI159">
        <f t="shared" si="139"/>
        <v>0</v>
      </c>
      <c r="AJ159">
        <f t="shared" si="140"/>
        <v>100</v>
      </c>
      <c r="AK159">
        <f t="shared" si="141"/>
        <v>0</v>
      </c>
      <c r="AL159">
        <f t="shared" si="142"/>
        <v>0</v>
      </c>
      <c r="AM159">
        <f t="shared" si="143"/>
        <v>100</v>
      </c>
      <c r="AN159">
        <f t="shared" si="144"/>
        <v>0</v>
      </c>
      <c r="AO159">
        <f t="shared" si="145"/>
        <v>0</v>
      </c>
      <c r="AP159">
        <f t="shared" si="146"/>
        <v>100</v>
      </c>
      <c r="AQ159">
        <f t="shared" si="147"/>
        <v>0</v>
      </c>
      <c r="AR159">
        <f t="shared" si="148"/>
        <v>0</v>
      </c>
      <c r="AS159">
        <f t="shared" si="149"/>
        <v>100</v>
      </c>
    </row>
    <row r="160" spans="1:45" x14ac:dyDescent="0.2">
      <c r="A160" t="s">
        <v>164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8.9985178911708603E-4</v>
      </c>
      <c r="O160">
        <v>1.7997035782341699E-3</v>
      </c>
      <c r="P160">
        <v>9.5278424730044404E-4</v>
      </c>
      <c r="Q160">
        <v>4.1287317383019197E-3</v>
      </c>
      <c r="R160">
        <v>3.12301503281812E-3</v>
      </c>
      <c r="S160">
        <v>3.0330298539064101E-2</v>
      </c>
      <c r="U160">
        <f t="shared" si="150"/>
        <v>8.9985178911708603E-4</v>
      </c>
      <c r="V160">
        <f t="shared" si="151"/>
        <v>1.7997035782341699E-3</v>
      </c>
      <c r="W160">
        <f t="shared" si="152"/>
        <v>9.5278424730044404E-4</v>
      </c>
      <c r="X160">
        <f t="shared" si="153"/>
        <v>4.1287317383019197E-3</v>
      </c>
      <c r="Y160">
        <f t="shared" si="154"/>
        <v>3.12301503281812E-3</v>
      </c>
      <c r="Z160">
        <f t="shared" si="155"/>
        <v>3.0330298539064101E-2</v>
      </c>
      <c r="AB160">
        <f t="shared" si="132"/>
        <v>0</v>
      </c>
      <c r="AC160">
        <f t="shared" si="133"/>
        <v>0</v>
      </c>
      <c r="AD160">
        <f t="shared" si="134"/>
        <v>100</v>
      </c>
      <c r="AE160">
        <f t="shared" si="135"/>
        <v>0</v>
      </c>
      <c r="AF160">
        <f t="shared" si="136"/>
        <v>0</v>
      </c>
      <c r="AG160">
        <f t="shared" si="137"/>
        <v>100</v>
      </c>
      <c r="AH160">
        <f t="shared" si="138"/>
        <v>0</v>
      </c>
      <c r="AI160">
        <f t="shared" si="139"/>
        <v>0</v>
      </c>
      <c r="AJ160">
        <f t="shared" si="140"/>
        <v>100</v>
      </c>
      <c r="AK160">
        <f t="shared" si="141"/>
        <v>0</v>
      </c>
      <c r="AL160">
        <f t="shared" si="142"/>
        <v>0</v>
      </c>
      <c r="AM160">
        <f t="shared" si="143"/>
        <v>100</v>
      </c>
      <c r="AN160">
        <f t="shared" si="144"/>
        <v>0</v>
      </c>
      <c r="AO160">
        <f t="shared" si="145"/>
        <v>0</v>
      </c>
      <c r="AP160">
        <f t="shared" si="146"/>
        <v>100</v>
      </c>
      <c r="AQ160">
        <f t="shared" si="147"/>
        <v>0</v>
      </c>
      <c r="AR160">
        <f t="shared" si="148"/>
        <v>0</v>
      </c>
      <c r="AS160">
        <f t="shared" si="149"/>
        <v>100</v>
      </c>
    </row>
    <row r="161" spans="1:45" x14ac:dyDescent="0.2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">
        <v>5.2932458183358002E-5</v>
      </c>
      <c r="L161">
        <v>0</v>
      </c>
      <c r="M161">
        <v>3.17594749100148E-4</v>
      </c>
      <c r="N161">
        <v>1.3762439127673E-3</v>
      </c>
      <c r="O161">
        <v>4.6051238619521399E-3</v>
      </c>
      <c r="P161">
        <v>2.7524878255346099E-3</v>
      </c>
      <c r="Q161">
        <v>9.9513021384713095E-3</v>
      </c>
      <c r="R161">
        <v>5.8755028583527399E-3</v>
      </c>
      <c r="S161">
        <v>4.5204319288587702E-2</v>
      </c>
      <c r="U161">
        <f t="shared" si="150"/>
        <v>1.3762439127673E-3</v>
      </c>
      <c r="V161">
        <f t="shared" si="151"/>
        <v>4.6051238619521399E-3</v>
      </c>
      <c r="W161">
        <f t="shared" si="152"/>
        <v>2.7524878255346099E-3</v>
      </c>
      <c r="X161">
        <f t="shared" si="153"/>
        <v>1.0004234596654667E-2</v>
      </c>
      <c r="Y161">
        <f t="shared" si="154"/>
        <v>5.8755028583527399E-3</v>
      </c>
      <c r="Z161">
        <f t="shared" si="155"/>
        <v>4.5521914037687849E-2</v>
      </c>
      <c r="AB161">
        <f t="shared" si="132"/>
        <v>0</v>
      </c>
      <c r="AC161">
        <f t="shared" si="133"/>
        <v>0</v>
      </c>
      <c r="AD161">
        <f t="shared" si="134"/>
        <v>100</v>
      </c>
      <c r="AE161">
        <f t="shared" si="135"/>
        <v>0</v>
      </c>
      <c r="AF161">
        <f t="shared" si="136"/>
        <v>0</v>
      </c>
      <c r="AG161">
        <f t="shared" si="137"/>
        <v>100</v>
      </c>
      <c r="AH161">
        <f t="shared" si="138"/>
        <v>0</v>
      </c>
      <c r="AI161">
        <f t="shared" si="139"/>
        <v>0</v>
      </c>
      <c r="AJ161">
        <f t="shared" si="140"/>
        <v>100</v>
      </c>
      <c r="AK161">
        <f t="shared" si="141"/>
        <v>0</v>
      </c>
      <c r="AL161">
        <f t="shared" si="142"/>
        <v>0.52910052910052885</v>
      </c>
      <c r="AM161">
        <f t="shared" si="143"/>
        <v>99.470899470899482</v>
      </c>
      <c r="AN161">
        <f t="shared" si="144"/>
        <v>0</v>
      </c>
      <c r="AO161">
        <f t="shared" si="145"/>
        <v>0</v>
      </c>
      <c r="AP161">
        <f t="shared" si="146"/>
        <v>100</v>
      </c>
      <c r="AQ161">
        <f t="shared" si="147"/>
        <v>0</v>
      </c>
      <c r="AR161">
        <f t="shared" si="148"/>
        <v>0.69767441860465162</v>
      </c>
      <c r="AS161">
        <f t="shared" si="149"/>
        <v>99.302325581395351</v>
      </c>
    </row>
    <row r="162" spans="1:45" x14ac:dyDescent="0.2">
      <c r="A162" t="s">
        <v>166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2.17023078551767E-3</v>
      </c>
      <c r="P162">
        <v>2.4348930764344599E-3</v>
      </c>
      <c r="Q162">
        <v>7.19881431293669E-3</v>
      </c>
      <c r="R162">
        <v>3.75820453101842E-3</v>
      </c>
      <c r="S162">
        <v>3.2341731950031698E-2</v>
      </c>
      <c r="U162">
        <f t="shared" si="150"/>
        <v>0</v>
      </c>
      <c r="V162">
        <f t="shared" si="151"/>
        <v>2.17023078551767E-3</v>
      </c>
      <c r="W162">
        <f t="shared" si="152"/>
        <v>2.4348930764344599E-3</v>
      </c>
      <c r="X162">
        <f t="shared" si="153"/>
        <v>7.19881431293669E-3</v>
      </c>
      <c r="Y162">
        <f t="shared" si="154"/>
        <v>3.75820453101842E-3</v>
      </c>
      <c r="Z162">
        <f t="shared" si="155"/>
        <v>3.2341731950031698E-2</v>
      </c>
      <c r="AB162">
        <v>0</v>
      </c>
      <c r="AC162">
        <v>0</v>
      </c>
      <c r="AD162">
        <v>0</v>
      </c>
      <c r="AE162">
        <f t="shared" si="135"/>
        <v>0</v>
      </c>
      <c r="AF162">
        <f t="shared" si="136"/>
        <v>0</v>
      </c>
      <c r="AG162">
        <f t="shared" si="137"/>
        <v>100</v>
      </c>
      <c r="AH162">
        <f t="shared" si="138"/>
        <v>0</v>
      </c>
      <c r="AI162">
        <f t="shared" si="139"/>
        <v>0</v>
      </c>
      <c r="AJ162">
        <f t="shared" si="140"/>
        <v>100</v>
      </c>
      <c r="AK162">
        <f t="shared" si="141"/>
        <v>0</v>
      </c>
      <c r="AL162">
        <f t="shared" si="142"/>
        <v>0</v>
      </c>
      <c r="AM162">
        <f t="shared" si="143"/>
        <v>100</v>
      </c>
      <c r="AN162">
        <f t="shared" si="144"/>
        <v>0</v>
      </c>
      <c r="AO162">
        <f t="shared" si="145"/>
        <v>0</v>
      </c>
      <c r="AP162">
        <f t="shared" si="146"/>
        <v>100</v>
      </c>
      <c r="AQ162">
        <f t="shared" si="147"/>
        <v>0</v>
      </c>
      <c r="AR162">
        <f t="shared" si="148"/>
        <v>0</v>
      </c>
      <c r="AS162">
        <f t="shared" si="149"/>
        <v>100</v>
      </c>
    </row>
    <row r="163" spans="1:45" x14ac:dyDescent="0.2">
      <c r="A163" t="s">
        <v>167</v>
      </c>
      <c r="B163">
        <v>1.05864916366716E-4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1">
        <v>5.2932458183358002E-5</v>
      </c>
      <c r="L163">
        <v>0</v>
      </c>
      <c r="M163">
        <v>1.05864916366716E-4</v>
      </c>
      <c r="N163">
        <v>9.7395723057378692E-3</v>
      </c>
      <c r="O163">
        <v>1.56150751640906E-2</v>
      </c>
      <c r="P163">
        <v>8.5221257675206392E-3</v>
      </c>
      <c r="Q163">
        <v>2.0643658691509598E-2</v>
      </c>
      <c r="R163">
        <v>1.01100995130213E-2</v>
      </c>
      <c r="S163">
        <v>7.8869362693203396E-2</v>
      </c>
      <c r="U163">
        <f t="shared" si="150"/>
        <v>9.845437222104585E-3</v>
      </c>
      <c r="V163">
        <f t="shared" si="151"/>
        <v>1.56150751640906E-2</v>
      </c>
      <c r="W163">
        <f t="shared" si="152"/>
        <v>8.5221257675206392E-3</v>
      </c>
      <c r="X163">
        <f t="shared" si="153"/>
        <v>2.0696591149692956E-2</v>
      </c>
      <c r="Y163">
        <f t="shared" si="154"/>
        <v>1.01100995130213E-2</v>
      </c>
      <c r="Z163">
        <f t="shared" si="155"/>
        <v>7.8975227609570112E-2</v>
      </c>
      <c r="AB163">
        <f t="shared" si="132"/>
        <v>1.0752688172043015</v>
      </c>
      <c r="AC163">
        <f t="shared" si="133"/>
        <v>0</v>
      </c>
      <c r="AD163">
        <f t="shared" si="134"/>
        <v>98.924731182795696</v>
      </c>
      <c r="AE163">
        <f t="shared" si="135"/>
        <v>0</v>
      </c>
      <c r="AF163">
        <f t="shared" si="136"/>
        <v>0</v>
      </c>
      <c r="AG163">
        <f t="shared" si="137"/>
        <v>100</v>
      </c>
      <c r="AH163">
        <f t="shared" si="138"/>
        <v>0</v>
      </c>
      <c r="AI163">
        <f t="shared" si="139"/>
        <v>0</v>
      </c>
      <c r="AJ163">
        <f t="shared" si="140"/>
        <v>100</v>
      </c>
      <c r="AK163">
        <f t="shared" si="141"/>
        <v>0</v>
      </c>
      <c r="AL163">
        <f t="shared" si="142"/>
        <v>0.2557544757033251</v>
      </c>
      <c r="AM163">
        <f t="shared" si="143"/>
        <v>99.744245524296673</v>
      </c>
      <c r="AN163">
        <f t="shared" si="144"/>
        <v>0</v>
      </c>
      <c r="AO163">
        <f t="shared" si="145"/>
        <v>0</v>
      </c>
      <c r="AP163">
        <f t="shared" si="146"/>
        <v>100</v>
      </c>
      <c r="AQ163">
        <f t="shared" si="147"/>
        <v>0</v>
      </c>
      <c r="AR163">
        <f t="shared" si="148"/>
        <v>0.13404825737265419</v>
      </c>
      <c r="AS163">
        <f t="shared" si="149"/>
        <v>99.865951742627345</v>
      </c>
    </row>
    <row r="164" spans="1:45" x14ac:dyDescent="0.2">
      <c r="A164" t="s">
        <v>168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1.12746135930552E-2</v>
      </c>
      <c r="O164">
        <v>4.9227186110522899E-3</v>
      </c>
      <c r="P164">
        <v>1.4821088291340199E-3</v>
      </c>
      <c r="Q164">
        <v>4.4992589455854302E-3</v>
      </c>
      <c r="R164">
        <v>2.0643658691509598E-3</v>
      </c>
      <c r="S164">
        <v>1.2862587338555999E-2</v>
      </c>
      <c r="U164">
        <f>SUM(B164, H164, N164)</f>
        <v>1.12746135930552E-2</v>
      </c>
      <c r="V164">
        <f>SUM(C164, I164, O164)</f>
        <v>4.9227186110522899E-3</v>
      </c>
      <c r="W164">
        <f>SUM(D164, J164, P164)</f>
        <v>1.4821088291340199E-3</v>
      </c>
      <c r="X164">
        <f>SUM(E164, K164, Q164)</f>
        <v>4.4992589455854302E-3</v>
      </c>
      <c r="Y164">
        <f>SUM(F164, L164, R164)</f>
        <v>2.0643658691509598E-3</v>
      </c>
      <c r="Z164">
        <f>SUM(G164, M164, S164)</f>
        <v>1.2862587338555999E-2</v>
      </c>
      <c r="AB164">
        <f t="shared" si="132"/>
        <v>0</v>
      </c>
      <c r="AC164">
        <f t="shared" si="133"/>
        <v>0</v>
      </c>
      <c r="AD164">
        <f t="shared" si="134"/>
        <v>100</v>
      </c>
      <c r="AE164">
        <f t="shared" si="135"/>
        <v>0</v>
      </c>
      <c r="AF164">
        <f t="shared" si="136"/>
        <v>0</v>
      </c>
      <c r="AG164">
        <f t="shared" si="137"/>
        <v>100</v>
      </c>
      <c r="AH164">
        <f t="shared" si="138"/>
        <v>0</v>
      </c>
      <c r="AI164">
        <f t="shared" si="139"/>
        <v>0</v>
      </c>
      <c r="AJ164">
        <f t="shared" si="140"/>
        <v>100</v>
      </c>
      <c r="AK164">
        <f t="shared" si="141"/>
        <v>0</v>
      </c>
      <c r="AL164">
        <f t="shared" si="142"/>
        <v>0</v>
      </c>
      <c r="AM164">
        <f t="shared" si="143"/>
        <v>100</v>
      </c>
      <c r="AN164">
        <f t="shared" si="144"/>
        <v>0</v>
      </c>
      <c r="AO164">
        <f t="shared" si="145"/>
        <v>0</v>
      </c>
      <c r="AP164">
        <f t="shared" si="146"/>
        <v>100</v>
      </c>
      <c r="AQ164">
        <f t="shared" si="147"/>
        <v>0</v>
      </c>
      <c r="AR164">
        <f t="shared" si="148"/>
        <v>0</v>
      </c>
      <c r="AS164">
        <f t="shared" si="149"/>
        <v>100</v>
      </c>
    </row>
    <row r="165" spans="1:45" x14ac:dyDescent="0.2">
      <c r="A165" t="s">
        <v>169</v>
      </c>
      <c r="B165">
        <v>1.1645140800338699E-3</v>
      </c>
      <c r="C165">
        <v>8.9985178911708603E-4</v>
      </c>
      <c r="D165">
        <v>3.17594749100148E-4</v>
      </c>
      <c r="E165">
        <v>1.9055684946008801E-3</v>
      </c>
      <c r="F165">
        <v>1.11158162185051E-3</v>
      </c>
      <c r="G165">
        <v>9.3690450984543708E-3</v>
      </c>
      <c r="H165" s="1">
        <v>5.2932458183358002E-5</v>
      </c>
      <c r="I165" s="1">
        <v>5.2932458183358002E-5</v>
      </c>
      <c r="J165" s="1">
        <v>5.2932458183358002E-5</v>
      </c>
      <c r="K165">
        <v>1.05864916366716E-4</v>
      </c>
      <c r="L165">
        <v>2.1172983273343201E-4</v>
      </c>
      <c r="M165">
        <v>1.42917637095066E-3</v>
      </c>
      <c r="N165">
        <v>2.3502011433410901E-2</v>
      </c>
      <c r="O165">
        <v>8.3633283929705603E-3</v>
      </c>
      <c r="P165">
        <v>7.0400169383866102E-3</v>
      </c>
      <c r="Q165">
        <v>1.9320347236925599E-2</v>
      </c>
      <c r="R165">
        <v>1.0163031971204699E-2</v>
      </c>
      <c r="S165">
        <v>7.4846495871268195E-2</v>
      </c>
      <c r="U165">
        <f t="shared" ref="U165" si="156">SUM(B165, H165, N165)</f>
        <v>2.4719457971628129E-2</v>
      </c>
      <c r="V165">
        <f t="shared" ref="V165" si="157">SUM(C165, I165, O165)</f>
        <v>9.3161126402710043E-3</v>
      </c>
      <c r="W165">
        <f t="shared" ref="W165" si="158">SUM(D165, J165, P165)</f>
        <v>7.4105441456701164E-3</v>
      </c>
      <c r="X165">
        <f t="shared" ref="X165" si="159">SUM(E165, K165, Q165)</f>
        <v>2.1331780647893196E-2</v>
      </c>
      <c r="Y165">
        <f t="shared" ref="Y165" si="160">SUM(F165, L165, R165)</f>
        <v>1.1486343425788642E-2</v>
      </c>
      <c r="Z165">
        <f t="shared" ref="Z165" si="161">SUM(G165, M165, S165)</f>
        <v>8.5644717340673221E-2</v>
      </c>
      <c r="AB165">
        <f t="shared" si="132"/>
        <v>4.710920770877931</v>
      </c>
      <c r="AC165">
        <f t="shared" si="133"/>
        <v>0.21413276231263431</v>
      </c>
      <c r="AD165">
        <f t="shared" si="134"/>
        <v>95.074946466809422</v>
      </c>
      <c r="AE165">
        <f t="shared" si="135"/>
        <v>9.6590909090909136</v>
      </c>
      <c r="AF165">
        <f t="shared" si="136"/>
        <v>0.56818181818181845</v>
      </c>
      <c r="AG165">
        <f t="shared" si="137"/>
        <v>89.772727272727266</v>
      </c>
      <c r="AH165">
        <f t="shared" si="138"/>
        <v>4.2857142857142883</v>
      </c>
      <c r="AI165">
        <f t="shared" si="139"/>
        <v>0.71428571428571475</v>
      </c>
      <c r="AJ165">
        <f t="shared" si="140"/>
        <v>95</v>
      </c>
      <c r="AK165">
        <f t="shared" si="141"/>
        <v>8.9330024813895736</v>
      </c>
      <c r="AL165">
        <f t="shared" si="142"/>
        <v>0.49627791563275614</v>
      </c>
      <c r="AM165">
        <f t="shared" si="143"/>
        <v>90.570719602977661</v>
      </c>
      <c r="AN165">
        <f t="shared" si="144"/>
        <v>9.677419354838678</v>
      </c>
      <c r="AO165">
        <f t="shared" si="145"/>
        <v>1.8433179723502378</v>
      </c>
      <c r="AP165">
        <f t="shared" si="146"/>
        <v>88.479262672811089</v>
      </c>
      <c r="AQ165">
        <f t="shared" si="147"/>
        <v>10.939431396786164</v>
      </c>
      <c r="AR165">
        <f t="shared" si="148"/>
        <v>1.6687268232385595</v>
      </c>
      <c r="AS165">
        <f t="shared" si="149"/>
        <v>87.391841779975294</v>
      </c>
    </row>
    <row r="166" spans="1:45" x14ac:dyDescent="0.2">
      <c r="A166" t="s">
        <v>170</v>
      </c>
      <c r="B166" s="1">
        <v>5.2932458183358002E-5</v>
      </c>
      <c r="C166">
        <v>7.4105441456701201E-4</v>
      </c>
      <c r="D166">
        <v>1.4821088291340199E-3</v>
      </c>
      <c r="E166">
        <v>3.6523396146516999E-3</v>
      </c>
      <c r="F166">
        <v>2.4348930764344599E-3</v>
      </c>
      <c r="G166">
        <v>1.7414778742324701E-2</v>
      </c>
      <c r="H166" s="1">
        <v>5.2932458183358002E-5</v>
      </c>
      <c r="I166">
        <v>0</v>
      </c>
      <c r="J166">
        <v>1.05864916366716E-4</v>
      </c>
      <c r="K166">
        <v>1.05864916366716E-4</v>
      </c>
      <c r="L166">
        <v>1.58797374550074E-4</v>
      </c>
      <c r="M166">
        <v>1.7997035782341699E-3</v>
      </c>
      <c r="N166">
        <v>1.05864916366716E-3</v>
      </c>
      <c r="O166">
        <v>2.3290281600677502E-3</v>
      </c>
      <c r="P166">
        <v>2.3819606182511098E-3</v>
      </c>
      <c r="Q166">
        <v>1.18568706330721E-2</v>
      </c>
      <c r="R166">
        <v>7.51640906203684E-3</v>
      </c>
      <c r="S166">
        <v>5.4520431928858699E-2</v>
      </c>
      <c r="U166">
        <f>SUM(B166, H166, N166)</f>
        <v>1.164514080033876E-3</v>
      </c>
      <c r="V166">
        <f>SUM(C166, I166, O166)</f>
        <v>3.0700825746347621E-3</v>
      </c>
      <c r="W166">
        <f>SUM(D166, J166, P166)</f>
        <v>3.969934363751846E-3</v>
      </c>
      <c r="X166">
        <f>SUM(E166, K166, Q166)</f>
        <v>1.5615075164090516E-2</v>
      </c>
      <c r="Y166">
        <f>SUM(F166, L166, R166)</f>
        <v>1.0110099513021375E-2</v>
      </c>
      <c r="Z166">
        <f>SUM(G166, M166, S166)</f>
        <v>7.3734914249417569E-2</v>
      </c>
      <c r="AB166">
        <f t="shared" si="132"/>
        <v>4.5454545454545459</v>
      </c>
      <c r="AC166">
        <f t="shared" si="133"/>
        <v>4.5454545454545459</v>
      </c>
      <c r="AD166">
        <f t="shared" si="134"/>
        <v>90.909090909090907</v>
      </c>
      <c r="AE166">
        <f t="shared" si="135"/>
        <v>24.137931034482772</v>
      </c>
      <c r="AF166">
        <f t="shared" si="136"/>
        <v>0</v>
      </c>
      <c r="AG166">
        <f t="shared" si="137"/>
        <v>75.862068965517224</v>
      </c>
      <c r="AH166">
        <f t="shared" si="138"/>
        <v>37.333333333333272</v>
      </c>
      <c r="AI166">
        <f t="shared" si="139"/>
        <v>2.6666666666666696</v>
      </c>
      <c r="AJ166">
        <f t="shared" si="140"/>
        <v>60.000000000000057</v>
      </c>
      <c r="AK166">
        <f t="shared" si="141"/>
        <v>23.389830508474706</v>
      </c>
      <c r="AL166">
        <f t="shared" si="142"/>
        <v>0.67796610169491933</v>
      </c>
      <c r="AM166">
        <f t="shared" si="143"/>
        <v>75.932203389830377</v>
      </c>
      <c r="AN166">
        <f t="shared" si="144"/>
        <v>24.083769633507782</v>
      </c>
      <c r="AO166">
        <f t="shared" si="145"/>
        <v>1.5706806282722519</v>
      </c>
      <c r="AP166">
        <f t="shared" si="146"/>
        <v>74.345549738219958</v>
      </c>
      <c r="AQ166">
        <f t="shared" si="147"/>
        <v>23.618090452261235</v>
      </c>
      <c r="AR166">
        <f t="shared" si="148"/>
        <v>2.4407753050969143</v>
      </c>
      <c r="AS166">
        <f t="shared" si="149"/>
        <v>73.941134242641851</v>
      </c>
    </row>
    <row r="167" spans="1:45" x14ac:dyDescent="0.2">
      <c r="A167" t="s">
        <v>171</v>
      </c>
      <c r="B167">
        <v>3.6788058437433803E-2</v>
      </c>
      <c r="C167">
        <v>3.9170019055684898E-3</v>
      </c>
      <c r="D167">
        <v>1.7997035782341699E-3</v>
      </c>
      <c r="E167">
        <v>8.7338556002540708E-3</v>
      </c>
      <c r="F167">
        <v>6.2989625238195996E-3</v>
      </c>
      <c r="G167">
        <v>4.0334533135718803E-2</v>
      </c>
      <c r="H167" s="1">
        <v>5.2932458183358002E-5</v>
      </c>
      <c r="I167">
        <v>0</v>
      </c>
      <c r="J167">
        <v>0</v>
      </c>
      <c r="K167">
        <v>2.6466229091678999E-4</v>
      </c>
      <c r="L167" s="1">
        <v>5.2932458183358002E-5</v>
      </c>
      <c r="M167">
        <v>7.4105441456701201E-4</v>
      </c>
      <c r="N167">
        <v>8.2574634766038497E-3</v>
      </c>
      <c r="O167">
        <v>8.9985178911708603E-4</v>
      </c>
      <c r="P167">
        <v>7.9398687275037002E-4</v>
      </c>
      <c r="Q167">
        <v>2.48782553461782E-3</v>
      </c>
      <c r="R167">
        <v>1.6409062036840899E-3</v>
      </c>
      <c r="S167">
        <v>7.83400381113699E-3</v>
      </c>
      <c r="U167">
        <f t="shared" ref="U167:U172" si="162">SUM(B167, H167, N167)</f>
        <v>4.5098454372221014E-2</v>
      </c>
      <c r="V167">
        <f t="shared" ref="V167:V172" si="163">SUM(C167, I167, O167)</f>
        <v>4.8168536946855758E-3</v>
      </c>
      <c r="W167">
        <f t="shared" ref="W167:W172" si="164">SUM(D167, J167, P167)</f>
        <v>2.5936904509845397E-3</v>
      </c>
      <c r="X167">
        <f t="shared" ref="X167:X172" si="165">SUM(E167, K167, Q167)</f>
        <v>1.148634342578868E-2</v>
      </c>
      <c r="Y167">
        <f t="shared" ref="Y167:Y172" si="166">SUM(F167, L167, R167)</f>
        <v>7.9928011856870481E-3</v>
      </c>
      <c r="Z167">
        <f t="shared" ref="Z167:Z172" si="167">SUM(G167, M167, S167)</f>
        <v>4.8909591361422804E-2</v>
      </c>
      <c r="AB167">
        <f>B167/U167*100</f>
        <v>81.572769953051633</v>
      </c>
      <c r="AC167">
        <f>H167/U167*100</f>
        <v>0.11737089201877934</v>
      </c>
      <c r="AD167">
        <f>N167/U167*100</f>
        <v>18.30985915492958</v>
      </c>
      <c r="AE167">
        <f>C167/V167*100</f>
        <v>81.318681318681314</v>
      </c>
      <c r="AF167">
        <f>I167/V167*100</f>
        <v>0</v>
      </c>
      <c r="AG167">
        <f>O167/V167*100</f>
        <v>18.68131868131869</v>
      </c>
      <c r="AH167">
        <f>D167/W167*100</f>
        <v>69.387755102040799</v>
      </c>
      <c r="AI167">
        <f>J167/W167*100</f>
        <v>0</v>
      </c>
      <c r="AJ167">
        <f>P167/W167*100</f>
        <v>30.612244897959211</v>
      </c>
      <c r="AK167">
        <f>E167/X167*100</f>
        <v>76.036866359447046</v>
      </c>
      <c r="AL167">
        <f>K167/X167*100</f>
        <v>2.3041474654377891</v>
      </c>
      <c r="AM167">
        <f>Q167/X167*100</f>
        <v>21.658986175115167</v>
      </c>
      <c r="AN167">
        <f>F167/Y167*100</f>
        <v>78.807947019867612</v>
      </c>
      <c r="AO167">
        <f>L167/Y167*100</f>
        <v>0.6622516556291399</v>
      </c>
      <c r="AP167">
        <f>R167/Y167*100</f>
        <v>20.529801324503236</v>
      </c>
      <c r="AQ167">
        <f>G167/Z167*100</f>
        <v>82.467532467532465</v>
      </c>
      <c r="AR167">
        <f>M167/Z167*100</f>
        <v>1.5151515151515149</v>
      </c>
      <c r="AS167">
        <f>S167/Z167*100</f>
        <v>16.017316017316023</v>
      </c>
    </row>
    <row r="168" spans="1:45" x14ac:dyDescent="0.2">
      <c r="A168" t="s">
        <v>172</v>
      </c>
      <c r="B168">
        <v>5.3250052932458103E-2</v>
      </c>
      <c r="C168">
        <v>1.47681558331568E-2</v>
      </c>
      <c r="D168">
        <v>7.0400169383866102E-3</v>
      </c>
      <c r="E168">
        <v>2.05377937751429E-2</v>
      </c>
      <c r="F168">
        <v>1.4503493542240099E-2</v>
      </c>
      <c r="G168">
        <v>0.18806902392547101</v>
      </c>
      <c r="H168" s="1">
        <v>5.2932458183358002E-5</v>
      </c>
      <c r="I168">
        <v>2.1172983273343201E-4</v>
      </c>
      <c r="J168" s="1">
        <v>5.2932458183358002E-5</v>
      </c>
      <c r="K168">
        <v>4.7639212365022202E-4</v>
      </c>
      <c r="L168">
        <v>4.2345966546686401E-4</v>
      </c>
      <c r="M168">
        <v>3.3876773237349099E-3</v>
      </c>
      <c r="N168">
        <v>4.3775142917636997E-2</v>
      </c>
      <c r="O168">
        <v>5.1344484437857198E-3</v>
      </c>
      <c r="P168">
        <v>3.2818124073681898E-3</v>
      </c>
      <c r="Q168">
        <v>1.1962735549438899E-2</v>
      </c>
      <c r="R168">
        <v>7.5693415202201901E-3</v>
      </c>
      <c r="S168">
        <v>7.0558966758416206E-2</v>
      </c>
      <c r="U168">
        <f t="shared" si="162"/>
        <v>9.7078128308278458E-2</v>
      </c>
      <c r="V168">
        <f t="shared" si="163"/>
        <v>2.0114334109675953E-2</v>
      </c>
      <c r="W168">
        <f t="shared" si="164"/>
        <v>1.0374761803938159E-2</v>
      </c>
      <c r="X168">
        <f t="shared" si="165"/>
        <v>3.297692144823202E-2</v>
      </c>
      <c r="Y168">
        <f t="shared" si="166"/>
        <v>2.2496294727927153E-2</v>
      </c>
      <c r="Z168">
        <f t="shared" si="167"/>
        <v>0.2620156680076221</v>
      </c>
      <c r="AB168">
        <f t="shared" ref="AB168:AB178" si="168">B168/U168*100</f>
        <v>54.852780806979297</v>
      </c>
      <c r="AC168">
        <f t="shared" ref="AC168:AC178" si="169">H168/U168*100</f>
        <v>5.4525627044711082E-2</v>
      </c>
      <c r="AD168">
        <f t="shared" ref="AD168:AD178" si="170">N168/U168*100</f>
        <v>45.092693565975992</v>
      </c>
      <c r="AE168">
        <f t="shared" ref="AE168:AE178" si="171">C168/V168*100</f>
        <v>73.42105263157886</v>
      </c>
      <c r="AF168">
        <f t="shared" ref="AF168:AF178" si="172">I168/V168*100</f>
        <v>1.0526315789473728</v>
      </c>
      <c r="AG168">
        <f t="shared" ref="AG168:AG178" si="173">O168/V168*100</f>
        <v>25.526315789473763</v>
      </c>
      <c r="AH168">
        <f t="shared" ref="AH168:AH178" si="174">D168/W168*100</f>
        <v>67.85714285714289</v>
      </c>
      <c r="AI168">
        <f t="shared" ref="AI168:AI178" si="175">J168/W168*100</f>
        <v>0.51020408163265352</v>
      </c>
      <c r="AJ168">
        <f t="shared" ref="AJ168:AJ178" si="176">P168/W168*100</f>
        <v>31.63265306122446</v>
      </c>
      <c r="AK168">
        <f t="shared" ref="AK168:AK178" si="177">E168/X168*100</f>
        <v>62.279293739967912</v>
      </c>
      <c r="AL168">
        <f t="shared" ref="AL168:AL178" si="178">K168/X168*100</f>
        <v>1.4446227929374005</v>
      </c>
      <c r="AM168">
        <f t="shared" ref="AM168:AM178" si="179">Q168/X168*100</f>
        <v>36.276083467094693</v>
      </c>
      <c r="AN168">
        <f t="shared" ref="AN168:AN178" si="180">F168/Y168*100</f>
        <v>64.470588235294144</v>
      </c>
      <c r="AO168">
        <f t="shared" ref="AO168:AO178" si="181">L168/Y168*100</f>
        <v>1.8823529411764703</v>
      </c>
      <c r="AP168">
        <f t="shared" ref="AP168:AP178" si="182">R168/Y168*100</f>
        <v>33.647058823529392</v>
      </c>
      <c r="AQ168">
        <f t="shared" ref="AQ168:AQ178" si="183">G168/Z168*100</f>
        <v>71.777777777777786</v>
      </c>
      <c r="AR168">
        <f t="shared" ref="AR168:AR178" si="184">M168/Z168*100</f>
        <v>1.2929292929292922</v>
      </c>
      <c r="AS168">
        <f t="shared" ref="AS168:AS178" si="185">S168/Z168*100</f>
        <v>26.929292929292924</v>
      </c>
    </row>
    <row r="169" spans="1:45" x14ac:dyDescent="0.2">
      <c r="A169" t="s">
        <v>173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1.05864916366716E-4</v>
      </c>
      <c r="O169">
        <v>3.6523396146516999E-3</v>
      </c>
      <c r="P169">
        <v>2.9112852000846901E-3</v>
      </c>
      <c r="Q169">
        <v>9.1573152657209392E-3</v>
      </c>
      <c r="R169">
        <v>6.7753546474698199E-3</v>
      </c>
      <c r="S169">
        <v>5.3461782765191597E-2</v>
      </c>
      <c r="U169">
        <f t="shared" si="162"/>
        <v>1.05864916366716E-4</v>
      </c>
      <c r="V169">
        <f t="shared" si="163"/>
        <v>3.6523396146516999E-3</v>
      </c>
      <c r="W169">
        <f t="shared" si="164"/>
        <v>2.9112852000846901E-3</v>
      </c>
      <c r="X169">
        <f t="shared" si="165"/>
        <v>9.1573152657209392E-3</v>
      </c>
      <c r="Y169">
        <f t="shared" si="166"/>
        <v>6.7753546474698199E-3</v>
      </c>
      <c r="Z169">
        <f t="shared" si="167"/>
        <v>5.3461782765191597E-2</v>
      </c>
      <c r="AB169">
        <f t="shared" si="168"/>
        <v>0</v>
      </c>
      <c r="AC169">
        <f t="shared" si="169"/>
        <v>0</v>
      </c>
      <c r="AD169">
        <f t="shared" si="170"/>
        <v>100</v>
      </c>
      <c r="AE169">
        <f t="shared" si="171"/>
        <v>0</v>
      </c>
      <c r="AF169">
        <f t="shared" si="172"/>
        <v>0</v>
      </c>
      <c r="AG169">
        <f t="shared" si="173"/>
        <v>100</v>
      </c>
      <c r="AH169">
        <f t="shared" si="174"/>
        <v>0</v>
      </c>
      <c r="AI169">
        <f t="shared" si="175"/>
        <v>0</v>
      </c>
      <c r="AJ169">
        <f t="shared" si="176"/>
        <v>100</v>
      </c>
      <c r="AK169">
        <f t="shared" si="177"/>
        <v>0</v>
      </c>
      <c r="AL169">
        <f t="shared" si="178"/>
        <v>0</v>
      </c>
      <c r="AM169">
        <f t="shared" si="179"/>
        <v>100</v>
      </c>
      <c r="AN169">
        <f t="shared" si="180"/>
        <v>0</v>
      </c>
      <c r="AO169">
        <f t="shared" si="181"/>
        <v>0</v>
      </c>
      <c r="AP169">
        <f t="shared" si="182"/>
        <v>100</v>
      </c>
      <c r="AQ169">
        <f t="shared" si="183"/>
        <v>0</v>
      </c>
      <c r="AR169">
        <f t="shared" si="184"/>
        <v>0</v>
      </c>
      <c r="AS169">
        <f t="shared" si="185"/>
        <v>100</v>
      </c>
    </row>
    <row r="170" spans="1:45" x14ac:dyDescent="0.2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1">
        <v>5.2932458183358002E-5</v>
      </c>
      <c r="I170" s="1">
        <v>5.2932458183358002E-5</v>
      </c>
      <c r="J170" s="1">
        <v>5.2932458183358002E-5</v>
      </c>
      <c r="K170">
        <v>0</v>
      </c>
      <c r="L170">
        <v>1.58797374550074E-4</v>
      </c>
      <c r="M170">
        <v>2.4348930764344599E-3</v>
      </c>
      <c r="N170">
        <v>4.7639212365022202E-4</v>
      </c>
      <c r="O170">
        <v>1.7997035782341699E-3</v>
      </c>
      <c r="P170">
        <v>9.5278424730044404E-4</v>
      </c>
      <c r="Q170">
        <v>2.6995553673512598E-3</v>
      </c>
      <c r="R170">
        <v>2.17023078551767E-3</v>
      </c>
      <c r="S170">
        <v>1.6885454160491201E-2</v>
      </c>
      <c r="U170">
        <f t="shared" si="162"/>
        <v>5.2932458183357998E-4</v>
      </c>
      <c r="V170">
        <f t="shared" si="163"/>
        <v>1.8526360364175278E-3</v>
      </c>
      <c r="W170">
        <f t="shared" si="164"/>
        <v>1.0057167054838021E-3</v>
      </c>
      <c r="X170">
        <f t="shared" si="165"/>
        <v>2.6995553673512598E-3</v>
      </c>
      <c r="Y170">
        <f t="shared" si="166"/>
        <v>2.3290281600677441E-3</v>
      </c>
      <c r="Z170">
        <f t="shared" si="167"/>
        <v>1.9320347236925661E-2</v>
      </c>
      <c r="AB170">
        <f t="shared" si="168"/>
        <v>0</v>
      </c>
      <c r="AC170">
        <f t="shared" si="169"/>
        <v>10</v>
      </c>
      <c r="AD170">
        <f t="shared" si="170"/>
        <v>90.000000000000014</v>
      </c>
      <c r="AE170">
        <f t="shared" si="171"/>
        <v>0</v>
      </c>
      <c r="AF170">
        <f t="shared" si="172"/>
        <v>2.8571428571428603</v>
      </c>
      <c r="AG170">
        <f t="shared" si="173"/>
        <v>97.142857142857139</v>
      </c>
      <c r="AH170">
        <f t="shared" si="174"/>
        <v>0</v>
      </c>
      <c r="AI170">
        <f t="shared" si="175"/>
        <v>5.2631578947368416</v>
      </c>
      <c r="AJ170">
        <f t="shared" si="176"/>
        <v>94.73684210526315</v>
      </c>
      <c r="AK170">
        <f t="shared" si="177"/>
        <v>0</v>
      </c>
      <c r="AL170">
        <f t="shared" si="178"/>
        <v>0</v>
      </c>
      <c r="AM170">
        <f t="shared" si="179"/>
        <v>100</v>
      </c>
      <c r="AN170">
        <f t="shared" si="180"/>
        <v>0</v>
      </c>
      <c r="AO170">
        <f t="shared" si="181"/>
        <v>6.8181818181818414</v>
      </c>
      <c r="AP170">
        <f t="shared" si="182"/>
        <v>93.181818181818159</v>
      </c>
      <c r="AQ170">
        <f t="shared" si="183"/>
        <v>0</v>
      </c>
      <c r="AR170">
        <f t="shared" si="184"/>
        <v>12.602739726027362</v>
      </c>
      <c r="AS170">
        <f t="shared" si="185"/>
        <v>87.397260273972648</v>
      </c>
    </row>
    <row r="171" spans="1:45" x14ac:dyDescent="0.2">
      <c r="A171" t="s">
        <v>175</v>
      </c>
      <c r="B171">
        <v>0</v>
      </c>
      <c r="C171" s="1">
        <v>5.2932458183358002E-5</v>
      </c>
      <c r="D171">
        <v>0</v>
      </c>
      <c r="E171" s="1">
        <v>5.2932458183358002E-5</v>
      </c>
      <c r="F171" s="1">
        <v>5.2932458183358002E-5</v>
      </c>
      <c r="G171">
        <v>5.2932458183357998E-4</v>
      </c>
      <c r="H171">
        <v>0</v>
      </c>
      <c r="I171">
        <v>0</v>
      </c>
      <c r="J171">
        <v>0</v>
      </c>
      <c r="K171">
        <v>1.58797374550074E-4</v>
      </c>
      <c r="L171" s="1">
        <v>5.2932458183358002E-5</v>
      </c>
      <c r="M171">
        <v>8.9985178911708603E-4</v>
      </c>
      <c r="N171">
        <v>1.69383866186745E-3</v>
      </c>
      <c r="O171">
        <v>7.19881431293669E-3</v>
      </c>
      <c r="P171">
        <v>6.6694897311031101E-3</v>
      </c>
      <c r="Q171">
        <v>2.00084691933093E-2</v>
      </c>
      <c r="R171">
        <v>9.9513021384713095E-3</v>
      </c>
      <c r="S171">
        <v>7.3999576540334497E-2</v>
      </c>
      <c r="U171">
        <f t="shared" si="162"/>
        <v>1.69383866186745E-3</v>
      </c>
      <c r="V171">
        <f t="shared" si="163"/>
        <v>7.2517467711200479E-3</v>
      </c>
      <c r="W171">
        <f t="shared" si="164"/>
        <v>6.6694897311031101E-3</v>
      </c>
      <c r="X171">
        <f t="shared" si="165"/>
        <v>2.0220199026042732E-2</v>
      </c>
      <c r="Y171">
        <f t="shared" si="166"/>
        <v>1.0057167054838025E-2</v>
      </c>
      <c r="Z171">
        <f t="shared" si="167"/>
        <v>7.542875291128516E-2</v>
      </c>
      <c r="AB171">
        <f t="shared" si="168"/>
        <v>0</v>
      </c>
      <c r="AC171">
        <f t="shared" si="169"/>
        <v>0</v>
      </c>
      <c r="AD171">
        <f t="shared" si="170"/>
        <v>100</v>
      </c>
      <c r="AE171">
        <f t="shared" si="171"/>
        <v>0.72992700729926985</v>
      </c>
      <c r="AF171">
        <f t="shared" si="172"/>
        <v>0</v>
      </c>
      <c r="AG171">
        <f t="shared" si="173"/>
        <v>99.270072992700733</v>
      </c>
      <c r="AH171">
        <f t="shared" si="174"/>
        <v>0</v>
      </c>
      <c r="AI171">
        <f t="shared" si="175"/>
        <v>0</v>
      </c>
      <c r="AJ171">
        <f t="shared" si="176"/>
        <v>100</v>
      </c>
      <c r="AK171">
        <f t="shared" si="177"/>
        <v>0.26178010471204222</v>
      </c>
      <c r="AL171">
        <f t="shared" si="178"/>
        <v>0.7853403141361267</v>
      </c>
      <c r="AM171">
        <f t="shared" si="179"/>
        <v>98.952879581151834</v>
      </c>
      <c r="AN171">
        <f t="shared" si="180"/>
        <v>0.52631578947368396</v>
      </c>
      <c r="AO171">
        <f t="shared" si="181"/>
        <v>0.52631578947368396</v>
      </c>
      <c r="AP171">
        <f t="shared" si="182"/>
        <v>98.947368421052644</v>
      </c>
      <c r="AQ171">
        <f t="shared" si="183"/>
        <v>0.70175438596491213</v>
      </c>
      <c r="AR171">
        <f t="shared" si="184"/>
        <v>1.1929824561403508</v>
      </c>
      <c r="AS171">
        <f t="shared" si="185"/>
        <v>98.10526315789474</v>
      </c>
    </row>
    <row r="172" spans="1:45" x14ac:dyDescent="0.2">
      <c r="A172" t="s">
        <v>176</v>
      </c>
      <c r="B172">
        <v>7.4105441456701201E-4</v>
      </c>
      <c r="C172">
        <v>1.05864916366716E-4</v>
      </c>
      <c r="D172">
        <v>3.17594749100148E-4</v>
      </c>
      <c r="E172">
        <v>3.17594749100148E-4</v>
      </c>
      <c r="F172">
        <v>4.2345966546686401E-4</v>
      </c>
      <c r="G172">
        <v>2.6466229091679002E-3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5.8755028583527399E-3</v>
      </c>
      <c r="O172">
        <v>3.75820453101842E-3</v>
      </c>
      <c r="P172">
        <v>3.5464746982849802E-3</v>
      </c>
      <c r="Q172">
        <v>8.8397205166207901E-3</v>
      </c>
      <c r="R172">
        <v>3.75820453101842E-3</v>
      </c>
      <c r="S172">
        <v>2.55663773025619E-2</v>
      </c>
      <c r="U172">
        <f t="shared" si="162"/>
        <v>6.6165572729197522E-3</v>
      </c>
      <c r="V172">
        <f t="shared" si="163"/>
        <v>3.8640694473851358E-3</v>
      </c>
      <c r="W172">
        <f t="shared" si="164"/>
        <v>3.864069447385128E-3</v>
      </c>
      <c r="X172">
        <f t="shared" si="165"/>
        <v>9.1573152657209375E-3</v>
      </c>
      <c r="Y172">
        <f t="shared" si="166"/>
        <v>4.1816641964852836E-3</v>
      </c>
      <c r="Z172">
        <f t="shared" si="167"/>
        <v>2.8213000211729802E-2</v>
      </c>
      <c r="AB172">
        <f t="shared" si="168"/>
        <v>11.199999999999996</v>
      </c>
      <c r="AC172">
        <f t="shared" si="169"/>
        <v>0</v>
      </c>
      <c r="AD172">
        <f t="shared" si="170"/>
        <v>88.8</v>
      </c>
      <c r="AE172">
        <f t="shared" si="171"/>
        <v>2.7397260273972592</v>
      </c>
      <c r="AF172">
        <f t="shared" si="172"/>
        <v>0</v>
      </c>
      <c r="AG172">
        <f t="shared" si="173"/>
        <v>97.260273972602747</v>
      </c>
      <c r="AH172">
        <f t="shared" si="174"/>
        <v>8.2191780821917924</v>
      </c>
      <c r="AI172">
        <f t="shared" si="175"/>
        <v>0</v>
      </c>
      <c r="AJ172">
        <f t="shared" si="176"/>
        <v>91.780821917808211</v>
      </c>
      <c r="AK172">
        <f t="shared" si="177"/>
        <v>3.4682080924855483</v>
      </c>
      <c r="AL172">
        <f t="shared" si="178"/>
        <v>0</v>
      </c>
      <c r="AM172">
        <f t="shared" si="179"/>
        <v>96.53179190751446</v>
      </c>
      <c r="AN172">
        <f t="shared" si="180"/>
        <v>10.126582278481008</v>
      </c>
      <c r="AO172">
        <f t="shared" si="181"/>
        <v>0</v>
      </c>
      <c r="AP172">
        <f t="shared" si="182"/>
        <v>89.873417721519004</v>
      </c>
      <c r="AQ172">
        <f t="shared" si="183"/>
        <v>9.38086303939963</v>
      </c>
      <c r="AR172">
        <f t="shared" si="184"/>
        <v>0</v>
      </c>
      <c r="AS172">
        <f t="shared" si="185"/>
        <v>90.619136960600372</v>
      </c>
    </row>
    <row r="173" spans="1:45" x14ac:dyDescent="0.2">
      <c r="A173" t="s">
        <v>177</v>
      </c>
      <c r="B173">
        <v>1.16451408003387E-2</v>
      </c>
      <c r="C173">
        <v>9.7925047639212306E-3</v>
      </c>
      <c r="D173">
        <v>4.1287317383019197E-3</v>
      </c>
      <c r="E173">
        <v>8.8926529748041497E-3</v>
      </c>
      <c r="F173">
        <v>3.44060978191827E-3</v>
      </c>
      <c r="G173">
        <v>2.68367562989625E-2</v>
      </c>
      <c r="H173">
        <v>7.4105441456701199E-3</v>
      </c>
      <c r="I173">
        <v>1.2703789964005899E-2</v>
      </c>
      <c r="J173">
        <v>5.1873809019690803E-3</v>
      </c>
      <c r="K173">
        <v>9.9513021384713095E-3</v>
      </c>
      <c r="L173">
        <v>5.7696379419860198E-3</v>
      </c>
      <c r="M173">
        <v>4.4833792081304197E-2</v>
      </c>
      <c r="N173">
        <v>2.8424730044463199E-2</v>
      </c>
      <c r="O173">
        <v>3.4088503070082501E-2</v>
      </c>
      <c r="P173">
        <v>1.14863434257886E-2</v>
      </c>
      <c r="Q173">
        <v>2.0114334109675999E-2</v>
      </c>
      <c r="R173">
        <v>1.0586491636671601E-2</v>
      </c>
      <c r="S173">
        <v>7.7175524031335999E-2</v>
      </c>
      <c r="U173">
        <f>SUM(B173, H173, N173)</f>
        <v>4.7480414990472022E-2</v>
      </c>
      <c r="V173">
        <f>SUM(C173, I173, O173)</f>
        <v>5.658479779800963E-2</v>
      </c>
      <c r="W173">
        <f>SUM(D173, J173, P173)</f>
        <v>2.0802456066059599E-2</v>
      </c>
      <c r="X173">
        <f>SUM(E173, K173, Q173)</f>
        <v>3.8958289222951456E-2</v>
      </c>
      <c r="Y173">
        <f>SUM(F173, L173, R173)</f>
        <v>1.9796739360575889E-2</v>
      </c>
      <c r="Z173">
        <f>SUM(G173, M173, S173)</f>
        <v>0.14884607241160269</v>
      </c>
      <c r="AB173">
        <f t="shared" si="168"/>
        <v>24.526198439241846</v>
      </c>
      <c r="AC173">
        <f t="shared" si="169"/>
        <v>15.607580824972164</v>
      </c>
      <c r="AD173">
        <f t="shared" si="170"/>
        <v>59.86622073578598</v>
      </c>
      <c r="AE173">
        <f t="shared" si="171"/>
        <v>17.305893358278787</v>
      </c>
      <c r="AF173">
        <f t="shared" si="172"/>
        <v>22.450888681010284</v>
      </c>
      <c r="AG173">
        <f t="shared" si="173"/>
        <v>60.243217960710936</v>
      </c>
      <c r="AH173">
        <f t="shared" si="174"/>
        <v>19.847328244274877</v>
      </c>
      <c r="AI173">
        <f t="shared" si="175"/>
        <v>24.936386768447932</v>
      </c>
      <c r="AJ173">
        <f t="shared" si="176"/>
        <v>55.216284987277199</v>
      </c>
      <c r="AK173">
        <f t="shared" si="177"/>
        <v>22.826086956521774</v>
      </c>
      <c r="AL173">
        <f t="shared" si="178"/>
        <v>25.543478260869602</v>
      </c>
      <c r="AM173">
        <f t="shared" si="179"/>
        <v>51.630434782608638</v>
      </c>
      <c r="AN173">
        <f t="shared" si="180"/>
        <v>17.37967914438503</v>
      </c>
      <c r="AO173">
        <f t="shared" si="181"/>
        <v>29.144385026737961</v>
      </c>
      <c r="AP173">
        <f t="shared" si="182"/>
        <v>53.47593582887702</v>
      </c>
      <c r="AQ173">
        <f t="shared" si="183"/>
        <v>18.029871977240393</v>
      </c>
      <c r="AR173">
        <f t="shared" si="184"/>
        <v>30.12091038406826</v>
      </c>
      <c r="AS173">
        <f t="shared" si="185"/>
        <v>51.84921763869135</v>
      </c>
    </row>
    <row r="174" spans="1:45" x14ac:dyDescent="0.2">
      <c r="A174" t="s">
        <v>178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1.4821088291340199E-3</v>
      </c>
      <c r="P174">
        <v>2.8583527419013301E-3</v>
      </c>
      <c r="Q174">
        <v>5.8225704001693803E-3</v>
      </c>
      <c r="R174">
        <v>2.5936904509845401E-3</v>
      </c>
      <c r="S174">
        <v>1.9426212153292301E-2</v>
      </c>
      <c r="U174">
        <f t="shared" ref="U174:U178" si="186">SUM(B174, H174, N174)</f>
        <v>0</v>
      </c>
      <c r="V174">
        <f t="shared" ref="V174:V178" si="187">SUM(C174, I174, O174)</f>
        <v>1.4821088291340199E-3</v>
      </c>
      <c r="W174">
        <f t="shared" ref="W174:W178" si="188">SUM(D174, J174, P174)</f>
        <v>2.8583527419013301E-3</v>
      </c>
      <c r="X174">
        <f t="shared" ref="X174:X178" si="189">SUM(E174, K174, Q174)</f>
        <v>5.8225704001693803E-3</v>
      </c>
      <c r="Y174">
        <f t="shared" ref="Y174:Y178" si="190">SUM(F174, L174, R174)</f>
        <v>2.5936904509845401E-3</v>
      </c>
      <c r="Z174">
        <f t="shared" ref="Z174:Z178" si="191">SUM(G174, M174, S174)</f>
        <v>1.9426212153292301E-2</v>
      </c>
      <c r="AB174">
        <v>0</v>
      </c>
      <c r="AC174">
        <v>0</v>
      </c>
      <c r="AD174">
        <v>0</v>
      </c>
      <c r="AE174">
        <f t="shared" si="171"/>
        <v>0</v>
      </c>
      <c r="AF174">
        <f t="shared" si="172"/>
        <v>0</v>
      </c>
      <c r="AG174">
        <f t="shared" si="173"/>
        <v>100</v>
      </c>
      <c r="AH174">
        <f t="shared" si="174"/>
        <v>0</v>
      </c>
      <c r="AI174">
        <f t="shared" si="175"/>
        <v>0</v>
      </c>
      <c r="AJ174">
        <f t="shared" si="176"/>
        <v>100</v>
      </c>
      <c r="AK174">
        <f t="shared" si="177"/>
        <v>0</v>
      </c>
      <c r="AL174">
        <f t="shared" si="178"/>
        <v>0</v>
      </c>
      <c r="AM174">
        <f t="shared" si="179"/>
        <v>100</v>
      </c>
      <c r="AN174">
        <f t="shared" si="180"/>
        <v>0</v>
      </c>
      <c r="AO174">
        <f t="shared" si="181"/>
        <v>0</v>
      </c>
      <c r="AP174">
        <f t="shared" si="182"/>
        <v>100</v>
      </c>
      <c r="AQ174">
        <f t="shared" si="183"/>
        <v>0</v>
      </c>
      <c r="AR174">
        <f t="shared" si="184"/>
        <v>0</v>
      </c>
      <c r="AS174">
        <f t="shared" si="185"/>
        <v>100</v>
      </c>
    </row>
    <row r="175" spans="1:45" x14ac:dyDescent="0.2">
      <c r="A175" t="s">
        <v>179</v>
      </c>
      <c r="B175">
        <v>0</v>
      </c>
      <c r="C175">
        <v>0</v>
      </c>
      <c r="D175">
        <v>0</v>
      </c>
      <c r="E175" s="1">
        <v>5.2932458183358002E-5</v>
      </c>
      <c r="F175" s="1">
        <v>5.2932458183358002E-5</v>
      </c>
      <c r="G175" s="1">
        <v>5.2932458183358002E-5</v>
      </c>
      <c r="H175">
        <v>0</v>
      </c>
      <c r="I175">
        <v>1.58797374550074E-4</v>
      </c>
      <c r="J175">
        <v>0</v>
      </c>
      <c r="K175">
        <v>1.05864916366716E-4</v>
      </c>
      <c r="L175">
        <v>1.05864916366716E-4</v>
      </c>
      <c r="M175">
        <v>1.05864916366716E-3</v>
      </c>
      <c r="N175">
        <v>5.5049756510692303E-3</v>
      </c>
      <c r="O175">
        <v>3.0912555579081E-2</v>
      </c>
      <c r="P175">
        <v>1.2227397840355699E-2</v>
      </c>
      <c r="Q175">
        <v>3.1230150328181199E-2</v>
      </c>
      <c r="R175">
        <v>1.3762439127673E-2</v>
      </c>
      <c r="S175">
        <v>0.102847766250264</v>
      </c>
      <c r="U175">
        <f t="shared" si="186"/>
        <v>5.5049756510692303E-3</v>
      </c>
      <c r="V175">
        <f t="shared" si="187"/>
        <v>3.1071352953631073E-2</v>
      </c>
      <c r="W175">
        <f t="shared" si="188"/>
        <v>1.2227397840355699E-2</v>
      </c>
      <c r="X175">
        <f t="shared" si="189"/>
        <v>3.1388947702731276E-2</v>
      </c>
      <c r="Y175">
        <f t="shared" si="190"/>
        <v>1.3921236502223074E-2</v>
      </c>
      <c r="Z175">
        <f t="shared" si="191"/>
        <v>0.10395934787211451</v>
      </c>
      <c r="AB175">
        <f t="shared" si="168"/>
        <v>0</v>
      </c>
      <c r="AC175">
        <f t="shared" si="169"/>
        <v>0</v>
      </c>
      <c r="AD175">
        <f t="shared" si="170"/>
        <v>100</v>
      </c>
      <c r="AE175">
        <f t="shared" si="171"/>
        <v>0</v>
      </c>
      <c r="AF175">
        <f t="shared" si="172"/>
        <v>0.51107325383305058</v>
      </c>
      <c r="AG175">
        <f t="shared" si="173"/>
        <v>99.488926746166953</v>
      </c>
      <c r="AH175">
        <f t="shared" si="174"/>
        <v>0</v>
      </c>
      <c r="AI175">
        <f t="shared" si="175"/>
        <v>0</v>
      </c>
      <c r="AJ175">
        <f t="shared" si="176"/>
        <v>100</v>
      </c>
      <c r="AK175">
        <f t="shared" si="177"/>
        <v>0.16863406408094445</v>
      </c>
      <c r="AL175">
        <f t="shared" si="178"/>
        <v>0.33726812816188889</v>
      </c>
      <c r="AM175">
        <f t="shared" si="179"/>
        <v>99.494097807757157</v>
      </c>
      <c r="AN175">
        <f t="shared" si="180"/>
        <v>0.38022813688213147</v>
      </c>
      <c r="AO175">
        <f t="shared" si="181"/>
        <v>0.76045627376426295</v>
      </c>
      <c r="AP175">
        <f t="shared" si="182"/>
        <v>98.859315589353599</v>
      </c>
      <c r="AQ175">
        <f t="shared" si="183"/>
        <v>5.0916496945010485E-2</v>
      </c>
      <c r="AR175">
        <f t="shared" si="184"/>
        <v>1.0183299389002094</v>
      </c>
      <c r="AS175">
        <f t="shared" si="185"/>
        <v>98.930753564154784</v>
      </c>
    </row>
    <row r="176" spans="1:45" x14ac:dyDescent="0.2">
      <c r="A176" t="s">
        <v>180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6.6694897311031101E-3</v>
      </c>
      <c r="O176">
        <v>1.3974168960406499E-2</v>
      </c>
      <c r="P176">
        <v>9.3161126402710095E-3</v>
      </c>
      <c r="Q176">
        <v>3.1706542451831403E-2</v>
      </c>
      <c r="R176">
        <v>1.7097183993224602E-2</v>
      </c>
      <c r="S176">
        <v>0.12306796527630701</v>
      </c>
      <c r="U176">
        <f t="shared" si="186"/>
        <v>6.6694897311031101E-3</v>
      </c>
      <c r="V176">
        <f t="shared" si="187"/>
        <v>1.3974168960406499E-2</v>
      </c>
      <c r="W176">
        <f t="shared" si="188"/>
        <v>9.3161126402710095E-3</v>
      </c>
      <c r="X176">
        <f t="shared" si="189"/>
        <v>3.1706542451831403E-2</v>
      </c>
      <c r="Y176">
        <f t="shared" si="190"/>
        <v>1.7097183993224602E-2</v>
      </c>
      <c r="Z176">
        <f t="shared" si="191"/>
        <v>0.12306796527630701</v>
      </c>
      <c r="AB176">
        <f t="shared" si="168"/>
        <v>0</v>
      </c>
      <c r="AC176">
        <f t="shared" si="169"/>
        <v>0</v>
      </c>
      <c r="AD176">
        <f t="shared" si="170"/>
        <v>100</v>
      </c>
      <c r="AE176">
        <f t="shared" si="171"/>
        <v>0</v>
      </c>
      <c r="AF176">
        <f t="shared" si="172"/>
        <v>0</v>
      </c>
      <c r="AG176">
        <f t="shared" si="173"/>
        <v>100</v>
      </c>
      <c r="AH176">
        <f t="shared" si="174"/>
        <v>0</v>
      </c>
      <c r="AI176">
        <f t="shared" si="175"/>
        <v>0</v>
      </c>
      <c r="AJ176">
        <f t="shared" si="176"/>
        <v>100</v>
      </c>
      <c r="AK176">
        <f t="shared" si="177"/>
        <v>0</v>
      </c>
      <c r="AL176">
        <f t="shared" si="178"/>
        <v>0</v>
      </c>
      <c r="AM176">
        <f t="shared" si="179"/>
        <v>100</v>
      </c>
      <c r="AN176">
        <f t="shared" si="180"/>
        <v>0</v>
      </c>
      <c r="AO176">
        <f t="shared" si="181"/>
        <v>0</v>
      </c>
      <c r="AP176">
        <f t="shared" si="182"/>
        <v>100</v>
      </c>
      <c r="AQ176">
        <f t="shared" si="183"/>
        <v>0</v>
      </c>
      <c r="AR176">
        <f t="shared" si="184"/>
        <v>0</v>
      </c>
      <c r="AS176">
        <f t="shared" si="185"/>
        <v>100</v>
      </c>
    </row>
    <row r="177" spans="1:45" x14ac:dyDescent="0.2">
      <c r="A177" t="s">
        <v>181</v>
      </c>
      <c r="B177">
        <v>1.3233114545839501E-3</v>
      </c>
      <c r="C177">
        <v>4.2345966546686401E-4</v>
      </c>
      <c r="D177">
        <v>3.17594749100148E-4</v>
      </c>
      <c r="E177">
        <v>1.0057167054838001E-3</v>
      </c>
      <c r="F177">
        <v>2.1172983273343201E-4</v>
      </c>
      <c r="G177">
        <v>5.8755028583527399E-3</v>
      </c>
      <c r="H177">
        <v>0</v>
      </c>
      <c r="I177">
        <v>0</v>
      </c>
      <c r="J177" s="1">
        <v>5.2932458183358002E-5</v>
      </c>
      <c r="K177">
        <v>0</v>
      </c>
      <c r="L177">
        <v>1.05864916366716E-4</v>
      </c>
      <c r="M177">
        <v>0</v>
      </c>
      <c r="N177">
        <v>3.17594749100148E-4</v>
      </c>
      <c r="O177">
        <v>8.4691933093372803E-4</v>
      </c>
      <c r="P177">
        <v>7.9398687275037002E-4</v>
      </c>
      <c r="Q177">
        <v>3.9170019055684898E-3</v>
      </c>
      <c r="R177">
        <v>2.7524878255346099E-3</v>
      </c>
      <c r="S177">
        <v>2.4772390429811501E-2</v>
      </c>
      <c r="U177">
        <f t="shared" si="186"/>
        <v>1.6409062036840982E-3</v>
      </c>
      <c r="V177">
        <f t="shared" si="187"/>
        <v>1.270378996400592E-3</v>
      </c>
      <c r="W177">
        <f t="shared" si="188"/>
        <v>1.164514080033876E-3</v>
      </c>
      <c r="X177">
        <f t="shared" si="189"/>
        <v>4.9227186110522899E-3</v>
      </c>
      <c r="Y177">
        <f t="shared" si="190"/>
        <v>3.0700825746347578E-3</v>
      </c>
      <c r="Z177">
        <f t="shared" si="191"/>
        <v>3.0647893288164241E-2</v>
      </c>
      <c r="AB177">
        <f t="shared" si="168"/>
        <v>80.645161290322577</v>
      </c>
      <c r="AC177">
        <f t="shared" si="169"/>
        <v>0</v>
      </c>
      <c r="AD177">
        <f t="shared" si="170"/>
        <v>19.354838709677416</v>
      </c>
      <c r="AE177">
        <f t="shared" si="171"/>
        <v>33.333333333333336</v>
      </c>
      <c r="AF177">
        <f t="shared" si="172"/>
        <v>0</v>
      </c>
      <c r="AG177">
        <f t="shared" si="173"/>
        <v>66.666666666666671</v>
      </c>
      <c r="AH177">
        <f t="shared" si="174"/>
        <v>27.27272727272727</v>
      </c>
      <c r="AI177">
        <f t="shared" si="175"/>
        <v>4.5454545454545459</v>
      </c>
      <c r="AJ177">
        <f t="shared" si="176"/>
        <v>68.181818181818187</v>
      </c>
      <c r="AK177">
        <f t="shared" si="177"/>
        <v>20.430107526881699</v>
      </c>
      <c r="AL177">
        <f t="shared" si="178"/>
        <v>0</v>
      </c>
      <c r="AM177">
        <f t="shared" si="179"/>
        <v>79.569892473118301</v>
      </c>
      <c r="AN177">
        <f t="shared" si="180"/>
        <v>6.8965517241379448</v>
      </c>
      <c r="AO177">
        <f t="shared" si="181"/>
        <v>3.4482758620689724</v>
      </c>
      <c r="AP177">
        <f t="shared" si="182"/>
        <v>89.655172413793082</v>
      </c>
      <c r="AQ177">
        <f t="shared" si="183"/>
        <v>19.170984455958582</v>
      </c>
      <c r="AR177">
        <f t="shared" si="184"/>
        <v>0</v>
      </c>
      <c r="AS177">
        <f t="shared" si="185"/>
        <v>80.829015544041411</v>
      </c>
    </row>
    <row r="178" spans="1:45" x14ac:dyDescent="0.2">
      <c r="A178" t="s">
        <v>182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s="1">
        <v>5.2932458183358002E-5</v>
      </c>
      <c r="L178" s="1">
        <v>5.2932458183358002E-5</v>
      </c>
      <c r="M178">
        <v>6.3518949820029599E-4</v>
      </c>
      <c r="N178">
        <v>1.85263603641753E-3</v>
      </c>
      <c r="O178">
        <v>2.17023078551767E-3</v>
      </c>
      <c r="P178">
        <v>1.53504128731738E-3</v>
      </c>
      <c r="Q178">
        <v>5.8225704001693803E-3</v>
      </c>
      <c r="R178">
        <v>3.6523396146516999E-3</v>
      </c>
      <c r="S178">
        <v>3.4088503070082501E-2</v>
      </c>
      <c r="U178">
        <f t="shared" si="186"/>
        <v>1.85263603641753E-3</v>
      </c>
      <c r="V178">
        <f t="shared" si="187"/>
        <v>2.17023078551767E-3</v>
      </c>
      <c r="W178">
        <f t="shared" si="188"/>
        <v>1.53504128731738E-3</v>
      </c>
      <c r="X178">
        <f t="shared" si="189"/>
        <v>5.8755028583527382E-3</v>
      </c>
      <c r="Y178">
        <f t="shared" si="190"/>
        <v>3.7052720728350578E-3</v>
      </c>
      <c r="Z178">
        <f t="shared" si="191"/>
        <v>3.4723692568282796E-2</v>
      </c>
      <c r="AB178">
        <f t="shared" si="168"/>
        <v>0</v>
      </c>
      <c r="AC178">
        <f t="shared" si="169"/>
        <v>0</v>
      </c>
      <c r="AD178">
        <f t="shared" si="170"/>
        <v>100</v>
      </c>
      <c r="AE178">
        <f t="shared" si="171"/>
        <v>0</v>
      </c>
      <c r="AF178">
        <f t="shared" si="172"/>
        <v>0</v>
      </c>
      <c r="AG178">
        <f t="shared" si="173"/>
        <v>100</v>
      </c>
      <c r="AH178">
        <f t="shared" si="174"/>
        <v>0</v>
      </c>
      <c r="AI178">
        <f t="shared" si="175"/>
        <v>0</v>
      </c>
      <c r="AJ178">
        <f t="shared" si="176"/>
        <v>100</v>
      </c>
      <c r="AK178">
        <f t="shared" si="177"/>
        <v>0</v>
      </c>
      <c r="AL178">
        <f t="shared" si="178"/>
        <v>0.90090090090090091</v>
      </c>
      <c r="AM178">
        <f t="shared" si="179"/>
        <v>99.099099099099092</v>
      </c>
      <c r="AN178">
        <f t="shared" si="180"/>
        <v>0</v>
      </c>
      <c r="AO178">
        <f t="shared" si="181"/>
        <v>1.4285714285714295</v>
      </c>
      <c r="AP178">
        <f t="shared" si="182"/>
        <v>98.571428571428584</v>
      </c>
      <c r="AQ178">
        <f t="shared" si="183"/>
        <v>0</v>
      </c>
      <c r="AR178">
        <f t="shared" si="184"/>
        <v>1.8292682926829296</v>
      </c>
      <c r="AS178">
        <f t="shared" si="185"/>
        <v>98.170731707317074</v>
      </c>
    </row>
    <row r="180" spans="1:45" x14ac:dyDescent="0.2">
      <c r="AA180" t="s">
        <v>218</v>
      </c>
      <c r="AB180">
        <f>AVERAGE(AB2:AB178)</f>
        <v>7.4994452770002971</v>
      </c>
      <c r="AC180">
        <f t="shared" ref="AC180:AN180" si="192">AVERAGE(AC2:AC178)</f>
        <v>4.8249601552063988</v>
      </c>
      <c r="AD180">
        <f t="shared" si="192"/>
        <v>85.980679313555981</v>
      </c>
      <c r="AE180">
        <f t="shared" si="192"/>
        <v>8.279866570106563</v>
      </c>
      <c r="AF180">
        <f t="shared" si="192"/>
        <v>4.7070844713740874</v>
      </c>
      <c r="AG180">
        <f t="shared" si="192"/>
        <v>87.013048958519349</v>
      </c>
      <c r="AH180">
        <f t="shared" si="192"/>
        <v>8.2123722503827494</v>
      </c>
      <c r="AI180">
        <f t="shared" si="192"/>
        <v>5.0232143320214515</v>
      </c>
      <c r="AJ180">
        <f t="shared" si="192"/>
        <v>86.764413417595819</v>
      </c>
      <c r="AK180">
        <f t="shared" si="192"/>
        <v>8.6496996114963149</v>
      </c>
      <c r="AL180">
        <f t="shared" si="192"/>
        <v>5.3852344934208656</v>
      </c>
      <c r="AM180">
        <f t="shared" si="192"/>
        <v>85.965065895082816</v>
      </c>
      <c r="AN180">
        <f t="shared" si="192"/>
        <v>8.542214975563942</v>
      </c>
      <c r="AO180">
        <f>AVERAGE(AO2:AO178)</f>
        <v>5.6568487126179958</v>
      </c>
      <c r="AP180">
        <f t="shared" ref="AP180:AS180" si="193">AVERAGE(AP2:AP178)</f>
        <v>85.800936311818077</v>
      </c>
      <c r="AQ180">
        <f t="shared" si="193"/>
        <v>9.5014539425633995</v>
      </c>
      <c r="AR180">
        <f t="shared" si="193"/>
        <v>6.9203312332296099</v>
      </c>
      <c r="AS180">
        <f t="shared" si="193"/>
        <v>83.578214824207009</v>
      </c>
    </row>
    <row r="181" spans="1:45" x14ac:dyDescent="0.2">
      <c r="AA181" t="s">
        <v>219</v>
      </c>
      <c r="AB181">
        <f>_xlfn.STDEV.P(AB2:AB178)</f>
        <v>19.736024131700074</v>
      </c>
      <c r="AC181">
        <f t="shared" ref="AC181:AN181" si="194">_xlfn.STDEV.P(AC2:AC178)</f>
        <v>12.480663427661666</v>
      </c>
      <c r="AD181">
        <f t="shared" si="194"/>
        <v>25.306273817971075</v>
      </c>
      <c r="AE181">
        <f t="shared" si="194"/>
        <v>17.345584744059639</v>
      </c>
      <c r="AF181">
        <f t="shared" si="194"/>
        <v>10.227760759061248</v>
      </c>
      <c r="AG181">
        <f t="shared" si="194"/>
        <v>19.8126307693217</v>
      </c>
      <c r="AH181">
        <f t="shared" si="194"/>
        <v>17.164648466274098</v>
      </c>
      <c r="AI181">
        <f t="shared" si="194"/>
        <v>10.559147759334866</v>
      </c>
      <c r="AJ181">
        <f t="shared" si="194"/>
        <v>20.07330902338656</v>
      </c>
      <c r="AK181">
        <f t="shared" si="194"/>
        <v>17.207763867594515</v>
      </c>
      <c r="AL181">
        <f t="shared" si="194"/>
        <v>11.05667374739736</v>
      </c>
      <c r="AM181">
        <f t="shared" si="194"/>
        <v>20.238854922095936</v>
      </c>
      <c r="AN181">
        <f t="shared" si="194"/>
        <v>16.857728748552564</v>
      </c>
      <c r="AO181">
        <f>_xlfn.STDEV.P(AO2:AO178)</f>
        <v>11.240040982059504</v>
      </c>
      <c r="AP181">
        <f t="shared" ref="AP181:AS181" si="195">_xlfn.STDEV.P(AP2:AP178)</f>
        <v>19.802414424892554</v>
      </c>
      <c r="AQ181">
        <f t="shared" si="195"/>
        <v>18.216907133291532</v>
      </c>
      <c r="AR181">
        <f t="shared" si="195"/>
        <v>13.314387090818423</v>
      </c>
      <c r="AS181">
        <f t="shared" si="195"/>
        <v>21.959633916144487</v>
      </c>
    </row>
    <row r="182" spans="1:45" x14ac:dyDescent="0.2">
      <c r="AA182" t="s">
        <v>220</v>
      </c>
      <c r="AB182">
        <v>177</v>
      </c>
      <c r="AC182">
        <v>177</v>
      </c>
      <c r="AD182">
        <v>177</v>
      </c>
      <c r="AE182">
        <v>177</v>
      </c>
      <c r="AF182">
        <v>177</v>
      </c>
      <c r="AG182">
        <v>177</v>
      </c>
      <c r="AH182">
        <v>177</v>
      </c>
      <c r="AI182">
        <v>177</v>
      </c>
      <c r="AJ182">
        <v>177</v>
      </c>
      <c r="AK182">
        <v>177</v>
      </c>
      <c r="AL182">
        <v>177</v>
      </c>
      <c r="AM182">
        <v>177</v>
      </c>
      <c r="AN182">
        <v>177</v>
      </c>
      <c r="AO182">
        <v>177</v>
      </c>
      <c r="AP182">
        <v>177</v>
      </c>
      <c r="AQ182">
        <v>177</v>
      </c>
      <c r="AR182">
        <v>177</v>
      </c>
      <c r="AS182">
        <v>177</v>
      </c>
    </row>
  </sheetData>
  <mergeCells count="6">
    <mergeCell ref="AB1:AD1"/>
    <mergeCell ref="AE1:AG1"/>
    <mergeCell ref="AH1:AJ1"/>
    <mergeCell ref="AK1:AM1"/>
    <mergeCell ref="AN1:AP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2018-03-27T03:00:45Z</dcterms:created>
  <dcterms:modified xsi:type="dcterms:W3CDTF">2018-03-27T03:31:15Z</dcterms:modified>
</cp:coreProperties>
</file>