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BaiduNetdiskWorkspace\domain\"/>
    </mc:Choice>
  </mc:AlternateContent>
  <xr:revisionPtr revIDLastSave="0" documentId="13_ncr:1_{B87896E9-0AFF-44B6-8338-8C39A3C90F45}" xr6:coauthVersionLast="47" xr6:coauthVersionMax="47" xr10:uidLastSave="{00000000-0000-0000-0000-000000000000}"/>
  <bookViews>
    <workbookView xWindow="-120" yWindow="-120" windowWidth="29040" windowHeight="17640" activeTab="4" xr2:uid="{00000000-000D-0000-FFFF-FFFF00000000}"/>
  </bookViews>
  <sheets>
    <sheet name="Condensates" sheetId="1" r:id="rId1"/>
    <sheet name="Interactions" sheetId="3" r:id="rId2"/>
    <sheet name="Interactions_version2.0" sheetId="4" r:id="rId3"/>
    <sheet name="Interaction_version2.0(chen)" sheetId="5" r:id="rId4"/>
    <sheet name="Lang+Chen" sheetId="10" r:id="rId5"/>
    <sheet name="Condensation" sheetId="11" r:id="rId6"/>
    <sheet name="暂未查到文献支持" sheetId="6" r:id="rId7"/>
    <sheet name="统计" sheetId="8" r:id="rId8"/>
  </sheets>
  <definedNames>
    <definedName name="_xlnm._FilterDatabase" localSheetId="0" hidden="1">Condensates!$A$1:$J$1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8" l="1"/>
  <c r="P5" i="8"/>
  <c r="P6" i="8"/>
  <c r="P7" i="8"/>
  <c r="P8" i="8"/>
  <c r="P3" i="8"/>
  <c r="G4" i="8"/>
  <c r="G5" i="8"/>
  <c r="G6" i="8"/>
  <c r="G3" i="8"/>
  <c r="F7" i="8"/>
  <c r="G7" i="8" s="1"/>
</calcChain>
</file>

<file path=xl/sharedStrings.xml><?xml version="1.0" encoding="utf-8"?>
<sst xmlns="http://schemas.openxmlformats.org/spreadsheetml/2006/main" count="12283" uniqueCount="2056">
  <si>
    <t>uniprot_entry</t>
  </si>
  <si>
    <t>A7MCY6</t>
  </si>
  <si>
    <t>gene_name</t>
    <phoneticPr fontId="1" type="noConversion"/>
  </si>
  <si>
    <t>SINT-speckle</t>
  </si>
  <si>
    <t>SINTBAD</t>
    <phoneticPr fontId="1" type="noConversion"/>
  </si>
  <si>
    <t>O00401</t>
  </si>
  <si>
    <t>PMID</t>
  </si>
  <si>
    <t>Condensate</t>
    <phoneticPr fontId="1" type="noConversion"/>
  </si>
  <si>
    <t>Highlight</t>
    <phoneticPr fontId="1" type="noConversion"/>
  </si>
  <si>
    <t>interacting domain structures</t>
    <phoneticPr fontId="1" type="noConversion"/>
  </si>
  <si>
    <t>O43561</t>
  </si>
  <si>
    <t>LAT</t>
  </si>
  <si>
    <t>Cytoplasm</t>
  </si>
  <si>
    <t>Location</t>
    <phoneticPr fontId="1" type="noConversion"/>
  </si>
  <si>
    <t>Membrane</t>
    <phoneticPr fontId="1" type="noConversion"/>
  </si>
  <si>
    <t>Nck/N-WASP/nephrin assemblies</t>
    <phoneticPr fontId="1" type="noConversion"/>
  </si>
  <si>
    <t>specific activity</t>
    <phoneticPr fontId="1" type="noConversion"/>
  </si>
  <si>
    <t>condensate movement</t>
    <phoneticPr fontId="1" type="noConversion"/>
  </si>
  <si>
    <t>LAT</t>
    <phoneticPr fontId="1" type="noConversion"/>
  </si>
  <si>
    <t>Cytoplasm,Nucleus</t>
    <phoneticPr fontId="1" type="noConversion"/>
  </si>
  <si>
    <t>micrometer-sized clusters of LAT</t>
    <phoneticPr fontId="1" type="noConversion"/>
  </si>
  <si>
    <t>O00444</t>
  </si>
  <si>
    <t>Plk4</t>
  </si>
  <si>
    <t>autophosphorylation-dependent self-organizing capacity</t>
    <phoneticPr fontId="1" type="noConversion"/>
  </si>
  <si>
    <t>Deup1</t>
    <phoneticPr fontId="1" type="noConversion"/>
  </si>
  <si>
    <t>STIL,Sas6</t>
    <phoneticPr fontId="1" type="noConversion"/>
  </si>
  <si>
    <t>Grb2,Sos1,pSLP-76,Nck,N-WASP</t>
    <phoneticPr fontId="1" type="noConversion"/>
  </si>
  <si>
    <t>interactome, composition</t>
    <phoneticPr fontId="1" type="noConversion"/>
  </si>
  <si>
    <t>PTPN23,AMBRA1,TNIP2,ULK1,AZI2</t>
    <phoneticPr fontId="1" type="noConversion"/>
  </si>
  <si>
    <t>Cep152,Plk4</t>
    <phoneticPr fontId="1" type="noConversion"/>
  </si>
  <si>
    <t>deuterosome assembly</t>
  </si>
  <si>
    <t>Q05D60</t>
  </si>
  <si>
    <t>Nck</t>
    <phoneticPr fontId="1" type="noConversion"/>
  </si>
  <si>
    <t>UNCERTAIN</t>
    <phoneticPr fontId="1" type="noConversion"/>
  </si>
  <si>
    <t>N-WASP</t>
    <phoneticPr fontId="1" type="noConversion"/>
  </si>
  <si>
    <t>N-WASP,Nerphrin</t>
    <phoneticPr fontId="1" type="noConversion"/>
  </si>
  <si>
    <t>-</t>
  </si>
  <si>
    <t>We found that Deup1 has the ability to self-assemble into macromolecular condensates both in vitro and in cells.</t>
  </si>
  <si>
    <t>Annotation</t>
    <phoneticPr fontId="1" type="noConversion"/>
  </si>
  <si>
    <t xml:space="preserve">Additional in vivo experiments showed that although STIL was not required for Plk4’s initial ring-to-dot conversion, coexpressed STIL greatly enhanced Plk4’s ability to generate a spherical condensate and recruit Sas6, a major component of the centriolar cartwheel structure. </t>
  </si>
  <si>
    <t>Here, we show that in the multivalent signaling adaptor protein Nck, weak interactions involving an interdomain linker play a significant role in self-assembly and phase separation with ligands neuronal Wiskott-Aldrich syndrome protein (N-WASP) and phosphorylated nephrin.</t>
  </si>
  <si>
    <t>Dvl-2</t>
  </si>
  <si>
    <t>Dvl-2</t>
    <phoneticPr fontId="1" type="noConversion"/>
  </si>
  <si>
    <t>O14641</t>
    <phoneticPr fontId="1" type="noConversion"/>
  </si>
  <si>
    <t>Axin</t>
    <phoneticPr fontId="1" type="noConversion"/>
  </si>
  <si>
    <t>CBP</t>
    <phoneticPr fontId="1" type="noConversion"/>
  </si>
  <si>
    <t>reversible acetylation</t>
  </si>
  <si>
    <t>O15169</t>
  </si>
  <si>
    <t>Axin1</t>
  </si>
  <si>
    <t>Nucleus</t>
  </si>
  <si>
    <t>molecular mechanism</t>
  </si>
  <si>
    <t>Components</t>
    <phoneticPr fontId="1" type="noConversion"/>
  </si>
  <si>
    <t>Nucleus</t>
    <phoneticPr fontId="1" type="noConversion"/>
  </si>
  <si>
    <t>INCENP</t>
    <phoneticPr fontId="1" type="noConversion"/>
  </si>
  <si>
    <t>O13024</t>
    <phoneticPr fontId="1" type="noConversion"/>
  </si>
  <si>
    <t>inner-centromere</t>
    <phoneticPr fontId="1" type="noConversion"/>
  </si>
  <si>
    <t>AURKB,survivin,borealin,H3pT3,H2AT120ph,SGO1,HP1α</t>
    <phoneticPr fontId="1" type="noConversion"/>
  </si>
  <si>
    <t>We observed spontaneous ISB phase separation under conditions of high protein concentration, low salt concentration or the presence of the molecular crowding agent polyethylene glycol 3350</t>
  </si>
  <si>
    <t>constitutive heterochromatin</t>
    <phoneticPr fontId="1" type="noConversion"/>
  </si>
  <si>
    <t>HP1α</t>
    <phoneticPr fontId="1" type="noConversion"/>
  </si>
  <si>
    <t>P45973</t>
    <phoneticPr fontId="1" type="noConversion"/>
  </si>
  <si>
    <t>HP1α,HP1γ,SUV39H1,TRIM28,H3K9me3</t>
    <phoneticPr fontId="1" type="noConversion"/>
  </si>
  <si>
    <t>This LLPS property of HP1α appears to be driven by its IDR or LCR regions</t>
  </si>
  <si>
    <t>Driver</t>
    <phoneticPr fontId="1" type="noConversion"/>
  </si>
  <si>
    <t>micrometer-sized clusters of LAT</t>
  </si>
  <si>
    <t>Grb2,GADS,Sos1,pSLP-76</t>
    <phoneticPr fontId="1" type="noConversion"/>
  </si>
  <si>
    <t>-</t>
    <phoneticPr fontId="1" type="noConversion"/>
  </si>
  <si>
    <t>kinetic proofreading</t>
  </si>
  <si>
    <t>Grb2,Sos1,Ras</t>
    <phoneticPr fontId="1" type="noConversion"/>
  </si>
  <si>
    <t>Membrane</t>
    <phoneticPr fontId="1" type="noConversion"/>
  </si>
  <si>
    <t>Plk4’s autophosphorylation-induced clustering</t>
    <phoneticPr fontId="1" type="noConversion"/>
  </si>
  <si>
    <t>USP42</t>
    <phoneticPr fontId="1" type="noConversion"/>
  </si>
  <si>
    <t>Q9H9J4</t>
  </si>
  <si>
    <t>SC35-positive nuclear speckles</t>
    <phoneticPr fontId="1" type="noConversion"/>
  </si>
  <si>
    <t>SRSF2,PLRG1</t>
    <phoneticPr fontId="1" type="noConversion"/>
  </si>
  <si>
    <t>interacting domain structures</t>
    <phoneticPr fontId="1" type="noConversion"/>
  </si>
  <si>
    <t>Collectively, it appears that the in vitro condensate formation of USP42 prefers an environment with molecular crowding and physiological salt concentrations, which likely mimicks the physiological milieu to facilitate phase separation.</t>
  </si>
  <si>
    <t>CBX2</t>
    <phoneticPr fontId="1" type="noConversion"/>
  </si>
  <si>
    <t>Q14781</t>
  </si>
  <si>
    <t>transcriptional regulation</t>
    <phoneticPr fontId="1" type="noConversion"/>
  </si>
  <si>
    <t>Biochemical studies have shown that CBX2 undergoes LLPS in vitro, but other CBX-PRC1 subunits do not.</t>
  </si>
  <si>
    <t>CBX-PRC1 condensate</t>
    <phoneticPr fontId="1" type="noConversion"/>
  </si>
  <si>
    <t>RING1B,MEL18,PHC1</t>
    <phoneticPr fontId="1" type="noConversion"/>
  </si>
  <si>
    <t>DYRK3</t>
    <phoneticPr fontId="1" type="noConversion"/>
  </si>
  <si>
    <t>O43781</t>
    <phoneticPr fontId="1" type="noConversion"/>
  </si>
  <si>
    <t>REVERSE</t>
    <phoneticPr fontId="1" type="noConversion"/>
  </si>
  <si>
    <t>DYRK3 kinase activity is essential to prevent the unmixing of the mitotic cytoplasm into aberrant liquid-like hybrid organelles and the over-nucleation of spindle bodies.</t>
  </si>
  <si>
    <t>interactome</t>
    <phoneticPr fontId="1" type="noConversion"/>
  </si>
  <si>
    <t>Cytoplasm,Nucleus</t>
    <phoneticPr fontId="1" type="noConversion"/>
  </si>
  <si>
    <t>O43791</t>
  </si>
  <si>
    <t>SPOP</t>
  </si>
  <si>
    <t>DAXX,Cul3,Rbx1</t>
    <phoneticPr fontId="1" type="noConversion"/>
  </si>
  <si>
    <t>SPOP/DAXX bodies</t>
  </si>
  <si>
    <t>SPOP forms labile higher-order oligomers through tandem self-association domains and an isodesmic mechanism.</t>
  </si>
  <si>
    <t>O60500</t>
  </si>
  <si>
    <t>Nephrin</t>
  </si>
  <si>
    <t>-</t>
    <phoneticPr fontId="1" type="noConversion"/>
  </si>
  <si>
    <t>N-WASP,Nck</t>
    <phoneticPr fontId="1" type="noConversion"/>
  </si>
  <si>
    <t>Membrane</t>
    <phoneticPr fontId="1" type="noConversion"/>
  </si>
  <si>
    <t>Nck/N-WASP/nephrin assemblies</t>
    <phoneticPr fontId="1" type="noConversion"/>
  </si>
  <si>
    <t>biochemical reconstitution</t>
  </si>
  <si>
    <t>KMT2D</t>
    <phoneticPr fontId="1" type="noConversion"/>
  </si>
  <si>
    <t>O14686</t>
    <phoneticPr fontId="1" type="noConversion"/>
  </si>
  <si>
    <t>BRD4,MED1</t>
    <phoneticPr fontId="1" type="noConversion"/>
  </si>
  <si>
    <t>transcriptional condensates</t>
  </si>
  <si>
    <t>We found that recombinant mCherry (mCh)–MLL4PrLD (Extended Data Fig. 4e) phase separated in physiological ionic-strength conditions in the presence of a crowding agent.</t>
  </si>
  <si>
    <t>O75334</t>
  </si>
  <si>
    <t>liprin-α2</t>
    <phoneticPr fontId="1" type="noConversion"/>
  </si>
  <si>
    <t>regulator</t>
    <phoneticPr fontId="1" type="noConversion"/>
  </si>
  <si>
    <t>P26368</t>
    <phoneticPr fontId="1" type="noConversion"/>
  </si>
  <si>
    <t>U2AF2</t>
    <phoneticPr fontId="1" type="noConversion"/>
  </si>
  <si>
    <t>Here, we report that liprin-α proteins have the potential to oligomerize through the N-terminal coiled-coil region.</t>
  </si>
  <si>
    <t>ELKS1,ELKS2,RIM1α,RIMBP2</t>
    <phoneticPr fontId="1" type="noConversion"/>
  </si>
  <si>
    <t>Cytoplasm</t>
    <phoneticPr fontId="1" type="noConversion"/>
  </si>
  <si>
    <t>interacting domain structures</t>
    <phoneticPr fontId="1" type="noConversion"/>
  </si>
  <si>
    <t>In addition, we show that the RS domain of U2AF65 drives a liquid–liquid phase separation that is amplified by intronic RNA with repeated pyrimidine tracts.</t>
  </si>
  <si>
    <t>Nucleus</t>
    <phoneticPr fontId="1" type="noConversion"/>
  </si>
  <si>
    <t>spliceosome</t>
    <phoneticPr fontId="1" type="noConversion"/>
  </si>
  <si>
    <t>SF3b155,U2AF1</t>
    <phoneticPr fontId="1" type="noConversion"/>
  </si>
  <si>
    <t>UBQLNs</t>
    <phoneticPr fontId="1" type="noConversion"/>
  </si>
  <si>
    <t>review</t>
    <phoneticPr fontId="1" type="noConversion"/>
  </si>
  <si>
    <t>hnRNPA1,FUS,TDP43,PSMD4,ADRM1</t>
    <phoneticPr fontId="1" type="noConversion"/>
  </si>
  <si>
    <t>As we will describe below, the STI1-II region drives the self-assembly and oligomerization of UBQLN2, complementing the prion-like predictions</t>
  </si>
  <si>
    <t>P06748</t>
  </si>
  <si>
    <t>NPM1</t>
  </si>
  <si>
    <t>granular component of the nucleolus</t>
  </si>
  <si>
    <t>SURF6</t>
    <phoneticPr fontId="1" type="noConversion"/>
  </si>
  <si>
    <t>interacting domain structures</t>
    <phoneticPr fontId="1" type="noConversion"/>
  </si>
  <si>
    <t>UNCERTAIN</t>
    <phoneticPr fontId="1" type="noConversion"/>
  </si>
  <si>
    <t>confocal microscopy images of homotypic NPM1 droplets at 20 µM NPM1 in the presence of 150 mg/mL Ficoll PM70, in buffers containing the indicated NaCl concentration</t>
  </si>
  <si>
    <t>RPL5,GNL2,SURF6,RPL23a</t>
    <phoneticPr fontId="1" type="noConversion"/>
  </si>
  <si>
    <t>molecular mechanism</t>
    <phoneticPr fontId="1" type="noConversion"/>
  </si>
  <si>
    <t xml:space="preserve">We demonstrate that co-existing heterotypic (NPM1-SURF6) and homotypic (NPM1-NPM1) scaffolding interactions within NPM1-SURF6 liquid-phase droplets dynamically and seamlessly interconvert in response to variations in molecular crowding and protein concentrations. </t>
  </si>
  <si>
    <t>PML nuclear body</t>
    <phoneticPr fontId="1" type="noConversion"/>
  </si>
  <si>
    <t>review,interactome</t>
    <phoneticPr fontId="1" type="noConversion"/>
  </si>
  <si>
    <t>SUMO3</t>
    <phoneticPr fontId="1" type="noConversion"/>
  </si>
  <si>
    <t>P55854</t>
  </si>
  <si>
    <t>SUMOylated/SIM-PML scaffold</t>
    <phoneticPr fontId="1" type="noConversion"/>
  </si>
  <si>
    <t>SIM/SUMOylated-containing clients</t>
    <phoneticPr fontId="1" type="noConversion"/>
  </si>
  <si>
    <t>PIASx</t>
    <phoneticPr fontId="1" type="noConversion"/>
  </si>
  <si>
    <t>reconstitution</t>
    <phoneticPr fontId="1" type="noConversion"/>
  </si>
  <si>
    <t>-</t>
    <phoneticPr fontId="1" type="noConversion"/>
  </si>
  <si>
    <t>compositional control</t>
    <phoneticPr fontId="1" type="noConversion"/>
  </si>
  <si>
    <t>O94986</t>
  </si>
  <si>
    <t>Cep152</t>
  </si>
  <si>
    <t>centrosome</t>
  </si>
  <si>
    <t>Cep63</t>
    <phoneticPr fontId="1" type="noConversion"/>
  </si>
  <si>
    <t>interacting domain structures,molecular mechanism</t>
    <phoneticPr fontId="1" type="noConversion"/>
  </si>
  <si>
    <t>deuterosome</t>
    <phoneticPr fontId="1" type="noConversion"/>
  </si>
  <si>
    <t>ZNF207,PABP1,pericentrin,PCM1,SRSF2</t>
    <phoneticPr fontId="1" type="noConversion"/>
  </si>
  <si>
    <t>Q9Y6Q9</t>
    <phoneticPr fontId="1" type="noConversion"/>
  </si>
  <si>
    <t>SRC-3</t>
    <phoneticPr fontId="1" type="noConversion"/>
  </si>
  <si>
    <t>NSD2</t>
  </si>
  <si>
    <t xml:space="preserve">Importantly, the GFP-SRC-3-IDR fusion protein formed droplets at a minimum concentration of 0.5 μM and the droplets were augmented in a dose-dependent manner in the presence of 10% PEG8000 in vitro </t>
  </si>
  <si>
    <t>SRC-3/NSD2 condensate</t>
    <phoneticPr fontId="1" type="noConversion"/>
  </si>
  <si>
    <t>P16333</t>
  </si>
  <si>
    <t>D0PV95</t>
  </si>
  <si>
    <t>B-Raf,C-Raf,K-Ras4B</t>
  </si>
  <si>
    <t>The disordered P granule protein LAF1 used here as simple model system has been reported to undergo phase separation forming dense liquid droplets in live cells and in vitro.</t>
  </si>
  <si>
    <t>LAF1</t>
    <phoneticPr fontId="1" type="noConversion"/>
  </si>
  <si>
    <t>LAF1 droplets</t>
    <phoneticPr fontId="1" type="noConversion"/>
  </si>
  <si>
    <t>HSPB2</t>
    <phoneticPr fontId="1" type="noConversion"/>
  </si>
  <si>
    <t>LMNA,HSPB3</t>
    <phoneticPr fontId="1" type="noConversion"/>
  </si>
  <si>
    <t>Q16082</t>
  </si>
  <si>
    <t>HSPB2 spherical foci</t>
  </si>
  <si>
    <t>We conclude that HSPB2 forms intranuclear compartments independently of LMNA and that LMNA is recruited into HSPB2 compartments and not vice versa.</t>
  </si>
  <si>
    <t>ArtiGranule</t>
  </si>
  <si>
    <t>-</t>
    <phoneticPr fontId="1" type="noConversion"/>
  </si>
  <si>
    <t>engineered mulitivalent self-interacting protein scaffold</t>
    <phoneticPr fontId="1" type="noConversion"/>
  </si>
  <si>
    <t>P04150</t>
  </si>
  <si>
    <t>GR</t>
  </si>
  <si>
    <t>GR condensates</t>
  </si>
  <si>
    <t>Med1,NCOA2</t>
    <phoneticPr fontId="1" type="noConversion"/>
  </si>
  <si>
    <t>Therefore, the inability of the receptor to form foci in these non-mammalian cells indicates that GR in its active conformation is not sufficient to form foci and thus GR foci formation does not rely on a simple self-association of the receptor.</t>
  </si>
  <si>
    <t>Intermolecular interactions between RNAs, promoted by high local RNA concentrations and driven by specific sequences and structures (canonical or non-canonical), are believed to trigger RNA condensation necessary for RNP formation.</t>
  </si>
  <si>
    <t>Here we report the versatile scaffold ArtiG to generate concentration-dependent RNA–protein condensates within living cells, as a bottom-up approach to study the impact of co-segregated endogenous components on phase separation.</t>
  </si>
  <si>
    <t>RNA granules</t>
  </si>
  <si>
    <t>GGGGCC hexanucleotide repeats (rG4C2) in C9orf72 gene</t>
  </si>
  <si>
    <t>hnRNP H</t>
  </si>
  <si>
    <t>review,RG4s,interactome</t>
    <phoneticPr fontId="1" type="noConversion"/>
  </si>
  <si>
    <t>P04792</t>
  </si>
  <si>
    <t>Hsp27</t>
  </si>
  <si>
    <t>FUS</t>
    <phoneticPr fontId="1" type="noConversion"/>
  </si>
  <si>
    <t>stabilizing the dynamic phase of stress granules</t>
  </si>
  <si>
    <t>P22626</t>
  </si>
  <si>
    <t>Fyn</t>
    <phoneticPr fontId="1" type="noConversion"/>
  </si>
  <si>
    <t>RNA transport granules</t>
    <phoneticPr fontId="1" type="noConversion"/>
  </si>
  <si>
    <t>hnRNPA2</t>
    <phoneticPr fontId="1" type="noConversion"/>
  </si>
  <si>
    <t>Now that we could conclude that Fyn-SH3 induces hnRNPA2 LC phase separation at 0 mm NaCl, we performed experiments at increasing salt concentrations to determine whether Fyn-SH3 is incorporated into LLPS droplets of hnRNPA2 LC at physiological salt conditions.</t>
    <phoneticPr fontId="1" type="noConversion"/>
  </si>
  <si>
    <t>FIB1</t>
    <phoneticPr fontId="1" type="noConversion"/>
  </si>
  <si>
    <t>NPM1 has also recently been demonstrated to undergo phase separation into liquid-like droplets</t>
  </si>
  <si>
    <t>interacting domain structures,molecular mechanism</t>
    <phoneticPr fontId="1" type="noConversion"/>
  </si>
  <si>
    <t>granular component of the nucleolus</t>
    <phoneticPr fontId="1" type="noConversion"/>
  </si>
  <si>
    <t>poly(GR) and poly(PR) DPRs</t>
    <phoneticPr fontId="1" type="noConversion"/>
  </si>
  <si>
    <t>NPM1</t>
    <phoneticPr fontId="1" type="noConversion"/>
  </si>
  <si>
    <t>Here, we show that poly(PR) DPRs bind tightly to a long acidic tract within the intrinsically disordered region of NPM1, altering its phase separation with nucleolar partners to the extreme of forming large, soluble complexes that cause droplet dissolution in vitro.</t>
    <phoneticPr fontId="1" type="noConversion"/>
  </si>
  <si>
    <t>interacting domain structures</t>
    <phoneticPr fontId="1" type="noConversion"/>
  </si>
  <si>
    <t>P07237</t>
  </si>
  <si>
    <t>PDI</t>
  </si>
  <si>
    <t>Tau</t>
    <phoneticPr fontId="1" type="noConversion"/>
  </si>
  <si>
    <t>More importantly, we show that wild-type PDI is selectively recruited by liquid droplets of Tau, which significantly inhibits phase separation and stress granule formation of Tau, whereas S-nitrosylation of PDI abrogates the recruitment and inhibition.</t>
  </si>
  <si>
    <t>PF00017</t>
  </si>
  <si>
    <t>LG_SH2_SRC</t>
  </si>
  <si>
    <t>Nck is composed of an SRC homology 2 (SH2) domain and three SRC-homology 3 (SH3) domains; the former binds phosphotyrosine (pTyr) in pYDEV sequence motifs, and the latter bind a variety of proline-rich motifs (PRMs)</t>
  </si>
  <si>
    <t>PF00018,PF14604</t>
  </si>
  <si>
    <t>Nck is composed of an SRC homology 2 (SH2) domain and three SRC-homology 3 (SH4) domains; the former binds phosphotyrosine (pTyr) in pYDEV sequence motifs, and the latter bind a variety of proline-rich motifs (PRMs)</t>
  </si>
  <si>
    <t>SH3 (Src Homology 3) domain</t>
    <phoneticPr fontId="1" type="noConversion"/>
  </si>
  <si>
    <t>pYDEV sequence motifs</t>
    <phoneticPr fontId="1" type="noConversion"/>
  </si>
  <si>
    <t>prolin-rich motifs/PRMs</t>
    <phoneticPr fontId="1" type="noConversion"/>
  </si>
  <si>
    <t>LIG_SH3_1,LIG_SH3_2,LIG_SH3_3</t>
    <phoneticPr fontId="1" type="noConversion"/>
  </si>
  <si>
    <t>Status</t>
    <phoneticPr fontId="1" type="noConversion"/>
  </si>
  <si>
    <t>Reviewed</t>
    <phoneticPr fontId="1" type="noConversion"/>
  </si>
  <si>
    <t>Together, these data suggest that at higher concentrations, binding of L1 to S2 in trans can cause self-assembly of the protein through interactions analogous to those interactions occurring in cis at lower concentrations.</t>
  </si>
  <si>
    <t>L1(the N-terminal 17 residues and the KVKRK motif)</t>
    <phoneticPr fontId="1" type="noConversion"/>
  </si>
  <si>
    <t>DOC_USP7_UBL2_3</t>
  </si>
  <si>
    <t>STIL-CC is the first identified interaction partner of Polo-box 3 (PB3) of PLK4 and also uses a secondary interaction site in the PLK4 L1 region.</t>
  </si>
  <si>
    <t>IPR033696</t>
  </si>
  <si>
    <t>PF18190,PF18409</t>
    <phoneticPr fontId="1" type="noConversion"/>
  </si>
  <si>
    <t>Meanwhile, in this paper, we revealed that the STAN motif directly interacts with the first L1 linker of Plk4, which stimulates the TIM domain-dependent autophosphorylation of Plk4.</t>
    <phoneticPr fontId="1" type="noConversion"/>
  </si>
  <si>
    <t>Nck,Nephrin,Arp2/3</t>
    <phoneticPr fontId="1" type="noConversion"/>
  </si>
  <si>
    <t>PMID</t>
    <phoneticPr fontId="1" type="noConversion"/>
  </si>
  <si>
    <t>Condensate</t>
    <phoneticPr fontId="1" type="noConversion"/>
  </si>
  <si>
    <t>Nck/N-WASP/nephrin assemblies</t>
    <phoneticPr fontId="1" type="noConversion"/>
  </si>
  <si>
    <t>Plk4’s autophosphorylation-induced clustering</t>
    <phoneticPr fontId="1" type="noConversion"/>
  </si>
  <si>
    <t>The interaction requires the N-terminal 217 residues of Cep152 and the crypto Polo-box of Plk4.</t>
    <phoneticPr fontId="1" type="noConversion"/>
  </si>
  <si>
    <t>deuterosome</t>
    <phoneticPr fontId="1" type="noConversion"/>
  </si>
  <si>
    <t>Deup1 binds to Cep152 and then recruits Plk4 to activate centriole biogenesis</t>
    <phoneticPr fontId="1" type="noConversion"/>
  </si>
  <si>
    <t>The N-terminus fragment (1?466 a.a.) of Deup1, containing multiple coiled coil domains, showed self-assembly properties similar to those of full-length Deup1 (Fig. 5A,B).</t>
    <phoneticPr fontId="1" type="noConversion"/>
  </si>
  <si>
    <t>DIX-DAX heteropolymerization</t>
    <phoneticPr fontId="1" type="noConversion"/>
  </si>
  <si>
    <t>Region1</t>
    <phoneticPr fontId="1" type="noConversion"/>
  </si>
  <si>
    <t>Region1 accession</t>
    <phoneticPr fontId="1" type="noConversion"/>
  </si>
  <si>
    <t>Region2</t>
    <phoneticPr fontId="1" type="noConversion"/>
  </si>
  <si>
    <t>Region2 accession</t>
    <phoneticPr fontId="1" type="noConversion"/>
  </si>
  <si>
    <t>SH2 (Src Homology 2) domain</t>
    <phoneticPr fontId="1" type="noConversion"/>
  </si>
  <si>
    <t>O14641</t>
    <phoneticPr fontId="1" type="noConversion"/>
  </si>
  <si>
    <t>DIX domain of Axin (DAX)</t>
    <phoneticPr fontId="1" type="noConversion"/>
  </si>
  <si>
    <t>DIX domain of Dishevelled (DIX)</t>
    <phoneticPr fontId="1" type="noConversion"/>
  </si>
  <si>
    <t>PF00778</t>
    <phoneticPr fontId="1" type="noConversion"/>
  </si>
  <si>
    <t>Unreviewed</t>
    <phoneticPr fontId="1" type="noConversion"/>
  </si>
  <si>
    <t>Axin degradasome</t>
    <phoneticPr fontId="1" type="noConversion"/>
  </si>
  <si>
    <t>Dvl2-puncta</t>
    <phoneticPr fontId="1" type="noConversion"/>
  </si>
  <si>
    <t>The IDR of APC that contains multiple 20R and SAMP motifs undergoes LLPS in vitro in a manner dependent on length</t>
  </si>
  <si>
    <t>PF05923,PF05924</t>
    <phoneticPr fontId="1" type="noConversion"/>
  </si>
  <si>
    <t>The SAMP repeat segments, predicted to lack secondary structure in the unbound state, adopt a helical conformation upon binding to the Axin RGS domain</t>
  </si>
  <si>
    <t>PF05924</t>
    <phoneticPr fontId="1" type="noConversion"/>
  </si>
  <si>
    <t>PF00615</t>
    <phoneticPr fontId="1" type="noConversion"/>
  </si>
  <si>
    <t>Here, we report the crystal structure of the heterodimeric complex between the two DIX domains of Axin and Dishevelled.</t>
    <phoneticPr fontId="1" type="noConversion"/>
  </si>
  <si>
    <t>APC is a very large protein whose central portion contains a series of 15 and 20 amino acid repeats that mediate the binding to β-catenin</t>
    <phoneticPr fontId="1" type="noConversion"/>
  </si>
  <si>
    <t>PF05923,PF05972</t>
    <phoneticPr fontId="1" type="noConversion"/>
  </si>
  <si>
    <t>PF00514</t>
    <phoneticPr fontId="1" type="noConversion"/>
  </si>
  <si>
    <t>Protein1</t>
    <phoneticPr fontId="1" type="noConversion"/>
  </si>
  <si>
    <t>Protein2</t>
    <phoneticPr fontId="1" type="noConversion"/>
  </si>
  <si>
    <t>Plk4</t>
    <phoneticPr fontId="1" type="noConversion"/>
  </si>
  <si>
    <t>STIL</t>
    <phoneticPr fontId="1" type="noConversion"/>
  </si>
  <si>
    <t>Cep152</t>
    <phoneticPr fontId="1" type="noConversion"/>
  </si>
  <si>
    <t>Region1 Type</t>
    <phoneticPr fontId="1" type="noConversion"/>
  </si>
  <si>
    <t>Domain</t>
    <phoneticPr fontId="1" type="noConversion"/>
  </si>
  <si>
    <t>Region2 Type</t>
    <phoneticPr fontId="1" type="noConversion"/>
  </si>
  <si>
    <t>Motif</t>
    <phoneticPr fontId="1" type="noConversion"/>
  </si>
  <si>
    <t>IDR</t>
    <phoneticPr fontId="1" type="noConversion"/>
  </si>
  <si>
    <t>Deup1</t>
    <phoneticPr fontId="1" type="noConversion"/>
  </si>
  <si>
    <t>APC</t>
    <phoneticPr fontId="1" type="noConversion"/>
  </si>
  <si>
    <t>β-catenin</t>
    <phoneticPr fontId="1" type="noConversion"/>
  </si>
  <si>
    <t>coiled_coil</t>
    <phoneticPr fontId="1" type="noConversion"/>
  </si>
  <si>
    <t>β-catenin,GSK3β,CK1,APC</t>
    <phoneticPr fontId="1" type="noConversion"/>
  </si>
  <si>
    <t>The axin-derived 19 residue peptide binds as a single amphipathic α-helix, into a hydrophobic surface channel on the C-terminal helical domain</t>
  </si>
  <si>
    <t>GSK3β</t>
    <phoneticPr fontId="1" type="noConversion"/>
  </si>
  <si>
    <t>axin-binding channel, α-helix (262-273)</t>
    <phoneticPr fontId="1" type="noConversion"/>
  </si>
  <si>
    <t>19 residues peptide (383-401)</t>
    <phoneticPr fontId="1" type="noConversion"/>
  </si>
  <si>
    <t>PF08833</t>
    <phoneticPr fontId="1" type="noConversion"/>
  </si>
  <si>
    <t>The β-catenin-binding domain of Axin (Axin-CBD) forms a helix that occupies the groove formed by the third and fourth armadillo repeats of β-catenin</t>
  </si>
  <si>
    <t>PF00514</t>
    <phoneticPr fontId="1" type="noConversion"/>
  </si>
  <si>
    <t>Repeat</t>
    <phoneticPr fontId="1" type="noConversion"/>
  </si>
  <si>
    <t>DOC_GSK3_Axin_1</t>
    <phoneticPr fontId="1" type="noConversion"/>
  </si>
  <si>
    <t>Axin1</t>
    <phoneticPr fontId="1" type="noConversion"/>
  </si>
  <si>
    <t>CK1</t>
    <phoneticPr fontId="1" type="noConversion"/>
  </si>
  <si>
    <t>The DIX domain (amino acids 899–949 of form 1, and 935–985 of form 2) is required for self-association</t>
    <phoneticPr fontId="1" type="noConversion"/>
  </si>
  <si>
    <t>The three lysines present in the basic region of residues 228–231 of CK1α are necessary for the binding of CK1 to axin</t>
    <phoneticPr fontId="1" type="noConversion"/>
  </si>
  <si>
    <t>INCENIP</t>
    <phoneticPr fontId="1" type="noConversion"/>
  </si>
  <si>
    <t>AURKB</t>
    <phoneticPr fontId="1" type="noConversion"/>
  </si>
  <si>
    <t>We report the crystal structure of Aurora B in complex with the IN-box segment of the inner centromere protein (INCENP) activator and with the small molecule inhibitor Hesperadin</t>
  </si>
  <si>
    <t>IN-box (790-840)</t>
    <phoneticPr fontId="1" type="noConversion"/>
  </si>
  <si>
    <t>C-terminal polo-box domain</t>
    <phoneticPr fontId="1" type="noConversion"/>
  </si>
  <si>
    <t>L1 linker (278-585)</t>
    <phoneticPr fontId="1" type="noConversion"/>
  </si>
  <si>
    <t>PB1/2 domain</t>
    <phoneticPr fontId="1" type="noConversion"/>
  </si>
  <si>
    <t>N-terminal (1-466)</t>
    <phoneticPr fontId="1" type="noConversion"/>
  </si>
  <si>
    <t>C-terminal (402-536)</t>
    <phoneticPr fontId="1" type="noConversion"/>
  </si>
  <si>
    <t>20R2-7 (six 20Rs and three SAMPs)</t>
    <phoneticPr fontId="1" type="noConversion"/>
  </si>
  <si>
    <t>RGS domain</t>
    <phoneticPr fontId="1" type="noConversion"/>
  </si>
  <si>
    <t>beta-catenin binding motif</t>
    <phoneticPr fontId="1" type="noConversion"/>
  </si>
  <si>
    <t>residues 503–562</t>
    <phoneticPr fontId="1" type="noConversion"/>
  </si>
  <si>
    <t>residues 228–231</t>
    <phoneticPr fontId="1" type="noConversion"/>
  </si>
  <si>
    <t>20aa and 15aa repeats</t>
    <phoneticPr fontId="1" type="noConversion"/>
  </si>
  <si>
    <t>coiled-coil motif (720-751)</t>
    <phoneticPr fontId="1" type="noConversion"/>
  </si>
  <si>
    <t>STAN motif (1051-1147)</t>
    <phoneticPr fontId="1" type="noConversion"/>
  </si>
  <si>
    <t>N-terminal 217 residues</t>
    <phoneticPr fontId="1" type="noConversion"/>
  </si>
  <si>
    <t>residues 1075-1383</t>
    <phoneticPr fontId="1" type="noConversion"/>
  </si>
  <si>
    <t>SAMP-repeat regions</t>
    <phoneticPr fontId="1" type="noConversion"/>
  </si>
  <si>
    <t>the third and fourth armadillo repeats</t>
    <phoneticPr fontId="1" type="noConversion"/>
  </si>
  <si>
    <t>arm repeat domain</t>
    <phoneticPr fontId="1" type="noConversion"/>
  </si>
  <si>
    <t>PF03941</t>
    <phoneticPr fontId="1" type="noConversion"/>
  </si>
  <si>
    <t>Conserved Region</t>
    <phoneticPr fontId="1" type="noConversion"/>
  </si>
  <si>
    <t>PF00069</t>
    <phoneticPr fontId="1" type="noConversion"/>
  </si>
  <si>
    <t>Protein kinase domain</t>
    <phoneticPr fontId="1" type="noConversion"/>
  </si>
  <si>
    <t>inner-centromere</t>
    <phoneticPr fontId="1" type="noConversion"/>
  </si>
  <si>
    <t>survivin</t>
    <phoneticPr fontId="1" type="noConversion"/>
  </si>
  <si>
    <t>C-terminal helix (100-142)</t>
    <phoneticPr fontId="1" type="noConversion"/>
  </si>
  <si>
    <t>The conserved C-terminal region (known as the IN-box) binds and activates Aurora B while the N-terminal region binds to Survivin and Borealin</t>
  </si>
  <si>
    <t>N-terminal domain (1-46)</t>
    <phoneticPr fontId="1" type="noConversion"/>
  </si>
  <si>
    <t>PF12178</t>
    <phoneticPr fontId="1" type="noConversion"/>
  </si>
  <si>
    <t>Plk4’s autophosphorylation-induced clustering</t>
    <phoneticPr fontId="1" type="noConversion"/>
  </si>
  <si>
    <t>Protein1 accession</t>
    <phoneticPr fontId="1" type="noConversion"/>
  </si>
  <si>
    <t>Q9NQS7</t>
    <phoneticPr fontId="1" type="noConversion"/>
  </si>
  <si>
    <t>Protein2 accession</t>
    <phoneticPr fontId="1" type="noConversion"/>
  </si>
  <si>
    <t>Q96GD4</t>
    <phoneticPr fontId="1" type="noConversion"/>
  </si>
  <si>
    <t>O15392</t>
    <phoneticPr fontId="1" type="noConversion"/>
  </si>
  <si>
    <t>borealin</t>
    <phoneticPr fontId="1" type="noConversion"/>
  </si>
  <si>
    <t>Q53HL2</t>
    <phoneticPr fontId="1" type="noConversion"/>
  </si>
  <si>
    <t>Borealin is also characterized by a long α helix (αB1, residues 15–60), which stacks with 12 turns against the Survivin C helix in an antiparallel fashion.</t>
    <phoneticPr fontId="1" type="noConversion"/>
  </si>
  <si>
    <t>αB1, residues 15–60</t>
    <phoneticPr fontId="1" type="noConversion"/>
  </si>
  <si>
    <t>SGO1</t>
    <phoneticPr fontId="1" type="noConversion"/>
  </si>
  <si>
    <t>HP1α</t>
    <phoneticPr fontId="1" type="noConversion"/>
  </si>
  <si>
    <t>H3pT3</t>
    <phoneticPr fontId="1" type="noConversion"/>
  </si>
  <si>
    <t>The core of the helical bundle is formed by an intertwined set of hydrophobic interactions with residues contributed by all three proteins</t>
  </si>
  <si>
    <t>Q5FBB7</t>
    <phoneticPr fontId="1" type="noConversion"/>
  </si>
  <si>
    <t>coiled-coil region</t>
    <phoneticPr fontId="1" type="noConversion"/>
  </si>
  <si>
    <t>PF07558</t>
    <phoneticPr fontId="1" type="noConversion"/>
  </si>
  <si>
    <t>PF10512</t>
    <phoneticPr fontId="1" type="noConversion"/>
  </si>
  <si>
    <t>C-terminal dimerization domain (206-280)</t>
    <phoneticPr fontId="1" type="noConversion"/>
  </si>
  <si>
    <t>Sgo1 interacts directly with the dimerization domain of the CPC subunit Borealin</t>
  </si>
  <si>
    <t>P45973</t>
    <phoneticPr fontId="1" type="noConversion"/>
  </si>
  <si>
    <t>Borealin interacts directly with heterochromatin protein 1α (HP1α) and that this interaction is mediated by an evolutionarily conserved PXVXL motif in the C-terminal borealin with the chromo shadow domain of HP1α.</t>
    <phoneticPr fontId="1" type="noConversion"/>
  </si>
  <si>
    <t>PXVXL motif (229-233)</t>
    <phoneticPr fontId="1" type="noConversion"/>
  </si>
  <si>
    <t>Chromo shadow domain</t>
    <phoneticPr fontId="1" type="noConversion"/>
  </si>
  <si>
    <t>PF01393</t>
    <phoneticPr fontId="1" type="noConversion"/>
  </si>
  <si>
    <t>Self assembly</t>
    <phoneticPr fontId="1" type="noConversion"/>
  </si>
  <si>
    <t>N-terminal BIR domain (aa 15–89)</t>
    <phoneticPr fontId="1" type="noConversion"/>
  </si>
  <si>
    <t>PF00653</t>
    <phoneticPr fontId="1" type="noConversion"/>
  </si>
  <si>
    <t>N-terminal BIR domain of Survivin forms a complex with the N-terminal domain of Smac/Diablo and with the N-terminal H3T3ph peptides</t>
  </si>
  <si>
    <t>N terminus of histone H3 (H3pT3: ARTPKQTARKSTG)</t>
    <phoneticPr fontId="1" type="noConversion"/>
  </si>
  <si>
    <t>P68431</t>
    <phoneticPr fontId="1" type="noConversion"/>
  </si>
  <si>
    <t>P25054</t>
    <phoneticPr fontId="1" type="noConversion"/>
  </si>
  <si>
    <t>P35222</t>
    <phoneticPr fontId="1" type="noConversion"/>
  </si>
  <si>
    <t>O15169</t>
    <phoneticPr fontId="1" type="noConversion"/>
  </si>
  <si>
    <t>P49841</t>
    <phoneticPr fontId="1" type="noConversion"/>
  </si>
  <si>
    <t>O00444</t>
    <phoneticPr fontId="1" type="noConversion"/>
  </si>
  <si>
    <t>P48729</t>
    <phoneticPr fontId="1" type="noConversion"/>
  </si>
  <si>
    <t>Q05D60</t>
    <phoneticPr fontId="1" type="noConversion"/>
  </si>
  <si>
    <t>O94986</t>
    <phoneticPr fontId="1" type="noConversion"/>
  </si>
  <si>
    <t>O14641</t>
    <phoneticPr fontId="1" type="noConversion"/>
  </si>
  <si>
    <t>Q15468</t>
    <phoneticPr fontId="1" type="noConversion"/>
  </si>
  <si>
    <t>P16333</t>
    <phoneticPr fontId="1" type="noConversion"/>
  </si>
  <si>
    <t>p-Nephrin</t>
    <phoneticPr fontId="1" type="noConversion"/>
  </si>
  <si>
    <t>N-WASP</t>
    <phoneticPr fontId="1" type="noConversion"/>
  </si>
  <si>
    <t>O00401</t>
    <phoneticPr fontId="1" type="noConversion"/>
  </si>
  <si>
    <t>O60500</t>
    <phoneticPr fontId="1" type="noConversion"/>
  </si>
  <si>
    <t>UniProt Entry 1</t>
    <phoneticPr fontId="1" type="noConversion"/>
  </si>
  <si>
    <t>P0DMV8</t>
    <phoneticPr fontId="1" type="noConversion"/>
  </si>
  <si>
    <t>UniProt Entry 2</t>
    <phoneticPr fontId="1" type="noConversion"/>
  </si>
  <si>
    <t>Q13148</t>
    <phoneticPr fontId="1" type="noConversion"/>
  </si>
  <si>
    <t>Seq_1 Start</t>
    <phoneticPr fontId="1" type="noConversion"/>
  </si>
  <si>
    <t>Seq_1 End</t>
    <phoneticPr fontId="1" type="noConversion"/>
  </si>
  <si>
    <t>Seq_2 Start</t>
    <phoneticPr fontId="1" type="noConversion"/>
  </si>
  <si>
    <t>Seq_2 End</t>
    <phoneticPr fontId="1" type="noConversion"/>
  </si>
  <si>
    <t>Method</t>
    <phoneticPr fontId="1" type="noConversion"/>
  </si>
  <si>
    <t>doi: https://doi.org/10.1101/2020.12.29.424685</t>
    <phoneticPr fontId="1" type="noConversion"/>
  </si>
  <si>
    <t>P62993</t>
    <phoneticPr fontId="1" type="noConversion"/>
  </si>
  <si>
    <t>UniProt Name 1</t>
    <phoneticPr fontId="1" type="noConversion"/>
  </si>
  <si>
    <t>UniProt Name 2</t>
    <phoneticPr fontId="1" type="noConversion"/>
  </si>
  <si>
    <t>GRB2_HUMAN</t>
    <phoneticPr fontId="1" type="noConversion"/>
  </si>
  <si>
    <t>Q07889</t>
    <phoneticPr fontId="1" type="noConversion"/>
  </si>
  <si>
    <t>SOS1_HUMAN</t>
  </si>
  <si>
    <t>LAT_HUMAN</t>
    <phoneticPr fontId="1" type="noConversion"/>
  </si>
  <si>
    <t>The PR domain binds the Src homology 3 (SH3) domains of Grb2</t>
    <phoneticPr fontId="1" type="noConversion"/>
  </si>
  <si>
    <t>O43561-2</t>
    <phoneticPr fontId="1" type="noConversion"/>
  </si>
  <si>
    <t>PhaSepDB2.0</t>
  </si>
  <si>
    <t>Seq_1 Region Name</t>
    <phoneticPr fontId="1" type="noConversion"/>
  </si>
  <si>
    <t>PMID: 7773778</t>
    <phoneticPr fontId="1" type="noConversion"/>
  </si>
  <si>
    <t>PMID: 10811803, PMID: 7511210</t>
    <phoneticPr fontId="1" type="noConversion"/>
  </si>
  <si>
    <t>SH2</t>
    <phoneticPr fontId="1" type="noConversion"/>
  </si>
  <si>
    <t>Seq_2 Region Name</t>
    <phoneticPr fontId="1" type="noConversion"/>
  </si>
  <si>
    <t>ELM</t>
    <phoneticPr fontId="1" type="noConversion"/>
  </si>
  <si>
    <t>YVNV</t>
    <phoneticPr fontId="1" type="noConversion"/>
  </si>
  <si>
    <t>YENL</t>
    <phoneticPr fontId="1" type="noConversion"/>
  </si>
  <si>
    <t>Q495M9</t>
    <phoneticPr fontId="1" type="noConversion"/>
  </si>
  <si>
    <t xml:space="preserve">Q9Y6N9 </t>
    <phoneticPr fontId="1" type="noConversion"/>
  </si>
  <si>
    <t>Publication</t>
    <phoneticPr fontId="1" type="noConversion"/>
  </si>
  <si>
    <t>PMID: 20142502</t>
    <phoneticPr fontId="1" type="noConversion"/>
  </si>
  <si>
    <t>USH1C_HUMAN</t>
    <phoneticPr fontId="1" type="noConversion"/>
  </si>
  <si>
    <t>USH1G_HUMAN</t>
    <phoneticPr fontId="1" type="noConversion"/>
  </si>
  <si>
    <t>The MYO7A, USH1C, and USH1G complex also undergoes phase separation in cells</t>
    <phoneticPr fontId="1" type="noConversion"/>
  </si>
  <si>
    <t>SAM-PBM</t>
    <phoneticPr fontId="1" type="noConversion"/>
  </si>
  <si>
    <t>PDB Code</t>
    <phoneticPr fontId="1" type="noConversion"/>
  </si>
  <si>
    <t>3K1R</t>
    <phoneticPr fontId="1" type="noConversion"/>
  </si>
  <si>
    <t>MyTH4-FERM-SH3 region</t>
  </si>
  <si>
    <t>MyTH4-FERM-SH3 region</t>
    <phoneticPr fontId="1" type="noConversion"/>
  </si>
  <si>
    <t>CEN1</t>
    <phoneticPr fontId="1" type="noConversion"/>
  </si>
  <si>
    <t>PDZ3</t>
    <phoneticPr fontId="1" type="noConversion"/>
  </si>
  <si>
    <t>MyTH4-FERM region</t>
    <phoneticPr fontId="1" type="noConversion"/>
  </si>
  <si>
    <t>We used GST-tagged NCPDZ3 to pull down either the GFP-tagged MYO7A or GFP-tagged MYO7B expressed in heterologous cells. MYO7B CMF can be robustly pulled down by GST-NCPDZ3, whereas only a small amount of MYO7A CMF can be detected in the same assay.</t>
  </si>
  <si>
    <t>Myosin VIIB (MYO7B), USH1C, and ANKS4B, which form a specific complex stabilizing tip-links in intestine microvilli, could form dense condensates via liquid-liquid phase separation in vitro and in cells</t>
    <phoneticPr fontId="1" type="noConversion"/>
  </si>
  <si>
    <t>PMID: 21311020</t>
    <phoneticPr fontId="1" type="noConversion"/>
  </si>
  <si>
    <t>Seq_2 Note</t>
    <phoneticPr fontId="1" type="noConversion"/>
  </si>
  <si>
    <t>Seq_1 Note</t>
    <phoneticPr fontId="1" type="noConversion"/>
  </si>
  <si>
    <t>we could only trace the Sans CEN1 region (residues 305 to 320) in the final complex structure model</t>
  </si>
  <si>
    <t>Thus, both CEN1 and CEN2 interact directly with MFS, though CEN1 contributes to most of the binding energy. Both CEN1 and CEN2 are required for the colocalization of MYO7A-MFS and Sans in heterologous cells (fig. S3).</t>
  </si>
  <si>
    <t>PMID: 26812017</t>
    <phoneticPr fontId="1" type="noConversion"/>
  </si>
  <si>
    <t>Table 1. Details of the Proteins and Their Boundaries Used in the Study</t>
    <phoneticPr fontId="1" type="noConversion"/>
  </si>
  <si>
    <t>NPDZ1</t>
    <phoneticPr fontId="1" type="noConversion"/>
  </si>
  <si>
    <t>In an earlier study, the interaction between harmonin and Sans was mapped to the NPDZ1 region of harmonin (referred to as “PDZ1” in the study) and the SAM domain containing the C-terminal PBM of Sans.</t>
    <phoneticPr fontId="1" type="noConversion"/>
  </si>
  <si>
    <t>We discovered that the cadherin23-binding N-domain, PDZ1, and a 25-residue extension C-terminus to PDZ1 (residues 1–192, and referred to as NPDZ1) forms an integral structural and functional supramodule</t>
    <phoneticPr fontId="1" type="noConversion"/>
  </si>
  <si>
    <t>The coding sequences of Sans SAM-PBM (residues 384–461) and SAM (384-–458) were PCR amplified from human USH1G gene</t>
    <phoneticPr fontId="1" type="noConversion"/>
  </si>
  <si>
    <t>Homology</t>
    <phoneticPr fontId="1" type="noConversion"/>
  </si>
  <si>
    <t>Q6PIF6</t>
    <phoneticPr fontId="1" type="noConversion"/>
  </si>
  <si>
    <t>MYO7B_HUMAN</t>
    <phoneticPr fontId="1" type="noConversion"/>
  </si>
  <si>
    <r>
      <t xml:space="preserve">ITC-based assay indeed detected a very strong interaction between Harmonin NPDZ1 and ANKS4B SAM-PBM with Kd of </t>
    </r>
    <r>
      <rPr>
        <sz val="11"/>
        <color theme="1"/>
        <rFont val="Malgun Gothic Semilight"/>
        <family val="2"/>
        <charset val="134"/>
      </rPr>
      <t>∼</t>
    </r>
    <r>
      <rPr>
        <sz val="11"/>
        <color theme="1"/>
        <rFont val="Times New Roman"/>
        <family val="1"/>
      </rPr>
      <t>3 nM</t>
    </r>
  </si>
  <si>
    <t>5F3X</t>
    <phoneticPr fontId="1" type="noConversion"/>
  </si>
  <si>
    <t>5F3Y</t>
    <phoneticPr fontId="1" type="noConversion"/>
  </si>
  <si>
    <t>ITC-based assay</t>
    <phoneticPr fontId="1" type="noConversion"/>
  </si>
  <si>
    <r>
      <t xml:space="preserve">ITC assay showed that ANKS4B CEN binds to MYO7B NMFS with a Kd of </t>
    </r>
    <r>
      <rPr>
        <sz val="11"/>
        <color theme="1"/>
        <rFont val="Malgun Gothic Semilight"/>
        <family val="2"/>
        <charset val="134"/>
      </rPr>
      <t>∼</t>
    </r>
    <r>
      <rPr>
        <sz val="11"/>
        <color theme="1"/>
        <rFont val="Times New Roman"/>
        <family val="1"/>
      </rPr>
      <t>1.7 μM, indicating that the CEN region is sufficient for the ANKS4B/MYO7B interaction.</t>
    </r>
    <phoneticPr fontId="1" type="noConversion"/>
  </si>
  <si>
    <t>ANS4B_MOUSE</t>
    <phoneticPr fontId="1" type="noConversion"/>
  </si>
  <si>
    <t>P97479</t>
    <phoneticPr fontId="1" type="noConversion"/>
  </si>
  <si>
    <t>MYO7A_MOUSE</t>
    <phoneticPr fontId="1" type="noConversion"/>
  </si>
  <si>
    <t>3PVL</t>
    <phoneticPr fontId="1" type="noConversion"/>
  </si>
  <si>
    <t>Q8K3X6</t>
    <phoneticPr fontId="1" type="noConversion"/>
  </si>
  <si>
    <t>MYO7B_MOUSE</t>
    <phoneticPr fontId="1" type="noConversion"/>
  </si>
  <si>
    <t>Q99MZ6</t>
    <phoneticPr fontId="1" type="noConversion"/>
  </si>
  <si>
    <t>FPLC-based binding assay further confirmed the interaction between Harmonin NCPDZ3 and MYO7B CMF.</t>
    <phoneticPr fontId="1" type="noConversion"/>
  </si>
  <si>
    <t>FPLC-based binding assay</t>
    <phoneticPr fontId="1" type="noConversion"/>
  </si>
  <si>
    <t>dynamic, cytoplasmic, liquid granules that were composed of canonical stress granule components, including PABP, TDP-43, TIA1, TIAR, eIF4G, eIF3η, ataxin 2, GLE1, FUS, and polyadenylated RNA</t>
    <phoneticPr fontId="1" type="noConversion"/>
  </si>
  <si>
    <t>Database</t>
    <phoneticPr fontId="1" type="noConversion"/>
  </si>
  <si>
    <t>PhaSepDB2.0</t>
    <phoneticPr fontId="1" type="noConversion"/>
  </si>
  <si>
    <t>P11940</t>
    <phoneticPr fontId="1" type="noConversion"/>
  </si>
  <si>
    <t>Q99700</t>
    <phoneticPr fontId="1" type="noConversion"/>
  </si>
  <si>
    <t>PABP1_HUMAN</t>
    <phoneticPr fontId="1" type="noConversion"/>
  </si>
  <si>
    <t>ELM, PhaSepDB2.0</t>
    <phoneticPr fontId="1" type="noConversion"/>
  </si>
  <si>
    <t>ATX2_HUMAN</t>
    <phoneticPr fontId="1" type="noConversion"/>
  </si>
  <si>
    <t>Similar results were obtained with the PAM2 peptides from ataxin-2 (residues 912-928)</t>
    <phoneticPr fontId="1" type="noConversion"/>
  </si>
  <si>
    <t>The Mlle domain (residues 544–626) of human PABPC1</t>
    <phoneticPr fontId="1" type="noConversion"/>
  </si>
  <si>
    <t>PMID: 20181956</t>
    <phoneticPr fontId="1" type="noConversion"/>
  </si>
  <si>
    <t>MLLE (or PABC) domain</t>
    <phoneticPr fontId="1" type="noConversion"/>
  </si>
  <si>
    <t>3KTR</t>
    <phoneticPr fontId="1" type="noConversion"/>
  </si>
  <si>
    <t>Q14694</t>
    <phoneticPr fontId="1" type="noConversion"/>
  </si>
  <si>
    <t>UBP10_HUMAN</t>
    <phoneticPr fontId="1" type="noConversion"/>
  </si>
  <si>
    <t>PhaseSeparation_Note</t>
    <phoneticPr fontId="1" type="noConversion"/>
  </si>
  <si>
    <t>Interaction_Note</t>
    <phoneticPr fontId="1" type="noConversion"/>
  </si>
  <si>
    <t>GST pull-down assay</t>
    <phoneticPr fontId="1" type="noConversion"/>
  </si>
  <si>
    <t>Co-immunoprecipitation</t>
    <phoneticPr fontId="1" type="noConversion"/>
  </si>
  <si>
    <t>Structural characterization</t>
    <phoneticPr fontId="1" type="noConversion"/>
  </si>
  <si>
    <t>To compare the two peptide motifs, we determined the high resolution crystal structure of PABPC1 Mlle in complex with the PAM2 motif from Ataxin-2.</t>
    <phoneticPr fontId="1" type="noConversion"/>
  </si>
  <si>
    <t>Seq_1</t>
    <phoneticPr fontId="1" type="noConversion"/>
  </si>
  <si>
    <t>Seq_2</t>
    <phoneticPr fontId="1" type="noConversion"/>
  </si>
  <si>
    <t>STLNPQAPEFILGCTAS</t>
    <phoneticPr fontId="1" type="noConversion"/>
  </si>
  <si>
    <t>FIGURE 4. Thermodynamics of peptide binding to the PABC domain of HYD.</t>
    <phoneticPr fontId="1" type="noConversion"/>
  </si>
  <si>
    <t>PMID: 16554297</t>
    <phoneticPr fontId="1" type="noConversion"/>
  </si>
  <si>
    <t>GST-PABP PABC domain (amino acids 498-636)</t>
    <phoneticPr fontId="1" type="noConversion"/>
  </si>
  <si>
    <t>Recently, a bioinformatics survey highlighted the existence of multiple proteins containing PAM2 sites, including ataxin-2, Tob1 (transducer of Erb1), Tob2, USP10, dNF-x1, TPRD/TTC3, and dMAP205.</t>
    <phoneticPr fontId="1" type="noConversion"/>
  </si>
  <si>
    <t>Q04637</t>
    <phoneticPr fontId="1" type="noConversion"/>
  </si>
  <si>
    <t>IF4G1_HUMAN</t>
    <phoneticPr fontId="1" type="noConversion"/>
  </si>
  <si>
    <t>Figure 1. Protein-Protein Interactions of eIF4G and PABP</t>
    <phoneticPr fontId="1" type="noConversion"/>
  </si>
  <si>
    <t>binding site of PABP on human eIF4GI</t>
    <phoneticPr fontId="1" type="noConversion"/>
  </si>
  <si>
    <t>GNIFIKNLDKSIDNKALYDTFSAFGNILSCKVVCDENGSKGYGFVHFETQEAAERAIEKMNGMLLNDRKVFVGRFKS</t>
    <phoneticPr fontId="1" type="noConversion"/>
  </si>
  <si>
    <t>RRM2</t>
    <phoneticPr fontId="1" type="noConversion"/>
  </si>
  <si>
    <t>PMID: 23041282</t>
    <phoneticPr fontId="1" type="noConversion"/>
  </si>
  <si>
    <t>Our NMR and crystallographic data show that eIF4G interacts with the RRM2 domain of PABP.</t>
    <phoneticPr fontId="1" type="noConversion"/>
  </si>
  <si>
    <t>The spectra identify residues 178–203 as the region of eIF4G that binds RRM2.</t>
    <phoneticPr fontId="1" type="noConversion"/>
  </si>
  <si>
    <t>4F02</t>
    <phoneticPr fontId="1" type="noConversion"/>
  </si>
  <si>
    <t>TNR6B_HUMAN</t>
    <phoneticPr fontId="1" type="noConversion"/>
  </si>
  <si>
    <t>PAM2</t>
    <phoneticPr fontId="1" type="noConversion"/>
  </si>
  <si>
    <t>PAM2</t>
    <phoneticPr fontId="1" type="noConversion"/>
  </si>
  <si>
    <t>Q9UPQ9-1</t>
    <phoneticPr fontId="1" type="noConversion"/>
  </si>
  <si>
    <t>SSNASWPPEFQPGVPWKGIQ</t>
    <phoneticPr fontId="1" type="noConversion"/>
  </si>
  <si>
    <t>Figure 2 GW182 proteins contain two PABPC1-binding sites.</t>
  </si>
  <si>
    <t>PMID: 21063388</t>
    <phoneticPr fontId="1" type="noConversion"/>
  </si>
  <si>
    <t>Deleting the TNRC6B PAM2 motif abolished the interaction with PABPC1, whereas no effect was observed when the M2 and C-term regions were deleted individually.</t>
    <phoneticPr fontId="1" type="noConversion"/>
  </si>
  <si>
    <t>Q9UKV8</t>
    <phoneticPr fontId="1" type="noConversion"/>
  </si>
  <si>
    <t>AGO2_HUMAN</t>
    <phoneticPr fontId="1" type="noConversion"/>
  </si>
  <si>
    <t xml:space="preserve">Here, we show that two core protein components of human miRISC, Argonaute2 (Ago2) and TNRC6B, condense into phase-separated droplets in vitro and in live cells. </t>
    <phoneticPr fontId="1" type="noConversion"/>
  </si>
  <si>
    <t>PIWI</t>
    <phoneticPr fontId="1" type="noConversion"/>
  </si>
  <si>
    <t>ABD hook</t>
    <phoneticPr fontId="1" type="noConversion"/>
  </si>
  <si>
    <t>Here, we show that two core protein components of human miRISC, Argonaute2 (Ago2) and TNRC7B, condense into phase-separated droplets in vitro and in live cells.</t>
  </si>
  <si>
    <t>Here, we show that two core protein components of human miRISC, Argonaute2 (Ago2) and TNRC8B, condense into phase-separated droplets in vitro and in live cells.</t>
  </si>
  <si>
    <t>KTIRIRDPNQGGKDITEEIMSGARTA</t>
    <phoneticPr fontId="1" type="noConversion"/>
  </si>
  <si>
    <t>PMID: 17891150</t>
    <phoneticPr fontId="1" type="noConversion"/>
  </si>
  <si>
    <t>PDNGTSAWGEPNESSPGWGEMDDTGASTTGWGNTPANAPNAMKPNSKSMQDGWGESDGPVTGARHPSWEEEEDGGVWN</t>
    <phoneticPr fontId="1" type="noConversion"/>
  </si>
  <si>
    <t xml:space="preserve">GST pull-down assay of the immobilized THD from human TNRC6B (residues 198–275) binding to the following derivatives of structural domains in human AGO1: full-length (fl) AGO1; N-terminal deletion mutant (ΔNTD), and NTD-PAZ and PIWI domain fragments. </t>
  </si>
  <si>
    <t>THD from human TNRC6B (residues 198–275)</t>
    <phoneticPr fontId="1" type="noConversion"/>
  </si>
  <si>
    <t>PFAM</t>
    <phoneticPr fontId="1" type="noConversion"/>
  </si>
  <si>
    <t>ABD motif I</t>
    <phoneticPr fontId="1" type="noConversion"/>
  </si>
  <si>
    <t>ABD motif II</t>
    <phoneticPr fontId="1" type="noConversion"/>
  </si>
  <si>
    <t>DLDPRVLSNTGWGQTQIKQDTVWDIEE</t>
    <phoneticPr fontId="1" type="noConversion"/>
  </si>
  <si>
    <t>DEEPSGWEEPSPQSISRKMDIDDGTSAWGDPNSYNYKNVNLWDKNSQ</t>
  </si>
  <si>
    <t>PMID: 29576456, PMID: 22539551</t>
    <phoneticPr fontId="1" type="noConversion"/>
  </si>
  <si>
    <t>6CBD</t>
    <phoneticPr fontId="1" type="noConversion"/>
  </si>
  <si>
    <t>Adding back two tryptophan residues found in “motif I” (W623 and W634), a region in TNRC6 known to interact with Argonaute</t>
  </si>
  <si>
    <t>Another region of TNRC6B known to interact with Argonaute, termed “motif II”, contains three tryptophan residues (W875, W896, and W910)</t>
    <phoneticPr fontId="1" type="noConversion"/>
  </si>
  <si>
    <t>FLAG-tagged Ago2 was immobilized on an anti-FLAG agarose support and incubated with purified samples of the TNRC6B-ABD (residues 437-1056) fused to maltose binding protein (MBP). Proteins retained on the resin after washing were visualized by SDS PAGE. This assay showed a clear interaction between Ago2 and the TNRC6B-ABD.</t>
  </si>
  <si>
    <t>Structural characterization, Pull-down assay</t>
    <phoneticPr fontId="1" type="noConversion"/>
  </si>
  <si>
    <t>This approach reconfirmed trp-binding pocket-1 and pocket-2, and identified a neighboring trp-binding pocket-3, which was masked by a lattice contact in the original Ago2 crystals. All three pockets are clustered together in a small region near the bottom of the Ago2 PIWI domain.</t>
    <phoneticPr fontId="1" type="noConversion"/>
  </si>
  <si>
    <t>Supplementary Table 1 | Summary of human AGO2 mutants tested for interaction with the ‘Argonaute hook’ of TNRC6B and the corresponding position in the AfPIWI crystal structure.</t>
  </si>
  <si>
    <t>Analytical ultracentrifugation shows that the MyTH4-FERM-SH3 region of MYO7A (residues 965 to 1649, referred to as “MFS”) is a stable monomer in solution</t>
    <phoneticPr fontId="1" type="noConversion"/>
  </si>
  <si>
    <t>Q9UPQ9-2</t>
    <phoneticPr fontId="1" type="noConversion"/>
  </si>
  <si>
    <t>Q14145</t>
    <phoneticPr fontId="1" type="noConversion"/>
  </si>
  <si>
    <t>KEAP1_HUMAN</t>
    <phoneticPr fontId="1" type="noConversion"/>
  </si>
  <si>
    <t xml:space="preserve">Q16236 </t>
    <phoneticPr fontId="1" type="noConversion"/>
  </si>
  <si>
    <t>NF2L2_HUMAN</t>
    <phoneticPr fontId="1" type="noConversion"/>
  </si>
  <si>
    <t>PMID: 16888629</t>
    <phoneticPr fontId="1" type="noConversion"/>
  </si>
  <si>
    <t>A second region, amino acids 77–82 in the human Nrf2 protein, contains a DxETGE motif</t>
  </si>
  <si>
    <t>DEETGE</t>
    <phoneticPr fontId="1" type="noConversion"/>
  </si>
  <si>
    <t>2FLU</t>
  </si>
  <si>
    <t>The structure of the human Kelch domain bound to the 16-mer peptide was determined to be 1.5 Å using X-ray crystallography, the Nrf2-derived peptide binds in the shallow pocket defined by the D–A and B–C loops on the top face of the Kelch domain.</t>
    <phoneticPr fontId="1" type="noConversion"/>
  </si>
  <si>
    <t>Kelch domains (1-6)</t>
    <phoneticPr fontId="1" type="noConversion"/>
  </si>
  <si>
    <t xml:space="preserve">In cells, ANCHOR mutants form spherical clusters containing polyubiquitin, the autophagy cargo adaptor p62/SQSTM1 (p62), KEAP1, and NRF2. </t>
    <phoneticPr fontId="1" type="noConversion"/>
  </si>
  <si>
    <t>Q13501</t>
    <phoneticPr fontId="1" type="noConversion"/>
  </si>
  <si>
    <t>SQSTM_HUMAN</t>
    <phoneticPr fontId="1" type="noConversion"/>
  </si>
  <si>
    <t>PMID: 20452972</t>
    <phoneticPr fontId="1" type="noConversion"/>
  </si>
  <si>
    <t>a  C-terminal Kelch-repeat-containing fragment (308–624 amino acids)</t>
    <phoneticPr fontId="1" type="noConversion"/>
  </si>
  <si>
    <t>The shortest p62 construct found to interact with KEAP1 was p62(339–358).</t>
    <phoneticPr fontId="1" type="noConversion"/>
  </si>
  <si>
    <t>Analysis of amino acids 339–358 in p62 revealed the presence of a linear sequence (DPSTGE, amino acids 347–352) that resembles the DEETGE sequence utilized by NRF2 for its interaction with the Kelch-repeat domain of KEAP1.</t>
    <phoneticPr fontId="1" type="noConversion"/>
  </si>
  <si>
    <t>O43791</t>
    <phoneticPr fontId="1" type="noConversion"/>
  </si>
  <si>
    <t>SPOP_HUMAN</t>
    <phoneticPr fontId="1" type="noConversion"/>
  </si>
  <si>
    <t>Q9UER7</t>
    <phoneticPr fontId="1" type="noConversion"/>
  </si>
  <si>
    <t>DAXX_HUMAN</t>
    <phoneticPr fontId="1" type="noConversion"/>
  </si>
  <si>
    <t xml:space="preserve">DAXX and SPOP co-localize in liquid nuclear organelles. DAXX and SPOP undergo phase separation in vitro. </t>
  </si>
  <si>
    <t>MATH</t>
    <phoneticPr fontId="1" type="noConversion"/>
  </si>
  <si>
    <t>an N-terminal MATH domain (residues 28–166)</t>
    <phoneticPr fontId="1" type="noConversion"/>
  </si>
  <si>
    <t>Daxx_SBC1</t>
    <phoneticPr fontId="1" type="noConversion"/>
  </si>
  <si>
    <t>Daxx_SBC2</t>
    <phoneticPr fontId="1" type="noConversion"/>
  </si>
  <si>
    <t>PMID: 19818708</t>
    <phoneticPr fontId="1" type="noConversion"/>
  </si>
  <si>
    <t>Surface plasmon resonance</t>
    <phoneticPr fontId="1" type="noConversion"/>
  </si>
  <si>
    <t>We identified a 5-residue ϕ-π-S-S/T-S/T (ϕ, nonpolar; π, polar) SPOP-binding consensus (SBC) motif in the sequences of Puc93–107, MacroH2A166–179, and two other SPOP substrates, Ci and Daxx.</t>
  </si>
  <si>
    <t>We identified a 5-residue ϕ-π-S-S/T-S/T (ϕ, nonpolar; π, polar) SPOP-binding consensus (SBC) motif in the sequences of Puc93–107, MacroH2A166–180, and two other SPOP substrates, Ci and Daxx.</t>
  </si>
  <si>
    <t>Figure 1. Identification of an SBC Sequence in Multiple SPOP Substrates</t>
    <phoneticPr fontId="1" type="noConversion"/>
  </si>
  <si>
    <t>SLAPVADSSTRVDSP</t>
    <phoneticPr fontId="1" type="noConversion"/>
  </si>
  <si>
    <t>Q13618</t>
    <phoneticPr fontId="1" type="noConversion"/>
  </si>
  <si>
    <t>CUL3_HUMAN</t>
    <phoneticPr fontId="1" type="noConversion"/>
  </si>
  <si>
    <t>Cul3NTD (residues 1–384)</t>
  </si>
  <si>
    <t>a C-terminal part containing residues 172–329 (SPOPBTB+)</t>
    <phoneticPr fontId="1" type="noConversion"/>
  </si>
  <si>
    <t>BTB/3-box</t>
    <phoneticPr fontId="1" type="noConversion"/>
  </si>
  <si>
    <t>Both SPOPBTB+ and a version encompassing both a MATH and BTB domain form a 2:2 complex with the Cul3 N-terminal domain, consistent with prior data indicating that BTB-Cul3 complexes in vivo are oligomeric.</t>
    <phoneticPr fontId="1" type="noConversion"/>
  </si>
  <si>
    <t>Analytical ultracentrifugation</t>
  </si>
  <si>
    <t>Cul3 N-terminal domain</t>
    <phoneticPr fontId="1" type="noConversion"/>
  </si>
  <si>
    <t>Figure 1. SPOP and DAXX Co-localize in Liquid Organelles, and SPOP Cancer Mutations Disrupt Co-localization</t>
    <phoneticPr fontId="1" type="noConversion"/>
  </si>
  <si>
    <t xml:space="preserve">Predicted SPOP-binding motifs (based on the consensus sequence motif, nonpolar-polar-S-S/T-S/T) </t>
  </si>
  <si>
    <t>PMID: 30244836</t>
    <phoneticPr fontId="1" type="noConversion"/>
  </si>
  <si>
    <t>ISRSS</t>
    <phoneticPr fontId="1" type="noConversion"/>
  </si>
  <si>
    <t>ISSSR</t>
    <phoneticPr fontId="1" type="noConversion"/>
  </si>
  <si>
    <t>VTSSL</t>
    <phoneticPr fontId="1" type="noConversion"/>
  </si>
  <si>
    <t xml:space="preserve">Predicted SPOP-binding motifs (based on the consensus sequence motif, nonpolar-polar-S-S/T-S/T) </t>
    <phoneticPr fontId="1" type="noConversion"/>
  </si>
  <si>
    <t>SPOP-binding (SB) motif</t>
    <phoneticPr fontId="1" type="noConversion"/>
  </si>
  <si>
    <t>Structural characterization, Fluorescence anisotropy</t>
    <phoneticPr fontId="1" type="noConversion"/>
  </si>
  <si>
    <t>Indeed, all candidate SB motifs interacted with SPOP weakly with dissociation constant (KD) values from 40 μM to 1 mM, in agreement with the role of weak multivalent interactions in LLPS.</t>
  </si>
  <si>
    <t>Indeed, all candidate SB motifs interacted with SPOP weakly with dissociation constant (KD) values from 40 μM to 2 mM, in agreement with the role of weak multivalent interactions in LLPS.</t>
  </si>
  <si>
    <t>Indeed, all candidate SB motifs interacted with SPOP weakly with dissociation constant (KD) values from 40 μM to 3 mM, in agreement with the role of weak multivalent interactions in LLPS.</t>
  </si>
  <si>
    <t>In contrast, Myc-Cul3 localized in nuclear speckles in the presence of SPOP and in SPOP/DAXX bodies in the presence of both SPOP and DAXX.</t>
  </si>
  <si>
    <t>HA-Rbx1, the RING protein associating with Cul3, also localizes to SPOP/DAXX bodies.</t>
  </si>
  <si>
    <t>P62877</t>
    <phoneticPr fontId="1" type="noConversion"/>
  </si>
  <si>
    <t>RBX1_HUMAN</t>
    <phoneticPr fontId="1" type="noConversion"/>
  </si>
  <si>
    <t>Evidence that these GFP-G3BP foci are related to stress granules is: 1) they co-localize with known stress granule proteins by antibody staining (PABP1)</t>
  </si>
  <si>
    <t>Q13283</t>
    <phoneticPr fontId="1" type="noConversion"/>
  </si>
  <si>
    <t>G3BP1_HUMAN</t>
    <phoneticPr fontId="1" type="noConversion"/>
  </si>
  <si>
    <t>ELM</t>
    <phoneticPr fontId="1" type="noConversion"/>
  </si>
  <si>
    <t>P63279</t>
    <phoneticPr fontId="1" type="noConversion"/>
  </si>
  <si>
    <t>P06748</t>
    <phoneticPr fontId="1" type="noConversion"/>
  </si>
  <si>
    <t>NPM_HUMAN</t>
    <phoneticPr fontId="1" type="noConversion"/>
  </si>
  <si>
    <t>UBC9_HUMAN</t>
    <phoneticPr fontId="1" type="noConversion"/>
  </si>
  <si>
    <t>Multivalent System</t>
    <phoneticPr fontId="1" type="noConversion"/>
  </si>
  <si>
    <t>NBD-GRR_0</t>
    <phoneticPr fontId="1" type="noConversion"/>
  </si>
  <si>
    <t>PDZ-PBM/MFS-CEN/MF-PDZ_0</t>
    <phoneticPr fontId="1" type="noConversion"/>
  </si>
  <si>
    <t>PDZ-PBM/MFS-CEN/MF-PDZ_1</t>
    <phoneticPr fontId="1" type="noConversion"/>
  </si>
  <si>
    <t xml:space="preserve">Predicted SPOP-binding motifs (based on the consensus sequence motif, nonpolar-polar-S-S/T-S/T) </t>
    <phoneticPr fontId="1" type="noConversion"/>
  </si>
  <si>
    <t>MATH-SBC_0</t>
    <phoneticPr fontId="1" type="noConversion"/>
  </si>
  <si>
    <t>KLECH-KIR_0</t>
    <phoneticPr fontId="1" type="noConversion"/>
  </si>
  <si>
    <t>KLECH-KIR_1</t>
  </si>
  <si>
    <t>BTB-CUL3-RBX1_0</t>
    <phoneticPr fontId="1" type="noConversion"/>
  </si>
  <si>
    <t>MLLE-PAM2_0</t>
    <phoneticPr fontId="1" type="noConversion"/>
  </si>
  <si>
    <t>MLLE-PAM2_1</t>
  </si>
  <si>
    <t>MLLE-PAM2_2</t>
  </si>
  <si>
    <t>EDIKA</t>
    <phoneticPr fontId="1" type="noConversion"/>
  </si>
  <si>
    <t>NGAGMVSSTSFNGGV</t>
    <phoneticPr fontId="1" type="noConversion"/>
  </si>
  <si>
    <t>Ubiquitin-conjugating enzyme</t>
    <phoneticPr fontId="1" type="noConversion"/>
  </si>
  <si>
    <t>PIWI-ABD_0</t>
    <phoneticPr fontId="1" type="noConversion"/>
  </si>
  <si>
    <t>MOD_SUMO_rev_2</t>
    <phoneticPr fontId="1" type="noConversion"/>
  </si>
  <si>
    <t>PMID: 24782567, PMID: 25114211, PMID: 25218447</t>
    <phoneticPr fontId="1" type="noConversion"/>
  </si>
  <si>
    <t>Q13283</t>
    <phoneticPr fontId="1" type="noConversion"/>
  </si>
  <si>
    <t>G3BP1_HUMAN</t>
    <phoneticPr fontId="1" type="noConversion"/>
  </si>
  <si>
    <t>Q14694</t>
    <phoneticPr fontId="1" type="noConversion"/>
  </si>
  <si>
    <t>UBP10_HUMAN</t>
    <phoneticPr fontId="1" type="noConversion"/>
  </si>
  <si>
    <t>Q9UN86</t>
    <phoneticPr fontId="1" type="noConversion"/>
  </si>
  <si>
    <t>G3BP2_HUMAN</t>
    <phoneticPr fontId="1" type="noConversion"/>
  </si>
  <si>
    <t>NTF2</t>
    <phoneticPr fontId="1" type="noConversion"/>
  </si>
  <si>
    <t>Taken together, the results in Fig. 3 show that USP10 acts as a negative regulator of G3BP-dependent SG formation and that this regulation is dependent on G3BP binding by the FGDF motif at residues 10–13.</t>
    <phoneticPr fontId="1" type="noConversion"/>
  </si>
  <si>
    <t>FGDF</t>
    <phoneticPr fontId="1" type="noConversion"/>
  </si>
  <si>
    <t>PMID: 25658430</t>
    <phoneticPr fontId="1" type="noConversion"/>
  </si>
  <si>
    <t>FGDF motif at residues 10–13</t>
    <phoneticPr fontId="1" type="noConversion"/>
  </si>
  <si>
    <t>FGDF motif</t>
    <phoneticPr fontId="1" type="noConversion"/>
  </si>
  <si>
    <t>NTF2-FGDF_0</t>
    <phoneticPr fontId="1" type="noConversion"/>
  </si>
  <si>
    <t>NTF2-FGDF_1</t>
  </si>
  <si>
    <t>KEAP1 interacting region (KIR)</t>
    <phoneticPr fontId="1" type="noConversion"/>
  </si>
  <si>
    <t>Taken together, these data negate the possibility that USP10 disrupts G3BP dimers, but instead favors a valence-capping model.</t>
  </si>
  <si>
    <t>Q14157</t>
    <phoneticPr fontId="1" type="noConversion"/>
  </si>
  <si>
    <t>UBP2L_HUMAN</t>
    <phoneticPr fontId="1" type="noConversion"/>
  </si>
  <si>
    <t>Q14444</t>
    <phoneticPr fontId="1" type="noConversion"/>
  </si>
  <si>
    <t>CAPR1_HUMAN</t>
    <phoneticPr fontId="1" type="noConversion"/>
  </si>
  <si>
    <t>G3BP’s dimerization domain (NTF2) must serve as a valence-amplifying interaction platform, recruiting RBD-containing bridges (e.g. CAPRIN1) and secondary nodes (e.g. UBAP2L), the latter of which is also critical for SG assembly.</t>
    <phoneticPr fontId="1" type="noConversion"/>
  </si>
  <si>
    <t>Caprin-1 exhibits a highly conserved motif, F(M/I/L)Q(D/E)Sx(I/L)D that binds to the NTF-2-like domain of G3BP-1.</t>
    <phoneticPr fontId="1" type="noConversion"/>
  </si>
  <si>
    <t>residues 352 to 380 of Caprin-1 was sufficient for recognition by G3BP-1</t>
    <phoneticPr fontId="1" type="noConversion"/>
  </si>
  <si>
    <t>PMID: 17210633</t>
    <phoneticPr fontId="1" type="noConversion"/>
  </si>
  <si>
    <t>PLVRRQRVQDLMAQMQGPYNFIQDSMLDF</t>
    <phoneticPr fontId="1" type="noConversion"/>
  </si>
  <si>
    <t>G3BP binding motif</t>
    <phoneticPr fontId="1" type="noConversion"/>
  </si>
  <si>
    <t>residues 1 to 141 and thus encompasses the NTF-2-like domain to bind to Caprin-1</t>
    <phoneticPr fontId="1" type="noConversion"/>
  </si>
  <si>
    <t>_</t>
  </si>
  <si>
    <t>UQ_con-MOD_SUMO_rev_2</t>
    <phoneticPr fontId="1" type="noConversion"/>
  </si>
  <si>
    <t>RRM2-UNDEFINED MOTIF_0</t>
    <phoneticPr fontId="1" type="noConversion"/>
  </si>
  <si>
    <t>NTF2-UNDEFINED MOTIF_0</t>
    <phoneticPr fontId="1" type="noConversion"/>
  </si>
  <si>
    <t>NTF2-UNDEFINED MOTIF_1</t>
    <phoneticPr fontId="1" type="noConversion"/>
  </si>
  <si>
    <t>the SH2 domain of Grb2 interacts with pY residues on membrane receptors such as LAT or EGFR</t>
    <phoneticPr fontId="1" type="noConversion"/>
  </si>
  <si>
    <t>Stress granule condensation requires G3BP-UBAP2L complexes</t>
    <phoneticPr fontId="1" type="noConversion"/>
  </si>
  <si>
    <t>PMID: 32302570, PMID: 31114027</t>
    <phoneticPr fontId="1" type="noConversion"/>
  </si>
  <si>
    <t>a domain of unknown function (DUF) (aa 495–526)</t>
    <phoneticPr fontId="1" type="noConversion"/>
  </si>
  <si>
    <t>DUF domain-mediated UBAP2L binding to the G3BP1/2 NTF2-like domain, and its deletion caused UBAP2L shuttling from the cytoplasm to the nucleus, thereby compromising SGs.</t>
    <phoneticPr fontId="1" type="noConversion"/>
  </si>
  <si>
    <t>DUF3697</t>
    <phoneticPr fontId="1" type="noConversion"/>
  </si>
  <si>
    <t>NTF2-DUF_0</t>
    <phoneticPr fontId="1" type="noConversion"/>
  </si>
  <si>
    <t>NTF2-DUF_1</t>
  </si>
  <si>
    <t>ELM</t>
    <phoneticPr fontId="1" type="noConversion"/>
  </si>
  <si>
    <t>O14641</t>
    <phoneticPr fontId="1" type="noConversion"/>
  </si>
  <si>
    <t>DVL2_HUMAN</t>
    <phoneticPr fontId="1" type="noConversion"/>
  </si>
  <si>
    <t>Q9GZV5</t>
    <phoneticPr fontId="1" type="noConversion"/>
  </si>
  <si>
    <t>WWTR1_HUMAN</t>
    <phoneticPr fontId="1" type="noConversion"/>
  </si>
  <si>
    <t>P62993</t>
    <phoneticPr fontId="1" type="noConversion"/>
  </si>
  <si>
    <t>PTN11_HUMAN</t>
    <phoneticPr fontId="1" type="noConversion"/>
  </si>
  <si>
    <t>PDZ</t>
    <phoneticPr fontId="1" type="noConversion"/>
  </si>
  <si>
    <t>PY motif</t>
    <phoneticPr fontId="1" type="noConversion"/>
  </si>
  <si>
    <t>WW</t>
    <phoneticPr fontId="1" type="noConversion"/>
  </si>
  <si>
    <t>PDZ-binding motif</t>
    <phoneticPr fontId="1" type="noConversion"/>
  </si>
  <si>
    <t>QPPPY</t>
    <phoneticPr fontId="1" type="noConversion"/>
  </si>
  <si>
    <t>SEPFLTWL</t>
    <phoneticPr fontId="1" type="noConversion"/>
  </si>
  <si>
    <t>PFAM</t>
    <phoneticPr fontId="1" type="noConversion"/>
  </si>
  <si>
    <t>Figure 3. TAZ Binds to Dishevelled</t>
    <phoneticPr fontId="1" type="noConversion"/>
  </si>
  <si>
    <t>PY motif located at amino acids 564–568</t>
    <phoneticPr fontId="1" type="noConversion"/>
  </si>
  <si>
    <t>PDZ-PBM/WW-PYM_0</t>
    <phoneticPr fontId="1" type="noConversion"/>
  </si>
  <si>
    <t>PMID: 20412773, PMID: 29895829</t>
    <phoneticPr fontId="1" type="noConversion"/>
  </si>
  <si>
    <t>This revealed that the WW domain and the carboxy-terminal PDZ-binding motif of TAZ both contribute to the association of TAZ with DVL2. Conversely, analysis of the binding of a series of DVL2 mutants to TAZ demonstrated that the PDZ domain and a PY motif located at amino acids 564–568 both contribute to the interaction.</t>
  </si>
  <si>
    <t>SH2</t>
    <phoneticPr fontId="1" type="noConversion"/>
  </si>
  <si>
    <t>pTyr171</t>
    <phoneticPr fontId="1" type="noConversion"/>
  </si>
  <si>
    <t>pTyr191</t>
    <phoneticPr fontId="1" type="noConversion"/>
  </si>
  <si>
    <t>pTry226</t>
    <phoneticPr fontId="1" type="noConversion"/>
  </si>
  <si>
    <t>Q06124-1</t>
    <phoneticPr fontId="1" type="noConversion"/>
  </si>
  <si>
    <t>pTry546</t>
    <phoneticPr fontId="1" type="noConversion"/>
  </si>
  <si>
    <t>pTry584</t>
    <phoneticPr fontId="1" type="noConversion"/>
  </si>
  <si>
    <t>SH2-pTry_0</t>
    <phoneticPr fontId="1" type="noConversion"/>
  </si>
  <si>
    <t>PIWI-ABD_0</t>
  </si>
  <si>
    <t>PIWI-ABD_0</t>
    <phoneticPr fontId="1" type="noConversion"/>
  </si>
  <si>
    <t>Tyrosine 584 shares, together with tyrosine 546, the consensus sequence pY-X-N-X, a characteristic of potential binding sites for the SH2 domain of growth factor receptor-bound protein 2 (Grb2).</t>
    <phoneticPr fontId="1" type="noConversion"/>
  </si>
  <si>
    <t>YTNI</t>
    <phoneticPr fontId="1" type="noConversion"/>
  </si>
  <si>
    <t>YENV</t>
    <phoneticPr fontId="1" type="noConversion"/>
  </si>
  <si>
    <t>Phosphotyrosine 584 of SHP-2 is required for Grb2 binding.</t>
    <phoneticPr fontId="1" type="noConversion"/>
  </si>
  <si>
    <t>A remarkable reduction in the amount of associated SHP-2 was observed with the mutant Y546F.</t>
    <phoneticPr fontId="1" type="noConversion"/>
  </si>
  <si>
    <t>PMID: 8959326</t>
    <phoneticPr fontId="1" type="noConversion"/>
  </si>
  <si>
    <t>ABL1_HUMAN</t>
    <phoneticPr fontId="1" type="noConversion"/>
  </si>
  <si>
    <t>P00519</t>
    <phoneticPr fontId="1" type="noConversion"/>
  </si>
  <si>
    <t>NCK1_HUMAN</t>
    <phoneticPr fontId="1" type="noConversion"/>
  </si>
  <si>
    <t>APTPPKR</t>
    <phoneticPr fontId="1" type="noConversion"/>
  </si>
  <si>
    <t>proline-rich motif</t>
    <phoneticPr fontId="1" type="noConversion"/>
  </si>
  <si>
    <t>human and mouse Abl (APTPPKR)</t>
    <phoneticPr fontId="1" type="noConversion"/>
  </si>
  <si>
    <t>SH3_1</t>
    <phoneticPr fontId="1" type="noConversion"/>
  </si>
  <si>
    <t>SH3_9</t>
    <phoneticPr fontId="1" type="noConversion"/>
  </si>
  <si>
    <t>We have previously shown that binding of a Nck SH3-1+2 construct to Abl in 293T cells was almost completely eliminated by deletion of the proline-rich region of Abl.</t>
    <phoneticPr fontId="1" type="noConversion"/>
  </si>
  <si>
    <t>SH3_1</t>
    <phoneticPr fontId="1" type="noConversion"/>
  </si>
  <si>
    <t>PMID: 10967110</t>
    <phoneticPr fontId="1" type="noConversion"/>
  </si>
  <si>
    <t>SH3_1-PRM/SH2-pTry_0</t>
    <phoneticPr fontId="1" type="noConversion"/>
  </si>
  <si>
    <t>SH3_1-PRM_0</t>
    <phoneticPr fontId="1" type="noConversion"/>
  </si>
  <si>
    <t>SH3_9-PRM_0</t>
    <phoneticPr fontId="1" type="noConversion"/>
  </si>
  <si>
    <t>a protein with four repeats of the second SH3 domain from Nck (polySH3) and a protein containing four repeats of a Proline-Rich Motif (PRM) from Abl1 (polyPRM)</t>
    <phoneticPr fontId="1" type="noConversion"/>
  </si>
  <si>
    <t>Q9Y6N9</t>
    <phoneticPr fontId="1" type="noConversion"/>
  </si>
  <si>
    <t>Q9UPQ9</t>
    <phoneticPr fontId="1" type="noConversion"/>
  </si>
  <si>
    <t xml:space="preserve">DAXX and SPOP co-localize in liquid nuclear organelles. DAXX and SPOP undergo phase separation in vitro. </t>
    <phoneticPr fontId="1" type="noConversion"/>
  </si>
  <si>
    <t>A7MCY6</t>
    <phoneticPr fontId="1" type="noConversion"/>
  </si>
  <si>
    <t>TBKB1_HUMAN</t>
    <phoneticPr fontId="1" type="noConversion"/>
  </si>
  <si>
    <t>Q9H6S1</t>
    <phoneticPr fontId="1" type="noConversion"/>
  </si>
  <si>
    <t>AZI2_HUMAN</t>
    <phoneticPr fontId="1" type="noConversion"/>
  </si>
  <si>
    <t xml:space="preserve"> the coexpression of AZI2 and SINTBAD triggered the formation of speckles and displayed a high degree of colocalization within these MLOs.</t>
    <phoneticPr fontId="1" type="noConversion"/>
  </si>
  <si>
    <t>Classification</t>
    <phoneticPr fontId="1" type="noConversion"/>
  </si>
  <si>
    <t>WASL_HUMAN</t>
    <phoneticPr fontId="1" type="noConversion"/>
  </si>
  <si>
    <t>Nck and N-WASP/WASP promote association and co-movement of LAT condensates with actin</t>
    <phoneticPr fontId="1" type="noConversion"/>
  </si>
  <si>
    <t>GBD</t>
    <phoneticPr fontId="1" type="noConversion"/>
  </si>
  <si>
    <t>PMID: 26554011</t>
    <phoneticPr fontId="1" type="noConversion"/>
  </si>
  <si>
    <t>IVKNLKDTL</t>
    <phoneticPr fontId="1" type="noConversion"/>
  </si>
  <si>
    <t>Fig.S8:[15N, 1H]-HSQC of the N-WASP Nck fusion protein including N-WASP GBD (amino acids 196–272) and the Nck linker (amino acids 62–83).</t>
    <phoneticPr fontId="1" type="noConversion"/>
  </si>
  <si>
    <t>Fig. 4E:Replacing either the entire linker (amino acids 67–105) or only the hydrophobic motif (amino acids 67–77) with a Gly-Ser linker of equal length abolished the interaction . Fig5.NMR analysis reveals direct binding of the Nck inter-SH3 linker and the N-WASP GBD.</t>
    <phoneticPr fontId="1" type="noConversion"/>
  </si>
  <si>
    <t>domain-motif</t>
    <phoneticPr fontId="1" type="noConversion"/>
  </si>
  <si>
    <t>PMID: 26554011; 23707428</t>
    <phoneticPr fontId="1" type="noConversion"/>
  </si>
  <si>
    <t>SNRPPLPPTPSRALD</t>
    <phoneticPr fontId="1" type="noConversion"/>
  </si>
  <si>
    <t>NDETPRLPQRNLSLS</t>
    <phoneticPr fontId="1" type="noConversion"/>
  </si>
  <si>
    <t>Fig.4E Replacing the hydrophobic motif (amino acids 67–77) with a Gly-Ser linker abolished the interaction</t>
    <phoneticPr fontId="1" type="noConversion"/>
  </si>
  <si>
    <t xml:space="preserve">(1)Fig.4 The inter-SH3AB linker contains a conserved motif and binds directly to the N-WASP GBD;Fig.6 Polyvalent interactions between the SH3 domains of Nck and the proline-rich region (PRR) of N-WASP </t>
    <phoneticPr fontId="1" type="noConversion"/>
  </si>
  <si>
    <t>(2)Fig.3A Far western analysis of an N-WASP peptide array with His-Nck1 identifies two Nck-interacting peptides (red arrows).</t>
    <phoneticPr fontId="1" type="noConversion"/>
  </si>
  <si>
    <t>(2)Fig.3AFar western analysis of an N-WASP peptide array with His-Nck1 identifies two Nck-interacting peptides (red arrows).</t>
    <phoneticPr fontId="1" type="noConversion"/>
  </si>
  <si>
    <t>(2)Fig.3A we identified two Nck-binding peptides with PXXPXR class II SH3-binding motifs in N-WASP</t>
    <phoneticPr fontId="1" type="noConversion"/>
  </si>
  <si>
    <t xml:space="preserve"> (2)Fig.3A we identified two Nck-binding peptides with PXXPXR class II SH3-binding motifs in N-WASP</t>
    <phoneticPr fontId="1" type="noConversion"/>
  </si>
  <si>
    <t>note</t>
    <phoneticPr fontId="1" type="noConversion"/>
  </si>
  <si>
    <t>GST pull-down assays ;standard triple-resonance experiments(NMR)</t>
    <phoneticPr fontId="1" type="noConversion"/>
  </si>
  <si>
    <t>Western approach;in vitro peptide-binding assays</t>
    <phoneticPr fontId="1" type="noConversion"/>
  </si>
  <si>
    <r>
      <t>(1)(2)</t>
    </r>
    <r>
      <rPr>
        <sz val="11"/>
        <color theme="1"/>
        <rFont val="等线"/>
        <family val="2"/>
      </rPr>
      <t>分别对应于</t>
    </r>
    <r>
      <rPr>
        <sz val="11"/>
        <color theme="1"/>
        <rFont val="Times New Roman"/>
        <family val="1"/>
      </rPr>
      <t>Publication</t>
    </r>
    <r>
      <rPr>
        <sz val="11"/>
        <color theme="1"/>
        <rFont val="等线"/>
        <family val="2"/>
      </rPr>
      <t>中的第一篇和第二篇文献</t>
    </r>
    <phoneticPr fontId="1" type="noConversion"/>
  </si>
  <si>
    <t>Grb2 and N-WASP/WASP  induced LAT phase separation into condensates</t>
    <phoneticPr fontId="1" type="noConversion"/>
  </si>
  <si>
    <t>A Grb2-WASp interaction would involve the SH3 domains in Grb2 (Fig. 3C) and would bind to the poly-proline target in WASp (Fig. 3A).</t>
    <phoneticPr fontId="1" type="noConversion"/>
  </si>
  <si>
    <t>(2)Figure 4 Grb2 Recruitment Is Dependent on the Polyproline-Rich Region of N-WASP</t>
    <phoneticPr fontId="1" type="noConversion"/>
  </si>
  <si>
    <t>(2)Figure 4Grb2 Recruitment Is Dependent on the Polyproline-Rich Region of N-WASP</t>
    <phoneticPr fontId="1" type="noConversion"/>
  </si>
  <si>
    <t>PMID: 27965114;12007418</t>
    <phoneticPr fontId="1" type="noConversion"/>
  </si>
  <si>
    <t>PLK4_HUMAN</t>
    <phoneticPr fontId="1" type="noConversion"/>
  </si>
  <si>
    <t>Q6UVJ0</t>
    <phoneticPr fontId="1" type="noConversion"/>
  </si>
  <si>
    <t>SAS6_HUMAN</t>
    <phoneticPr fontId="1" type="noConversion"/>
  </si>
  <si>
    <t>STIL_HUMAN</t>
    <phoneticPr fontId="1" type="noConversion"/>
  </si>
  <si>
    <t>PB3</t>
    <phoneticPr fontId="1" type="noConversion"/>
  </si>
  <si>
    <t>STIL promotes the conversion of hollow Plk4 spheres to inside-filled Plk4+STIL condensates capable of recruiting Sas6.</t>
    <phoneticPr fontId="1" type="noConversion"/>
  </si>
  <si>
    <t>PMID: 26188084</t>
    <phoneticPr fontId="1" type="noConversion"/>
  </si>
  <si>
    <t>PMID: 26188084</t>
  </si>
  <si>
    <t xml:space="preserve">The middle region of STIL contains a predicted CC motif (residues 720–751) </t>
    <phoneticPr fontId="1" type="noConversion"/>
  </si>
  <si>
    <t>Within the N-terminal PLK4 part, the linker region (265–570) participated in the interaction</t>
    <phoneticPr fontId="1" type="noConversion"/>
  </si>
  <si>
    <t>L1</t>
    <phoneticPr fontId="1" type="noConversion"/>
  </si>
  <si>
    <t>PB3 (residues 884–970) was recombinantly expressed in Escherichia coli and purified, and a synthetic peptide corresponding to STIL-CC was subsequently titrated into a solution of PLK4-PB3</t>
    <phoneticPr fontId="1" type="noConversion"/>
  </si>
  <si>
    <t>Fig.4 PB3 of PLK4 directly interacts with STIL-CC.</t>
    <phoneticPr fontId="1" type="noConversion"/>
  </si>
  <si>
    <t xml:space="preserve">Within the N-terminal PLK4 part, the linker region (265–570) participated in the interaction, whereas the kinase domain itself (1–271) did not (Figure 4D). </t>
    <phoneticPr fontId="1" type="noConversion"/>
  </si>
  <si>
    <t>STIL-CC motif</t>
    <phoneticPr fontId="1" type="noConversion"/>
  </si>
  <si>
    <r>
      <t>plk4</t>
    </r>
    <r>
      <rPr>
        <sz val="11"/>
        <color theme="1"/>
        <rFont val="宋体"/>
        <family val="3"/>
        <charset val="134"/>
      </rPr>
      <t>不是直接与</t>
    </r>
    <r>
      <rPr>
        <sz val="11"/>
        <color theme="1"/>
        <rFont val="Times New Roman"/>
        <family val="1"/>
      </rPr>
      <t>Sas6</t>
    </r>
    <r>
      <rPr>
        <sz val="11"/>
        <color theme="1"/>
        <rFont val="宋体"/>
        <family val="3"/>
        <charset val="134"/>
      </rPr>
      <t>相互作用。</t>
    </r>
    <r>
      <rPr>
        <sz val="11"/>
        <color theme="1"/>
        <rFont val="Times New Roman"/>
        <family val="1"/>
      </rPr>
      <t>PMID: 25264260</t>
    </r>
    <r>
      <rPr>
        <sz val="11"/>
        <color theme="1"/>
        <rFont val="宋体"/>
        <family val="3"/>
        <charset val="134"/>
      </rPr>
      <t>，</t>
    </r>
    <r>
      <rPr>
        <sz val="11"/>
        <color theme="1"/>
        <rFont val="Times New Roman"/>
        <family val="1"/>
      </rPr>
      <t>27911707</t>
    </r>
    <r>
      <rPr>
        <sz val="11"/>
        <color theme="1"/>
        <rFont val="宋体"/>
        <family val="3"/>
        <charset val="134"/>
      </rPr>
      <t>；</t>
    </r>
    <r>
      <rPr>
        <sz val="11"/>
        <color theme="1"/>
        <rFont val="Times New Roman"/>
        <family val="1"/>
      </rPr>
      <t>Plk4 phosphorylates four conserved serines in the STAN motif of the core centriole protein Ana2 to enable it to bind and recruit its Sas6 partner. A</t>
    </r>
    <phoneticPr fontId="1" type="noConversion"/>
  </si>
  <si>
    <t>AXIN1_HUMAN</t>
    <phoneticPr fontId="1" type="noConversion"/>
  </si>
  <si>
    <t>APC_HUMAN</t>
    <phoneticPr fontId="1" type="noConversion"/>
  </si>
  <si>
    <t>RGS</t>
    <phoneticPr fontId="1" type="noConversion"/>
  </si>
  <si>
    <t>Co-immunoprecipitation</t>
  </si>
  <si>
    <t>We used the RGS domain in an independent yeast two-hybrid screen and isolated several interacting protein fragments that derive from the tumor suppressor gene product APC (Fig. 1, B and C). Each fragment contains a previously unidentified repeated element, a SAMP (Ser-Ala-Met-Pro) sequence, in its core (Fig. 1C).</t>
    <phoneticPr fontId="1" type="noConversion"/>
  </si>
  <si>
    <t>Fig.1C an alignment of the SAMP repeat sequences contained in the APC fragments</t>
    <phoneticPr fontId="1" type="noConversion"/>
  </si>
  <si>
    <t>PMID: 9554852</t>
    <phoneticPr fontId="1" type="noConversion"/>
  </si>
  <si>
    <t>Fig.1B RGS, APC binding region</t>
    <phoneticPr fontId="1" type="noConversion"/>
  </si>
  <si>
    <t>SAMP1 Motif</t>
    <phoneticPr fontId="1" type="noConversion"/>
  </si>
  <si>
    <t>SAMP2 Motif</t>
    <phoneticPr fontId="1" type="noConversion"/>
  </si>
  <si>
    <t>SAMP3 Motif</t>
    <phoneticPr fontId="1" type="noConversion"/>
  </si>
  <si>
    <t xml:space="preserve">SAMP </t>
    <phoneticPr fontId="1" type="noConversion"/>
  </si>
  <si>
    <t>BIRC5_HUMAN</t>
    <phoneticPr fontId="1" type="noConversion"/>
  </si>
  <si>
    <t xml:space="preserve"> INCENP associate with the helical domain of Survivin to form a tight three-helical bundle</t>
    <phoneticPr fontId="1" type="noConversion"/>
  </si>
  <si>
    <t>PMID: 17956729</t>
    <phoneticPr fontId="1" type="noConversion"/>
  </si>
  <si>
    <t>ADRB1_HUMAN</t>
    <phoneticPr fontId="1" type="noConversion"/>
  </si>
  <si>
    <t>P08588</t>
    <phoneticPr fontId="1" type="noConversion"/>
  </si>
  <si>
    <t>RAPH1_HUMAN</t>
    <phoneticPr fontId="1" type="noConversion"/>
  </si>
  <si>
    <t>Q70E73</t>
    <phoneticPr fontId="1" type="noConversion"/>
  </si>
  <si>
    <r>
      <t>TIL(10 proline rich motifs</t>
    </r>
    <r>
      <rPr>
        <sz val="11"/>
        <color theme="1"/>
        <rFont val="宋体"/>
        <family val="3"/>
        <charset val="134"/>
      </rPr>
      <t>）</t>
    </r>
    <phoneticPr fontId="1" type="noConversion"/>
  </si>
  <si>
    <t>Multivalent interactions between endophilin, LPD-PRMs and TIL regulate protein assembly formation on the membrane</t>
    <phoneticPr fontId="1" type="noConversion"/>
  </si>
  <si>
    <t>PRM Motif</t>
    <phoneticPr fontId="1" type="noConversion"/>
  </si>
  <si>
    <t>GGSGGSGGSGGS</t>
    <phoneticPr fontId="1" type="noConversion"/>
  </si>
  <si>
    <t>domain-domain</t>
    <phoneticPr fontId="1" type="noConversion"/>
  </si>
  <si>
    <r>
      <t xml:space="preserve">Doi: https://doi.org/10.1101/2021.12.27.474257 </t>
    </r>
    <r>
      <rPr>
        <sz val="11"/>
        <color theme="1"/>
        <rFont val="宋体"/>
        <family val="3"/>
        <charset val="134"/>
      </rPr>
      <t>；</t>
    </r>
    <r>
      <rPr>
        <sz val="11"/>
        <color theme="1"/>
        <rFont val="Times New Roman"/>
        <family val="1"/>
      </rPr>
      <t>PMID: 25517094</t>
    </r>
    <phoneticPr fontId="1" type="noConversion"/>
  </si>
  <si>
    <r>
      <t xml:space="preserve">Doi: https://doi.org/10.1101/2021.12.27.474257 </t>
    </r>
    <r>
      <rPr>
        <sz val="11"/>
        <color theme="1"/>
        <rFont val="宋体"/>
        <family val="3"/>
        <charset val="134"/>
      </rPr>
      <t>；</t>
    </r>
    <r>
      <rPr>
        <sz val="11"/>
        <color theme="1"/>
        <rFont val="Times New Roman"/>
        <family val="1"/>
      </rPr>
      <t>PMID: 24076656</t>
    </r>
    <phoneticPr fontId="1" type="noConversion"/>
  </si>
  <si>
    <t>(2)In agreement with our colocalization data, the MBP-endophilin A1, A2, and A3-SH3 domains bound to all Lpd constructs containing SH3 domain-binding sites (Figure 3A–C).</t>
    <phoneticPr fontId="1" type="noConversion"/>
  </si>
  <si>
    <t>(1)The sequence encoding 7x repeats of a PRM from lamellipodin (aa 970-981) containing (Gly-Gly-Ser)4 linkers was custom synthesized</t>
    <phoneticPr fontId="1" type="noConversion"/>
  </si>
  <si>
    <t>(2)Fig1.a, Pull-down experiments with EGFP-tagged third intracellular loops(TIL) or C termini of indicated GPCRs. b</t>
    <phoneticPr fontId="1" type="noConversion"/>
  </si>
  <si>
    <t>(1)80 amino acid long TIL region of the β1-adrenergic receptor (aa 246-325)</t>
    <phoneticPr fontId="1" type="noConversion"/>
  </si>
  <si>
    <t>Pull-down experiment</t>
    <phoneticPr fontId="1" type="noConversion"/>
  </si>
  <si>
    <t>Detection of MBP revealed that endophilin A2 binds directly to 10 SH3 domain-binding sites within Lpd (Figure 3E; Supplementary Figure S2A and B) and suggests that Lpd might simultaneously bind several endophilin proteins, which assemble at invaginating membrane tubules during the highly organized endocytosis process.</t>
    <phoneticPr fontId="1" type="noConversion"/>
  </si>
  <si>
    <t>PMID: 24076656</t>
    <phoneticPr fontId="1" type="noConversion"/>
  </si>
  <si>
    <t>Lpd-C1</t>
    <phoneticPr fontId="1" type="noConversion"/>
  </si>
  <si>
    <t>Lpd-C2</t>
    <phoneticPr fontId="1" type="noConversion"/>
  </si>
  <si>
    <t>Lpd-C3</t>
    <phoneticPr fontId="1" type="noConversion"/>
  </si>
  <si>
    <t>Lpd-C4</t>
    <phoneticPr fontId="1" type="noConversion"/>
  </si>
  <si>
    <t>Lpd-C5</t>
    <phoneticPr fontId="1" type="noConversion"/>
  </si>
  <si>
    <t>Lpd-C6</t>
    <phoneticPr fontId="1" type="noConversion"/>
  </si>
  <si>
    <t>SH3G1_HUMAN</t>
    <phoneticPr fontId="1" type="noConversion"/>
  </si>
  <si>
    <t>Q99961</t>
    <phoneticPr fontId="1" type="noConversion"/>
  </si>
  <si>
    <t>SH3G2_HUMAN</t>
    <phoneticPr fontId="1" type="noConversion"/>
  </si>
  <si>
    <t>Q99962</t>
    <phoneticPr fontId="1" type="noConversion"/>
  </si>
  <si>
    <t xml:space="preserve"> Survivin with INCENP (Lys112Sur–Asp16INC and Lys120Sur–Asp27INC), and Borealin with INCENP (Arg35Bor–Asp30INC and Glu49Bor–Lys18INC) (Figure 3A, close-up view, right panel)</t>
    <phoneticPr fontId="1" type="noConversion"/>
  </si>
  <si>
    <t>BIR domain</t>
    <phoneticPr fontId="1" type="noConversion"/>
  </si>
  <si>
    <t>Fig3.B  Above the sequences, colored circles identify residues involved in interactions with Borealin (magenta circles), with INCENP (orange circles), and with Survivin (green circles).</t>
    <phoneticPr fontId="1" type="noConversion"/>
  </si>
  <si>
    <r>
      <t>INCENP</t>
    </r>
    <r>
      <rPr>
        <sz val="11"/>
        <color theme="1"/>
        <rFont val="宋体"/>
        <family val="3"/>
        <charset val="134"/>
      </rPr>
      <t/>
    </r>
    <phoneticPr fontId="1" type="noConversion"/>
  </si>
  <si>
    <t>LGEFLKLDRERAKNKIAKETNNKKKEFEETAKKVRRAIEQLAAMD</t>
    <phoneticPr fontId="1" type="noConversion"/>
  </si>
  <si>
    <t>PIHLLELCDQKLMEFLCNMDNKDLVWLEEIQEEAERMFTR</t>
    <phoneticPr fontId="1" type="noConversion"/>
  </si>
  <si>
    <t xml:space="preserve">Fig3.B INCENP forms a single α helix that is 10 turns long (residues 8–46) and stacks parallel to the Survivin C helix. </t>
    <phoneticPr fontId="1" type="noConversion"/>
  </si>
  <si>
    <t>Analytical Ultracentrifugation</t>
    <phoneticPr fontId="1" type="noConversion"/>
  </si>
  <si>
    <t>O43463</t>
    <phoneticPr fontId="1" type="noConversion"/>
  </si>
  <si>
    <t>SUV91_HUMAN</t>
    <phoneticPr fontId="1" type="noConversion"/>
  </si>
  <si>
    <t>CBX3_HUMAN</t>
    <phoneticPr fontId="1" type="noConversion"/>
  </si>
  <si>
    <t>Q13185</t>
    <phoneticPr fontId="1" type="noConversion"/>
  </si>
  <si>
    <t>HP1, an H3K9me2 and 3 “reader,” interacts with SUV39H1</t>
    <phoneticPr fontId="1" type="noConversion"/>
  </si>
  <si>
    <t>Purified polyhistidine-tagged mHP1α was incubated with GST or GST-SUV39H1 immobilized on glutathione–Sepharose beads in a buffer with various salt concentrations (Fig. 1B). Western blot analysis using anti-polyhistidine antibody showed that mHP1α bound to GST-SUV39H1 (lanes 3–5) but not to GST alone (lane 2)</t>
    <phoneticPr fontId="1" type="noConversion"/>
  </si>
  <si>
    <t>CBX5_HUMAN</t>
    <phoneticPr fontId="1" type="noConversion"/>
  </si>
  <si>
    <t>As shown in Fig. 2A, full-length mHP1α, mHP1α (67–191), and mHP1α (115–179) were pulled down with GST-SUV39H1 (1–412), whereas no interaction was observed between mHP1α (1–115) and GST-SUV39H1. These results indicate that the chromo shadow domain of mHP1α is responsible for the interaction with SUV39H1.</t>
    <phoneticPr fontId="1" type="noConversion"/>
  </si>
  <si>
    <r>
      <t>chromo shadow domain</t>
    </r>
    <r>
      <rPr>
        <sz val="11"/>
        <color theme="1"/>
        <rFont val="宋体"/>
        <family val="3"/>
        <charset val="134"/>
      </rPr>
      <t>（CSD）</t>
    </r>
    <phoneticPr fontId="1" type="noConversion"/>
  </si>
  <si>
    <t>N-terminal 39 amino acid stretch of SUV39H1</t>
    <phoneticPr fontId="1" type="noConversion"/>
  </si>
  <si>
    <t xml:space="preserve"> SUV39H1 H324K  colocalizes with HP1α and HP1β to chromocenters.</t>
    <phoneticPr fontId="1" type="noConversion"/>
  </si>
  <si>
    <t>Fig. 2B. Full-length mHP1α was pulled down by the interaction with GST-SUV39H1 (1–412), GST-SUV39H1 (1–112), and GST-SUV39H1 (1–39) (lanes 3, 4, and 6), whereas no interaction was observed with GST alone, GST-SUV39H1 (40–81) and GST-SUV39H1 (82–412) (lanes 2, 5, and 7).</t>
    <phoneticPr fontId="1" type="noConversion"/>
  </si>
  <si>
    <t>PMID: 12565857</t>
    <phoneticPr fontId="1" type="noConversion"/>
  </si>
  <si>
    <t xml:space="preserve">Analysis of the binding of the isoforms to Suv39h1 deletion mutants (Fig. 1C) showed that all three isoforms interacted with the N-terminal domain of Suv39h1 (Fig. 1C–D). </t>
    <phoneticPr fontId="1" type="noConversion"/>
  </si>
  <si>
    <t>PMID: 28059589</t>
    <phoneticPr fontId="1" type="noConversion"/>
  </si>
  <si>
    <t>N-terminal domain of Suv39h1</t>
    <phoneticPr fontId="1" type="noConversion"/>
  </si>
  <si>
    <t>(C) Schematic diagram of Suv39h1 domains and constructs used in (D). (D) HA immunoprecipitation between the indicated Myc-tagged Suv39h1 constructs described in (C) and HA-tagged HP1 isoforms.</t>
    <phoneticPr fontId="1" type="noConversion"/>
  </si>
  <si>
    <t>P83916</t>
    <phoneticPr fontId="1" type="noConversion"/>
  </si>
  <si>
    <t>CBX1_HUMAN</t>
    <phoneticPr fontId="1" type="noConversion"/>
  </si>
  <si>
    <t>PMID: 10779362</t>
    <phoneticPr fontId="1" type="noConversion"/>
  </si>
  <si>
    <t xml:space="preserve">N-terminal </t>
    <phoneticPr fontId="1" type="noConversion"/>
  </si>
  <si>
    <t xml:space="preserve">Fig4  The results of these coimmunoprecipitations indicated that all of the C-terminal truncations efficiently precipitated endogenous M31, with N44 representing the smallest mutant SUV39H1 protein capable of associating with M31. </t>
    <phoneticPr fontId="1" type="noConversion"/>
  </si>
  <si>
    <t xml:space="preserve">M31 interaction surface (aa 3 to 44) </t>
    <phoneticPr fontId="1" type="noConversion"/>
  </si>
  <si>
    <t>H31_HUMAN</t>
    <phoneticPr fontId="1" type="noConversion"/>
  </si>
  <si>
    <t>Not surprisingly, the complete chromodomain of SUV39H1 specifically binds to histone H3K9me2/3 with a Kd of 20±4 µM for H3K9me3, and a Kd of 29±12 µM for H3K9me2 (Fig. 3B, Table1). It does not show detectable binding to histone H3K9me0/1 (Fig. 3B, Table 1). In addition, the SUV39H1 chromodomain just shows very weak binding to histone H3K27me3 (Fig. 3B, Table 1). Taken together, the SUV39H1 chromodomain specifically recognizes histone H3K9me2/3.</t>
    <phoneticPr fontId="1" type="noConversion"/>
  </si>
  <si>
    <t xml:space="preserve"> chromodomain</t>
    <phoneticPr fontId="1" type="noConversion"/>
  </si>
  <si>
    <t>H3K9me3</t>
    <phoneticPr fontId="1" type="noConversion"/>
  </si>
  <si>
    <t>PMID: 23285239</t>
    <phoneticPr fontId="1" type="noConversion"/>
  </si>
  <si>
    <t>fluorescence polarization assay</t>
    <phoneticPr fontId="1" type="noConversion"/>
  </si>
  <si>
    <t>Fig1 ; Fig2.B: Kinetic analysis of interactions between complete SUV39H1 chromodomain (aa 42–100) and H3K9me3/2/1/0 or H3K27me3 peptide.</t>
    <phoneticPr fontId="1" type="noConversion"/>
  </si>
  <si>
    <t>DFEVEYLCDYKKIREQEYYLVKWRGYPDSESTWEPRQNLK.CVRILKQFHKDLERELLRR</t>
    <phoneticPr fontId="1" type="noConversion"/>
  </si>
  <si>
    <t>HP1γ</t>
    <phoneticPr fontId="1" type="noConversion"/>
  </si>
  <si>
    <t>HP1β</t>
    <phoneticPr fontId="1" type="noConversion"/>
  </si>
  <si>
    <t>pLAT, Grb2, and Sos1 all colocalized within clusters, and clusters did not form if either Grb2 or Sos1 was omitted.</t>
    <phoneticPr fontId="1" type="noConversion"/>
  </si>
  <si>
    <t>O43561</t>
    <phoneticPr fontId="1" type="noConversion"/>
  </si>
  <si>
    <t>SOS1_HUMAN</t>
    <phoneticPr fontId="1" type="noConversion"/>
  </si>
  <si>
    <t>PMID: 16906159</t>
    <phoneticPr fontId="1" type="noConversion"/>
  </si>
  <si>
    <r>
      <t>s determined by ITC, full-length GRB2 binds the complete proline-rich regions of SOS1 and CBL (Fig. 1a) by an enthalpically driven mechanism, with an apparent stoichiometry of 2 GRB2 molecules to 1 SH3 domain ligand (Table 1, Supplementary Fig. 1 online and data not shown)</t>
    </r>
    <r>
      <rPr>
        <sz val="11"/>
        <color theme="1"/>
        <rFont val="宋体"/>
        <family val="3"/>
        <charset val="134"/>
      </rPr>
      <t>；</t>
    </r>
    <r>
      <rPr>
        <sz val="11"/>
        <color theme="1"/>
        <rFont val="Times New Roman"/>
        <family val="1"/>
      </rPr>
      <t xml:space="preserve">Mutation of either the N-terminal or C-terminal SH3 domain of GRB2 resulted in a substantial reduction of the change in enthalpy (ΔH) upon SOS1 binding, compared to binding by wild-type GRB2, but it had no effect on the stoichiometry of the interaction (Table 1). This suggests that the interaction between GRB2 and SOS1 requires the contribution of both SH3 domains of GRB2. </t>
    </r>
    <phoneticPr fontId="1" type="noConversion"/>
  </si>
  <si>
    <t xml:space="preserve">Fig1.a.N-terminal SOS1 fragment containing residues 1117–1213 </t>
    <phoneticPr fontId="1" type="noConversion"/>
  </si>
  <si>
    <t xml:space="preserve">Fig1.a.  C-terminal SOS1 fragment containing residues 1214–1319. </t>
    <phoneticPr fontId="1" type="noConversion"/>
  </si>
  <si>
    <t>N-terminal SOS1 fragment(proline-rich region )</t>
    <phoneticPr fontId="1" type="noConversion"/>
  </si>
  <si>
    <t>C-terminal SOS1 fragment(proline-rich region )</t>
    <phoneticPr fontId="1" type="noConversion"/>
  </si>
  <si>
    <t>Q13094</t>
    <phoneticPr fontId="1" type="noConversion"/>
  </si>
  <si>
    <t>LCP2_HUMAN</t>
    <phoneticPr fontId="1" type="noConversion"/>
  </si>
  <si>
    <t xml:space="preserve"> Grb2 and Gads, closely related adaptor molecules containing an SH3-SH2-SH3 motif, form a complex with LAT and SLP-76 via their SH2 and COOH-terminal SH3 domains, respectively 34 35. </t>
    <phoneticPr fontId="1" type="noConversion"/>
  </si>
  <si>
    <t>PMID: 10993915</t>
    <phoneticPr fontId="1" type="noConversion"/>
  </si>
  <si>
    <t>此文献表示LAT与SLP76无直接相互作用</t>
    <phoneticPr fontId="1" type="noConversion"/>
  </si>
  <si>
    <t>We induced LAT phase separation into condensates by adding an increasing subset of binding partners, in the order Grb2, Sos1, phospho-SLP-76 (pSLP-77), Nck, and, finally, WASP or N-WASP</t>
    <phoneticPr fontId="1" type="noConversion"/>
  </si>
  <si>
    <t xml:space="preserve">Grb2-binding domain </t>
    <phoneticPr fontId="1" type="noConversion"/>
  </si>
  <si>
    <t>The lower portion of the antiphosphotyrosine blot in Fig 1A was probed with anti-Grb2, confirming that SLP-76 is associated with Grb2 in myeloid cells ;PAP treatment diminishes the interaction between SLP-76 and Grb2 in both stimulated and unstimulated cells (Fig3B, lower panel, lanes 2 to 6 v lanes 7-11). These data suggest that there is a component of the SLP-76-Grb2 interaction that is phosphorylation dependent and potentially mediated through the SH2 domain of Grb2.</t>
    <phoneticPr fontId="1" type="noConversion"/>
  </si>
  <si>
    <t>PMID: 9716598</t>
    <phoneticPr fontId="1" type="noConversion"/>
  </si>
  <si>
    <t>O43670</t>
    <phoneticPr fontId="1" type="noConversion"/>
  </si>
  <si>
    <t>ZN207_HUMAN</t>
    <phoneticPr fontId="1" type="noConversion"/>
  </si>
  <si>
    <t>ZNF207 also becomes sequestered in mitotic granules in which it colocalizes with inhibited DYRK3 and PABP</t>
    <phoneticPr fontId="1" type="noConversion"/>
  </si>
  <si>
    <t>暂时未找到文献支持</t>
    <phoneticPr fontId="1" type="noConversion"/>
  </si>
  <si>
    <t>MED1-IDR droplets can incorporate BRD4 and RNAPII.</t>
    <phoneticPr fontId="1" type="noConversion"/>
  </si>
  <si>
    <t>O60885</t>
    <phoneticPr fontId="1" type="noConversion"/>
  </si>
  <si>
    <t>BRD4_HUMAN</t>
    <phoneticPr fontId="1" type="noConversion"/>
  </si>
  <si>
    <t>MED1_HUMAN</t>
    <phoneticPr fontId="1" type="noConversion"/>
  </si>
  <si>
    <t>Q15648</t>
  </si>
  <si>
    <t>To do this, BRD4-IDR and MED1-IDR were allowed to form droplets in an initial solution. The protein concentration was then diluted by half in equimolar salt or in a higher salt solution (Fig. 4F). The pre-formed droplets of both BRD4-IDR and MED1-IDR were reduced in size and number with dilution and even further reduced with elevated salt concentration (Fig. 4F, Fig. S7B). These results show that the BRD4-IDR and MED1-IDR droplets form a distribution of sizes dependent on the conditions of the system and, once formed, respond to changes in the system, with rapid adjustments in size. These features are characteristic of phase-separated condensates formed by networks of weak protein-protein interactions (1–3).</t>
    <phoneticPr fontId="1" type="noConversion"/>
  </si>
  <si>
    <t>droplet reversibility experiment</t>
    <phoneticPr fontId="1" type="noConversion"/>
  </si>
  <si>
    <t>Fig.4 (A) Graphs plotting intrinsic disorder (PONDR VSL2) for BRD4 and MED1. PONDR VSL2 score (y-axis) and amino acid position (x-axis) are shown</t>
    <phoneticPr fontId="1" type="noConversion"/>
  </si>
  <si>
    <t>MED1-IDR</t>
    <phoneticPr fontId="1" type="noConversion"/>
  </si>
  <si>
    <t>BRD4-IDR</t>
    <phoneticPr fontId="1" type="noConversion"/>
  </si>
  <si>
    <t>PMID: 29930091</t>
    <phoneticPr fontId="1" type="noConversion"/>
  </si>
  <si>
    <t>The RS domain of U2AF65 drives its speckled pattern and colocalization with SF3b155 in HeLa cells</t>
    <phoneticPr fontId="1" type="noConversion"/>
  </si>
  <si>
    <t>U2AF2_HUMAN</t>
    <phoneticPr fontId="1" type="noConversion"/>
  </si>
  <si>
    <t>O75533</t>
    <phoneticPr fontId="1" type="noConversion"/>
  </si>
  <si>
    <t>SF3B1_HUMAN</t>
    <phoneticPr fontId="1" type="noConversion"/>
  </si>
  <si>
    <t>PMID: 16376933</t>
    <phoneticPr fontId="1" type="noConversion"/>
  </si>
  <si>
    <t>human U2AF65-UHM (residues 375–475)</t>
    <phoneticPr fontId="1" type="noConversion"/>
  </si>
  <si>
    <t xml:space="preserve"> U2AF homology motif (UHM) </t>
    <phoneticPr fontId="1" type="noConversion"/>
  </si>
  <si>
    <t>Fluorescence experiment</t>
    <phoneticPr fontId="1" type="noConversion"/>
  </si>
  <si>
    <t>SF3b155-W1(Trp200)</t>
    <phoneticPr fontId="1" type="noConversion"/>
  </si>
  <si>
    <t>fig3.(b) Local sequence alignment of the human SF3b155 tryptophan-containing sites</t>
  </si>
  <si>
    <t>To investigate whether any or all of the SF3b155r tryptophan-containing sites form plausible energetic contacts with the U2AF65-UHM in a manner similar to SF1p, each of the sites were modeled with the U2AF65-UHM based upon the structure of the SF1p/U2AF65-UHM complex (Figure 2). Five of the seven individual tryptophan-containing variants of SF3b155 (SF3b155-W1, W2, W3, W5, and W7) showed significant spectral changes upon addition of U2AF65-dFW, comparable to a control titration with SF1. Table3 Apparent U2AF65-binding affinities of SF3b155 mutants using intrinsic tryptophan fluorescence</t>
    <phoneticPr fontId="1" type="noConversion"/>
  </si>
  <si>
    <t>SF3b155-W3(Trp232)</t>
    <phoneticPr fontId="1" type="noConversion"/>
  </si>
  <si>
    <t>SF3b155-W7(Trp338)</t>
    <phoneticPr fontId="1" type="noConversion"/>
  </si>
  <si>
    <t>SF3b155-W5(Trp293)</t>
    <phoneticPr fontId="1" type="noConversion"/>
  </si>
  <si>
    <t>SF3b155-W2(Trp218)</t>
    <phoneticPr fontId="1" type="noConversion"/>
  </si>
  <si>
    <t>QPPSKRKRRWDQTADQ</t>
    <phoneticPr fontId="1" type="noConversion"/>
  </si>
  <si>
    <t>GATPKKLSSWDQAETP</t>
    <phoneticPr fontId="1" type="noConversion"/>
  </si>
  <si>
    <t>TPGHTPSLRWDETPGR</t>
    <phoneticPr fontId="1" type="noConversion"/>
  </si>
  <si>
    <t>ATSSARKNRWDETPKT</t>
    <phoneticPr fontId="1" type="noConversion"/>
  </si>
  <si>
    <t>PGASKRKSRWDETPAS</t>
    <phoneticPr fontId="1" type="noConversion"/>
  </si>
  <si>
    <t>NPM1 and SURF6-N form heterotypic liquid-like droplets</t>
    <phoneticPr fontId="1" type="noConversion"/>
  </si>
  <si>
    <t>O75683</t>
    <phoneticPr fontId="1" type="noConversion"/>
  </si>
  <si>
    <t>SURF6_HUMAN</t>
    <phoneticPr fontId="1" type="noConversion"/>
  </si>
  <si>
    <t>S6N</t>
    <phoneticPr fontId="1" type="noConversion"/>
  </si>
  <si>
    <t>RRAQRQRRWEKRTAGVVEKMQQRQDRRR</t>
    <phoneticPr fontId="1" type="noConversion"/>
  </si>
  <si>
    <t>Table 1. Amino acid sequences of the synthetic multivalent R-motif containing peptides.</t>
    <phoneticPr fontId="1" type="noConversion"/>
  </si>
  <si>
    <t>pull-down experiment</t>
    <phoneticPr fontId="1" type="noConversion"/>
  </si>
  <si>
    <t>N130</t>
    <phoneticPr fontId="1" type="noConversion"/>
  </si>
  <si>
    <t>We hypothesized that electrostatic complementarity of acidic-tracts within the IDR of NPM1 and R-motif-containing basic-tracts in SURF6-N drive heterotypic LLPS. We tested this hypothesis through studies of phase separation by NPM1 deletion mutants (Fig. 1b) with SURF6-N.</t>
    <phoneticPr fontId="1" type="noConversion"/>
  </si>
  <si>
    <t>PMID: 29483575</t>
    <phoneticPr fontId="1" type="noConversion"/>
  </si>
  <si>
    <t>R-motifs bind to a region of NPM1 which includes the OD and a short disordered region (residues 1–130; termed N130; Figure 2a). The interactions engage two highly conserved acidic tracts, termed A1 (residues 34–39) and A2 (residues 120–130), at the interface between monomer subunits and within the disordered region (Mitrea et al., 2014), respectively (Figure 2a). T</t>
    <phoneticPr fontId="1" type="noConversion"/>
  </si>
  <si>
    <t>A3</t>
    <phoneticPr fontId="1" type="noConversion"/>
  </si>
  <si>
    <t>Supplementary Table 1 Isoelectric points and estimated charges of full length and segments
of NPM1</t>
    <phoneticPr fontId="1" type="noConversion"/>
  </si>
  <si>
    <t>A N-terminal segment of SURF6, spanning residues 1–182 (SURF6-N) exhibits the 2D NMR signature of a disordered protein (Supplementary Fig. 1c)</t>
    <phoneticPr fontId="1" type="noConversion"/>
  </si>
  <si>
    <t>SURF6-N</t>
    <phoneticPr fontId="1" type="noConversion"/>
  </si>
  <si>
    <r>
      <t>PMID: 26836305</t>
    </r>
    <r>
      <rPr>
        <sz val="11"/>
        <color theme="1"/>
        <rFont val="宋体"/>
        <family val="3"/>
        <charset val="134"/>
      </rPr>
      <t/>
    </r>
    <phoneticPr fontId="1" type="noConversion"/>
  </si>
  <si>
    <r>
      <rPr>
        <sz val="11"/>
        <color theme="1"/>
        <rFont val="Times New Roman"/>
        <family val="1"/>
      </rPr>
      <t xml:space="preserve">We first investigated interactions of R-motif-containing proteins with NPM1 by analyzing the results of a whole cell NPM1 pull-down experiment (see Materials and Methods). Of 132 NPM1-binding proteins, 97% exhibited at least one R-motif (RXn1R, where X is any amino acid and n1 </t>
    </r>
    <r>
      <rPr>
        <sz val="11"/>
        <color theme="1"/>
        <rFont val="宋体"/>
        <family val="3"/>
        <charset val="134"/>
      </rPr>
      <t>≤</t>
    </r>
    <r>
      <rPr>
        <sz val="11"/>
        <color theme="1"/>
        <rFont val="Times New Roman"/>
        <family val="1"/>
      </rPr>
      <t xml:space="preserve"> 2; Supplementary file 1) </t>
    </r>
    <r>
      <rPr>
        <sz val="11"/>
        <color theme="1"/>
        <rFont val="宋体"/>
        <family val="3"/>
        <charset val="134"/>
      </rPr>
      <t/>
    </r>
    <phoneticPr fontId="1" type="noConversion"/>
  </si>
  <si>
    <t>DEDDDDDDEEDDDEDDDDDDFDDEEAEE</t>
    <phoneticPr fontId="1" type="noConversion"/>
  </si>
  <si>
    <t xml:space="preserve">GSHMASLLAKDAYLQSLAKKICSHSAPEQQARTRAGKTQGSETAGPPKKKRKKTQKKFRK
REEKAAEHKAKSLGEKSPAASGARRPEAAKEEAAWASSSAGNPADGLATEPESVFALDVLRQRLHEKIQEARGQGSAKELSPAALEKRRRRKQERDRKKRKRKELRAKEKARKAEEATEAQEVVE </t>
    <phoneticPr fontId="1" type="noConversion"/>
  </si>
  <si>
    <r>
      <t xml:space="preserve">CIDER </t>
    </r>
    <r>
      <rPr>
        <sz val="11"/>
        <color theme="1"/>
        <rFont val="宋体"/>
        <family val="3"/>
        <charset val="134"/>
      </rPr>
      <t>；</t>
    </r>
    <r>
      <rPr>
        <sz val="11"/>
        <color theme="1"/>
        <rFont val="Times New Roman"/>
        <family val="1"/>
      </rPr>
      <t xml:space="preserve">NPM1 deletion mutants </t>
    </r>
    <phoneticPr fontId="1" type="noConversion"/>
  </si>
  <si>
    <t>O75928</t>
    <phoneticPr fontId="1" type="noConversion"/>
  </si>
  <si>
    <t>PIAS2_HUMAN</t>
    <phoneticPr fontId="1" type="noConversion"/>
  </si>
  <si>
    <t>SUMO3_HUMAN</t>
    <phoneticPr fontId="1" type="noConversion"/>
  </si>
  <si>
    <t>P55854</t>
    <phoneticPr fontId="1" type="noConversion"/>
  </si>
  <si>
    <t>A protein with ten repeats of the SUMO Interaction Motif (SIM) is from PIASx (polySIM)</t>
    <phoneticPr fontId="1" type="noConversion"/>
  </si>
  <si>
    <t>PMID: 15388847</t>
    <phoneticPr fontId="1" type="noConversion"/>
  </si>
  <si>
    <t>NMR Studies</t>
    <phoneticPr fontId="1" type="noConversion"/>
  </si>
  <si>
    <t xml:space="preserve">another peptide (PIASX-N) was synthesized that corresponded to residues Val-2 to Glu-10 of PIASX-P (Fig. 1C) </t>
    <phoneticPr fontId="1" type="noConversion"/>
  </si>
  <si>
    <t>PIASX-N</t>
    <phoneticPr fontId="1" type="noConversion"/>
  </si>
  <si>
    <t>VDVIDLTIE</t>
    <phoneticPr fontId="1" type="noConversion"/>
  </si>
  <si>
    <t>To further confirm that this N-terminal region of PIASX-P was responsible for SUMO-1 binding, another peptide (PIASX-N) was synthesized that corresponded to residues Val-2 to Glu-10 of PIASX-P (Fig. 1C) with the previously suggested core consensus sequence of the SBM deleted. The interaction between PIASX-N and SUMO-1 was examined by using 15N-1H HSQC spectra (Fig. 1C). The PIASX-N peptide induced nearly identical chemical shift changes in SUMO-1 as did PIASX-P, suggesting that the two peptides interacted with SUMO-1 in an identical fashion.U sing SUMO-3 as a representative of the nearly identical SUMO-2/3, ITC measurements established that SUMO-3 binds to PIASX-N with a similar affinity as SUMO-1 (Fig. 1 F and G).</t>
    <phoneticPr fontId="1" type="noConversion"/>
  </si>
  <si>
    <t>3C/15N-enriched human SUMO-1 (1-97), Ubc9, and SUMO-3 were expressed and purified as described (10).</t>
    <phoneticPr fontId="1" type="noConversion"/>
  </si>
  <si>
    <t xml:space="preserve"> Cep63 and Cep152 cooperatively generate amorphous aggregates capable of undergoing dynamic turnover and inter-aggregate fusion in vivo</t>
    <phoneticPr fontId="1" type="noConversion"/>
  </si>
  <si>
    <t>CE152_HUMAN</t>
    <phoneticPr fontId="1" type="noConversion"/>
  </si>
  <si>
    <t>Q96MT8</t>
    <phoneticPr fontId="1" type="noConversion"/>
  </si>
  <si>
    <t>CEP63_HUMAN</t>
    <phoneticPr fontId="1" type="noConversion"/>
  </si>
  <si>
    <t xml:space="preserve">the C-terminal half of Deup1 were sufficient to spatially compartmentalize centrosomal protein 152 (Cep152) </t>
    <phoneticPr fontId="1" type="noConversion"/>
  </si>
  <si>
    <t>DEUP1_HUMAN</t>
    <phoneticPr fontId="1" type="noConversion"/>
  </si>
  <si>
    <t>PMID: 24240477</t>
    <phoneticPr fontId="1" type="noConversion"/>
  </si>
  <si>
    <t>Fig1 (j) Schematic illustrations of the interactions between murine Cep152 and Deup1 or Cep63.</t>
    <phoneticPr fontId="1" type="noConversion"/>
  </si>
  <si>
    <t xml:space="preserve"> carboxy-terminal region</t>
    <phoneticPr fontId="1" type="noConversion"/>
  </si>
  <si>
    <t>centriole-targeting domain</t>
    <phoneticPr fontId="1" type="noConversion"/>
  </si>
  <si>
    <t>Coimmunoprecipitation</t>
    <phoneticPr fontId="1" type="noConversion"/>
  </si>
  <si>
    <t>Domain mapping revealed that both Deup1 and Cep63 used their conserved carboxy-terminal region to
associate with the centriole-targeting domain of Cep152 (Fig. 1j and Supplementary Fig. 3; ref. 11)</t>
    <phoneticPr fontId="1" type="noConversion"/>
  </si>
  <si>
    <t>both B-Raf-RBD and C-Raf-RBD are not only able to bind to the membrane-associated signaling protein K-Ras4B, they are also able to localize in liquid condensates through interaction with K-Ras4B.</t>
    <phoneticPr fontId="1" type="noConversion"/>
  </si>
  <si>
    <t>P01116</t>
  </si>
  <si>
    <t>RASK_HUMAN</t>
    <phoneticPr fontId="1" type="noConversion"/>
  </si>
  <si>
    <t>P15056</t>
    <phoneticPr fontId="1" type="noConversion"/>
  </si>
  <si>
    <t>BRAF_HUMAN</t>
    <phoneticPr fontId="1" type="noConversion"/>
  </si>
  <si>
    <t>RAF1_HUMAN</t>
    <phoneticPr fontId="1" type="noConversion"/>
  </si>
  <si>
    <t>P04049</t>
    <phoneticPr fontId="1" type="noConversion"/>
  </si>
  <si>
    <t>domian-domain</t>
    <phoneticPr fontId="1" type="noConversion"/>
  </si>
  <si>
    <t>disorder-disorder</t>
    <phoneticPr fontId="1" type="noConversion"/>
  </si>
  <si>
    <t>SLVPPLSPQPKI</t>
    <phoneticPr fontId="1" type="noConversion"/>
  </si>
  <si>
    <t>ALFKPPTPPVMQ</t>
    <phoneticPr fontId="1" type="noConversion"/>
  </si>
  <si>
    <t>VKPQILVPPNGV</t>
    <phoneticPr fontId="1" type="noConversion"/>
  </si>
  <si>
    <t>PLPPQAPPKPLV</t>
    <phoneticPr fontId="1" type="noConversion"/>
  </si>
  <si>
    <t>VPPPTLPKQQSF</t>
    <phoneticPr fontId="1" type="noConversion"/>
  </si>
  <si>
    <t>KPPPTPQRNSSI</t>
    <phoneticPr fontId="1" type="noConversion"/>
  </si>
  <si>
    <t>VVPQVPTSPKSS</t>
    <phoneticPr fontId="1" type="noConversion"/>
  </si>
  <si>
    <t>TLRRGPPPAPPK</t>
    <phoneticPr fontId="1" type="noConversion"/>
  </si>
  <si>
    <t>QFSAPPPPLKIH</t>
    <phoneticPr fontId="1" type="noConversion"/>
  </si>
  <si>
    <t>PPPTRPKRNDST</t>
    <phoneticPr fontId="1" type="noConversion"/>
  </si>
  <si>
    <r>
      <t>Fig3. (E) Table shows SH3 domain binding motifs in the Lpd sequence identified in the SPOTS scan peptide array overlaid with MBP-Endo2-SH3 domain. For detailed results</t>
    </r>
    <r>
      <rPr>
        <sz val="11"/>
        <color theme="1"/>
        <rFont val="宋体"/>
        <family val="3"/>
        <charset val="134"/>
      </rPr>
      <t>；</t>
    </r>
    <r>
      <rPr>
        <sz val="11"/>
        <color theme="1"/>
        <rFont val="Times New Roman"/>
        <family val="1"/>
      </rPr>
      <t>sequence start point and end point are from uniprot</t>
    </r>
    <phoneticPr fontId="1" type="noConversion"/>
  </si>
  <si>
    <r>
      <t>Fig3. (E) Table shows SH3 domain binding motifs in the Lpd sequence identified in the SPOTS scan peptide array overlaid with MBP-Endo2-SH4 domain. For detailed results；sequence start point and end point are from uniprot</t>
    </r>
    <r>
      <rPr>
        <sz val="11"/>
        <color theme="1"/>
        <rFont val="Times New Roman"/>
        <family val="1"/>
      </rPr>
      <t/>
    </r>
  </si>
  <si>
    <r>
      <t>Fig3. (E) Table shows SH3 domain binding motifs in the Lpd sequence identified in the SPOTS scan peptide array overlaid with MBP-Endo2-SH5 domain. For detailed results；sequence start point and end point are from uniprot</t>
    </r>
    <r>
      <rPr>
        <sz val="11"/>
        <color theme="1"/>
        <rFont val="Times New Roman"/>
        <family val="1"/>
      </rPr>
      <t/>
    </r>
  </si>
  <si>
    <r>
      <t>Fig3. (E) Table shows SH3 domain binding motifs in the Lpd sequence identified in the SPOTS scan peptide array overlaid with MBP-Endo2-SH6 domain. For detailed results；sequence start point and end point are from uniprot</t>
    </r>
    <r>
      <rPr>
        <sz val="11"/>
        <color theme="1"/>
        <rFont val="Times New Roman"/>
        <family val="1"/>
      </rPr>
      <t/>
    </r>
  </si>
  <si>
    <r>
      <t>Fig3. (E) Table shows SH3 domain binding motifs in the Lpd sequence identified in the SPOTS scan peptide array overlaid with MBP-Endo2-SH7 domain. For detailed results；sequence start point and end point are from uniprot</t>
    </r>
    <r>
      <rPr>
        <sz val="11"/>
        <color theme="1"/>
        <rFont val="Times New Roman"/>
        <family val="1"/>
      </rPr>
      <t/>
    </r>
  </si>
  <si>
    <r>
      <t>Fig3. (E) Table shows SH3 domain binding motifs in the Lpd sequence identified in the SPOTS scan peptide array overlaid with MBP-Endo2-SH8 domain. For detailed results；sequence start point and end point are from uniprot</t>
    </r>
    <r>
      <rPr>
        <sz val="11"/>
        <color theme="1"/>
        <rFont val="Times New Roman"/>
        <family val="1"/>
      </rPr>
      <t/>
    </r>
  </si>
  <si>
    <r>
      <t>Fig3. (E) Table shows SH3 domain binding motifs in the Lpd sequence identified in the SPOTS scan peptide array overlaid with MBP-Endo2-SH9 domain. For detailed results；sequence start point and end point are from uniprot</t>
    </r>
    <r>
      <rPr>
        <sz val="11"/>
        <color theme="1"/>
        <rFont val="Times New Roman"/>
        <family val="1"/>
      </rPr>
      <t/>
    </r>
  </si>
  <si>
    <r>
      <t>Fig3. (E) Table shows SH3 domain binding motifs in the Lpd sequence identified in the SPOTS scan peptide array overlaid with MBP-Endo2-SH10 domain. For detailed results；sequence start point and end point are from uniprot</t>
    </r>
    <r>
      <rPr>
        <sz val="11"/>
        <color theme="1"/>
        <rFont val="Times New Roman"/>
        <family val="1"/>
      </rPr>
      <t/>
    </r>
  </si>
  <si>
    <t>PMID: 33608534</t>
  </si>
  <si>
    <t>PMID: 33608534</t>
    <phoneticPr fontId="1" type="noConversion"/>
  </si>
  <si>
    <t>The overall structure shows that the two tandem domains of the RAF1 CR1 region, RBD and CRD, directly contact one another to form one structural entity, and RBD as well as CRD interact with KRAS to a similar extent (Fig. 1c, d). Similar to what has been observed in the HRAS-RAF1(RBD) and Rap1-RAF1(RBD) structures19,21, the KRAS-RBD interaction interface is mainly formed by the switch-I region, where RBD and KRAS interact mainly via β-strands and form an extended β-sheet structure. Interestingly, the CRD interaction with KRAS does not involve the switch regions. Instead, the KRAS-CRD interface is formed by KRAS residues present in the interswitch region and the C-terminal helix α5 (Supplementary Fig. 1c). Like the KRAS-RBD interface, KRAS residues involved at the KRAS-CRD interaction interface are conserved across all four RAS isoforms (Supplementary Fig. 1c).</t>
    <phoneticPr fontId="1" type="noConversion"/>
  </si>
  <si>
    <t>switch-I region</t>
    <phoneticPr fontId="1" type="noConversion"/>
  </si>
  <si>
    <t>RBD</t>
    <phoneticPr fontId="1" type="noConversion"/>
  </si>
  <si>
    <t>CRD</t>
    <phoneticPr fontId="1" type="noConversion"/>
  </si>
  <si>
    <t>the interswitch region and the C-terminal helix α5 (Supplementary Fig. 1c)</t>
    <phoneticPr fontId="1" type="noConversion"/>
  </si>
  <si>
    <t>QNHFVDEYDPTIEDSYRKQVVIDGETCLLDIL</t>
    <phoneticPr fontId="1" type="noConversion"/>
  </si>
  <si>
    <t>SAKTRQGVDDAFY</t>
    <phoneticPr fontId="1" type="noConversion"/>
  </si>
  <si>
    <t>LIQNHFVDEYDPTIEDSYRKQVVIDG</t>
    <phoneticPr fontId="1" type="noConversion"/>
  </si>
  <si>
    <t>NMR experiment</t>
    <phoneticPr fontId="1" type="noConversion"/>
  </si>
  <si>
    <t>TIRVFLPNKQRTVVNVRNGMSLHDCLMKALKVR</t>
    <phoneticPr fontId="1" type="noConversion"/>
  </si>
  <si>
    <t>Fig.2.h  Amino acid sequence alignment of residues present in the RAS-binding domain (RBD) of human RAF1, BRAF, and ARAF</t>
    <phoneticPr fontId="1" type="noConversion"/>
  </si>
  <si>
    <r>
      <t>Supplementary Fig. 1c</t>
    </r>
    <r>
      <rPr>
        <sz val="11"/>
        <color theme="1"/>
        <rFont val="Times New Roman"/>
        <family val="1"/>
      </rPr>
      <t/>
    </r>
    <phoneticPr fontId="1" type="noConversion"/>
  </si>
  <si>
    <t>Fig.4 j Amino acid sequence alignment of residues present in the cysteine-rich domain (CRD) of human RAF1, BRAF, and ARAF.</t>
    <phoneticPr fontId="1" type="noConversion"/>
  </si>
  <si>
    <t>THNFARKTFLKLAFCDICQKFLLNGFRCQTCGYKFHEHCSTKVPTMCVDWS</t>
    <phoneticPr fontId="1" type="noConversion"/>
  </si>
  <si>
    <t>Fig. 8 Model of RAS-mediated RAF activation using structural insights obtained from KRAS-RBDCRD and MEK-BRAF-14-3-3 structures.</t>
    <phoneticPr fontId="1" type="noConversion"/>
  </si>
  <si>
    <t>THNFVRKTFFTLAFCDFCRKLLFQGFRCQTCGYKFHQRCSTEVPLMCVNYD</t>
    <phoneticPr fontId="1" type="noConversion"/>
  </si>
  <si>
    <t>IVRVFLPNKQRTVVPARCGVTVRDSLKKALMMR</t>
    <phoneticPr fontId="1" type="noConversion"/>
  </si>
  <si>
    <t>The interaction partners B- and C-Raf of K-Ras4B can also be recruited to the liquid droplets.</t>
    <phoneticPr fontId="1" type="noConversion"/>
  </si>
  <si>
    <t>PMID: 28270557</t>
    <phoneticPr fontId="1" type="noConversion"/>
  </si>
  <si>
    <t xml:space="preserve"> In contrast, the data indicated that BRAF binding to RAF1 involved the complete kinase domain of RAF1 (Fig. 2, A and B).</t>
    <phoneticPr fontId="1" type="noConversion"/>
  </si>
  <si>
    <t>In addition, BRAF and ROKα each bound strongly to RAF1 constructs containing the kinase domain (FLAG-RAF1 258–648 and FLAG-RAF1 303–648; Fig. 2B, right).</t>
    <phoneticPr fontId="1" type="noConversion"/>
  </si>
  <si>
    <t>kinase domain</t>
    <phoneticPr fontId="1" type="noConversion"/>
  </si>
  <si>
    <t>BRAF</t>
    <phoneticPr fontId="1" type="noConversion"/>
  </si>
  <si>
    <t>Dexamethasone (Dex) stimulation resulted in the formation of many foci containing both GR and Med1.</t>
    <phoneticPr fontId="1" type="noConversion"/>
  </si>
  <si>
    <t>P04150</t>
    <phoneticPr fontId="1" type="noConversion"/>
  </si>
  <si>
    <t>GCR_HUMAN</t>
    <phoneticPr fontId="1" type="noConversion"/>
  </si>
  <si>
    <t>Q15648</t>
    <phoneticPr fontId="1" type="noConversion"/>
  </si>
  <si>
    <t>PMID: 17827210</t>
    <phoneticPr fontId="1" type="noConversion"/>
  </si>
  <si>
    <t xml:space="preserve">.This analysis (Figure 1) shows specific binding to the GR-LBD of representative Mediator components (MED1/TRAP220, MED14/TRAP170, MED17/TRAP80 and MED20/TRFP) both from HeLa nuclear extract and from the purified Mediator preparations.       As shown in Figure 3A, GST-MED1/TRAP220NRa and GST-MED1/TRAP220NRb retain ligand-dependent interactions with GR-LBD, although the interactions are significantly weaker than for wild-type GST-MED1/TRAP220NR. Mutation of both NR1 and NR2 completely abolishes the interaction with GR-LBD. </t>
    <phoneticPr fontId="1" type="noConversion"/>
  </si>
  <si>
    <t>GR-LBD</t>
    <phoneticPr fontId="1" type="noConversion"/>
  </si>
  <si>
    <t>NR1</t>
    <phoneticPr fontId="1" type="noConversion"/>
  </si>
  <si>
    <t>NR2</t>
    <phoneticPr fontId="1" type="noConversion"/>
  </si>
  <si>
    <t xml:space="preserve">GR ligand binding domain (residues 439–795) </t>
    <phoneticPr fontId="1" type="noConversion"/>
  </si>
  <si>
    <t>LXXLL</t>
    <phoneticPr fontId="1" type="noConversion"/>
  </si>
  <si>
    <t xml:space="preserve">Fig.2  (B) Schematic representation of MED1/TRAP220 and MED1/TRAP220 mutant proteins fused with GST. Numbers indicate positions of amino acid residues, black bars represent NR (LXXLL) boxes, </t>
    <phoneticPr fontId="1" type="noConversion"/>
  </si>
  <si>
    <t>Immunoprecipitation</t>
    <phoneticPr fontId="1" type="noConversion"/>
  </si>
  <si>
    <t>P04792</t>
    <phoneticPr fontId="1" type="noConversion"/>
  </si>
  <si>
    <t>HSPB1_HUMAN</t>
    <phoneticPr fontId="1" type="noConversion"/>
  </si>
  <si>
    <t>P35637</t>
    <phoneticPr fontId="1" type="noConversion"/>
  </si>
  <si>
    <t>FUS_HUMAN</t>
    <phoneticPr fontId="1" type="noConversion"/>
  </si>
  <si>
    <t xml:space="preserve">Hsp27 prevents FUS from undergoing liquid-liquid phase separation (LLPS) via weak interactions with the FUS low complexity (LC) domain. </t>
    <phoneticPr fontId="1" type="noConversion"/>
  </si>
  <si>
    <t>LC domain</t>
    <phoneticPr fontId="1" type="noConversion"/>
  </si>
  <si>
    <t>FUS LC (residues 1−163)</t>
    <phoneticPr fontId="1" type="noConversion"/>
  </si>
  <si>
    <t>We then utilized NMR spectroscopy to study the structural mechanism underly-ing the interaction between Hsp27 and FUS LC.    Taken together, these results indicate that Hsp27 binds FUS LC via transient weak interactions to a wide region across the FUS LC, with a slight preference for serine residues.</t>
    <phoneticPr fontId="1" type="noConversion"/>
  </si>
  <si>
    <t>PMID: 32231288</t>
    <phoneticPr fontId="1" type="noConversion"/>
  </si>
  <si>
    <t>Hsp27-3D</t>
    <phoneticPr fontId="1" type="noConversion"/>
  </si>
  <si>
    <t xml:space="preserve"> Fig4. a, Domain organization of Hsp27 and recombinant variants.    Fig. 5 | Hsp27-3D phase separates with FUS LC and inhibits amyloid fibril formation.</t>
    <phoneticPr fontId="1" type="noConversion"/>
  </si>
  <si>
    <t>Fyn-SH3 induces the formation of hnRNPA2 LC WT liquid droplets</t>
    <phoneticPr fontId="1" type="noConversion"/>
  </si>
  <si>
    <t>FYN_HUMAN</t>
    <phoneticPr fontId="1" type="noConversion"/>
  </si>
  <si>
    <t>P06241</t>
    <phoneticPr fontId="1" type="noConversion"/>
  </si>
  <si>
    <t>P22626</t>
    <phoneticPr fontId="1" type="noConversion"/>
  </si>
  <si>
    <t>ROA2_HUMAN</t>
    <phoneticPr fontId="1" type="noConversion"/>
  </si>
  <si>
    <t>PMID: 30397184</t>
    <phoneticPr fontId="1" type="noConversion"/>
  </si>
  <si>
    <t xml:space="preserve"> low-complexity domain</t>
    <phoneticPr fontId="1" type="noConversion"/>
  </si>
  <si>
    <t xml:space="preserve">We obtained NMR spectra at 1:1, 1:1.5, and 1:2 titrations of 15N-labeled Fyn-SH3 to hnRNPA2 266–341 (20 μm Fyn-SH3) (Fig. 4B and Fig. S3A). As the concentration of the hnRNPA2 subpeptide was increased, we observed small but increasing chemical shift perturbations of Fyn-SH3 resonances (Fig. 4B and Fig. S3A), consistent with our microscopy experiments that suggest an interaction between Fyn-SH3 and hnRNPA2 LC. </t>
    <phoneticPr fontId="1" type="noConversion"/>
  </si>
  <si>
    <t xml:space="preserve"> hnRNPA2 266–341 </t>
    <phoneticPr fontId="1" type="noConversion"/>
  </si>
  <si>
    <t>domain-disorder</t>
    <phoneticPr fontId="1" type="noConversion"/>
  </si>
  <si>
    <t>FIB1 and NPM1 coexist as multiphase droplets</t>
    <phoneticPr fontId="1" type="noConversion"/>
  </si>
  <si>
    <t>FBRL_HUMAN</t>
    <phoneticPr fontId="1" type="noConversion"/>
  </si>
  <si>
    <t>P22087</t>
    <phoneticPr fontId="1" type="noConversion"/>
  </si>
  <si>
    <t>仅找到证实共定位的文献，未找到证实发生互作的文献</t>
    <phoneticPr fontId="1" type="noConversion"/>
  </si>
  <si>
    <t>P46777</t>
  </si>
  <si>
    <t>RL5_HUMAN</t>
    <phoneticPr fontId="1" type="noConversion"/>
  </si>
  <si>
    <t>Q13823</t>
    <phoneticPr fontId="1" type="noConversion"/>
  </si>
  <si>
    <t>NOG2_HUMAN</t>
    <phoneticPr fontId="1" type="noConversion"/>
  </si>
  <si>
    <t>P62750</t>
    <phoneticPr fontId="1" type="noConversion"/>
  </si>
  <si>
    <t>RL23A_HUMAN</t>
    <phoneticPr fontId="1" type="noConversion"/>
  </si>
  <si>
    <t> NPM1 integrates within the nucleolus via a multi-modal mechanism involving multivalent interactions with proteins containing arginine-rich linear motifs (R-motifs) </t>
    <phoneticPr fontId="1" type="noConversion"/>
  </si>
  <si>
    <t>rpl5</t>
    <phoneticPr fontId="1" type="noConversion"/>
  </si>
  <si>
    <t>RRRREGKTDYYARKRLV</t>
    <phoneticPr fontId="1" type="noConversion"/>
  </si>
  <si>
    <t>GNL2</t>
    <phoneticPr fontId="1" type="noConversion"/>
  </si>
  <si>
    <t>RRRAVRQQRPKKVGVRYYETHNVKNRNR</t>
    <phoneticPr fontId="1" type="noConversion"/>
  </si>
  <si>
    <t>rpL23a</t>
    <phoneticPr fontId="1" type="noConversion"/>
  </si>
  <si>
    <t>RRPKTLRLRRQPKYPRKSAPRR</t>
    <phoneticPr fontId="1" type="noConversion"/>
  </si>
  <si>
    <t>P09651</t>
    <phoneticPr fontId="1" type="noConversion"/>
  </si>
  <si>
    <t>ROA1_HUMAN</t>
    <phoneticPr fontId="1" type="noConversion"/>
  </si>
  <si>
    <t>P38159</t>
    <phoneticPr fontId="1" type="noConversion"/>
  </si>
  <si>
    <t>RBMX_HUMAN</t>
    <phoneticPr fontId="1" type="noConversion"/>
  </si>
  <si>
    <t>hnRNP G</t>
    <phoneticPr fontId="1" type="noConversion"/>
  </si>
  <si>
    <t>Q07955</t>
    <phoneticPr fontId="1" type="noConversion"/>
  </si>
  <si>
    <t>SRSF1_HUMAN</t>
    <phoneticPr fontId="1" type="noConversion"/>
  </si>
  <si>
    <t>P62995</t>
    <phoneticPr fontId="1" type="noConversion"/>
  </si>
  <si>
    <t>TRA2B_HUMAN</t>
    <phoneticPr fontId="1" type="noConversion"/>
  </si>
  <si>
    <t>Interaction between hnRNPA1 and G-quadruplex in the TRA2B promoter</t>
    <phoneticPr fontId="1" type="noConversion"/>
  </si>
  <si>
    <r>
      <rPr>
        <sz val="11"/>
        <color theme="1"/>
        <rFont val="宋体"/>
        <family val="3"/>
        <charset val="134"/>
      </rPr>
      <t>此文献表明</t>
    </r>
    <r>
      <rPr>
        <sz val="11"/>
        <color theme="1"/>
        <rFont val="Times New Roman"/>
        <family val="1"/>
      </rPr>
      <t xml:space="preserve">hnRNPA1 </t>
    </r>
    <r>
      <rPr>
        <sz val="11"/>
        <color theme="1"/>
        <rFont val="宋体"/>
        <family val="3"/>
        <charset val="134"/>
      </rPr>
      <t>与</t>
    </r>
    <r>
      <rPr>
        <sz val="11"/>
        <color theme="1"/>
        <rFont val="Times New Roman"/>
        <family val="1"/>
      </rPr>
      <t>TRA2B promoter</t>
    </r>
    <r>
      <rPr>
        <sz val="11"/>
        <color theme="1"/>
        <rFont val="宋体"/>
        <family val="3"/>
        <charset val="134"/>
      </rPr>
      <t>上的G4结合，进而促进TRA2B的转录，暂未找到hnRNPA1与TRA2B互作的文献支持</t>
    </r>
    <phoneticPr fontId="1" type="noConversion"/>
  </si>
  <si>
    <t>PMID: 31311954</t>
    <phoneticPr fontId="1" type="noConversion"/>
  </si>
  <si>
    <t>PMID: 31363225</t>
    <phoneticPr fontId="1" type="noConversion"/>
  </si>
  <si>
    <t>hnRNPA2 hydrogel also avidly trapped the LC domains of hnRNPA1</t>
    <phoneticPr fontId="1" type="noConversion"/>
  </si>
  <si>
    <t>PMID: 22579281</t>
    <phoneticPr fontId="1" type="noConversion"/>
  </si>
  <si>
    <t>the GFP-FusIDR, GFP-eIF4GIIIDR and GFP-Lsm4IDR proteins were similarly recruited into droplets produced from the hnRNPA1 protein in low salt</t>
    <phoneticPr fontId="1" type="noConversion"/>
  </si>
  <si>
    <t>Q9UKA9</t>
    <phoneticPr fontId="1" type="noConversion"/>
  </si>
  <si>
    <t>PTBP2_HUMAN</t>
    <phoneticPr fontId="1" type="noConversion"/>
  </si>
  <si>
    <t>TADBP_HUMAN</t>
    <phoneticPr fontId="1" type="noConversion"/>
  </si>
  <si>
    <t>仅查到这两个蛋白各自形成LLPS，暂未查到这对蛋白的互作（uniprot上查到这对有互作？）</t>
    <phoneticPr fontId="1" type="noConversion"/>
  </si>
  <si>
    <t>PMID: 29358076</t>
    <phoneticPr fontId="1" type="noConversion"/>
  </si>
  <si>
    <t>In a titration, small CSDs (Figure S5A) and nearly uniform decrease hnRNPA2 LC NMR resonance intensity upon addition of TDP-43 CTD (Figure S5B) suggest weak interactions spread across the entire LC domain or fractional incorporation into small droplets. To further probe site-specific interactions in dilute solution (no LLPS), we performed intermolecular PRE experiments with labels at each of four different positions on TDP-43 CTD and measured site-specific contacts formed with NMR-visible (15N) hnRNPA2 LC (Figure 5E). Highest observed PRE values occur when the spin label is placed near the helix of TDP-43 (S317C) suggesting interaction with hnRNPA2 near residues 225 and 275</t>
    <phoneticPr fontId="1" type="noConversion"/>
  </si>
  <si>
    <t>Fig5.f) Intermolecular PRE experiments mixing 10 μM 15N TDP-43 CTD with 15 μM natural abundance hnRNPA2 LC conjugated to an MTSL at S285C or S329C show that hnRNPA2 interacts with TDP-43 CTD primarily in the region of the helix (residues 320–340).</t>
    <phoneticPr fontId="1" type="noConversion"/>
  </si>
  <si>
    <t xml:space="preserve"> C-terminal LC domain (CTD)</t>
    <phoneticPr fontId="1" type="noConversion"/>
  </si>
  <si>
    <t>NMR-visible (15N) hnRNPA2 LC (Figure 5E). Highest observed PRE values occur when the spin label is placed near the helix of TDP-43 (S317C) suggesting interaction with hnRNPA2 near residues 225 and 275.</t>
    <phoneticPr fontId="1" type="noConversion"/>
  </si>
  <si>
    <t>hnRNPA2 LC and TDP-43 CTD mixtures co-localize to liquid droplets</t>
    <phoneticPr fontId="1" type="noConversion"/>
  </si>
  <si>
    <t>NMR spectroscopy</t>
    <phoneticPr fontId="1" type="noConversion"/>
  </si>
  <si>
    <t>PMID: 30937520</t>
    <phoneticPr fontId="1" type="noConversion"/>
  </si>
  <si>
    <t>In this experiment, we identified approximately 200 proteins as potential FUS interactors [suppl. Table 1 (Online Resource 3)];         Immunoblot confirmed the LC–MS/MS results and showed significantly decreased interactions of P525L FUS with hnRNPA1, hnRNPA2B1, EWSR1 and TAF15, while binding to other RBPs, such as TDP43 and MATR3, remained unchanged (Fig. 3a).  Fig4. a Proximity ligation assay confirms FUS interaction with EWSR1, TAF15, hnRNPA1 and hnRNPA2B1 in iPSC-derived neurons. Protein–protein interactions appear as distinct spots.</t>
    <phoneticPr fontId="1" type="noConversion"/>
  </si>
  <si>
    <t>liquid chromatography coupled to tandem mass spectrometry (LC–MS/MS); Immunoprecipitation; Proximity ligation assay</t>
    <phoneticPr fontId="1" type="noConversion"/>
  </si>
  <si>
    <t>full length</t>
    <phoneticPr fontId="1" type="noConversion"/>
  </si>
  <si>
    <t>?</t>
    <phoneticPr fontId="1" type="noConversion"/>
  </si>
  <si>
    <t>暂未查到文献支持</t>
    <phoneticPr fontId="1" type="noConversion"/>
  </si>
  <si>
    <t>暂未查到文献支持，哭</t>
    <phoneticPr fontId="1" type="noConversion"/>
  </si>
  <si>
    <t>Tau protein was also phosphorylated at Ser-202 and Ser-404 residues by Dyrk1A in vitro</t>
    <phoneticPr fontId="1" type="noConversion"/>
  </si>
  <si>
    <t>PMID: 17906291</t>
    <phoneticPr fontId="1" type="noConversion"/>
  </si>
  <si>
    <t>Q13627</t>
    <phoneticPr fontId="1" type="noConversion"/>
  </si>
  <si>
    <t>DYR1A_HUMAN</t>
    <phoneticPr fontId="1" type="noConversion"/>
  </si>
  <si>
    <t>P10636</t>
    <phoneticPr fontId="1" type="noConversion"/>
  </si>
  <si>
    <t>TAU_HUMAN</t>
    <phoneticPr fontId="1" type="noConversion"/>
  </si>
  <si>
    <t>P11021</t>
    <phoneticPr fontId="1" type="noConversion"/>
  </si>
  <si>
    <t>BIP_HUMAN</t>
    <phoneticPr fontId="1" type="noConversion"/>
  </si>
  <si>
    <t>DOI: https://doi.org/10.21203/rs.3.rs-1090289/v1</t>
    <phoneticPr fontId="1" type="noConversion"/>
  </si>
  <si>
    <t>All three Hsp70 isoforms bound TDP-431-102 with a similar affinity calculated to be in the high 
nanomolar to low micromolar range (Fig. 2A, B).</t>
    <phoneticPr fontId="1" type="noConversion"/>
  </si>
  <si>
    <t>All three Hsp70 isoforms bound TDP-431-102 with a similar affinity calculated to be in the high nanomolar to low micromolar range (Fig. 2A, B).</t>
    <phoneticPr fontId="1" type="noConversion"/>
  </si>
  <si>
    <t>aa 1-120 (N-terminal domain and flexible linker of 
TDP-43 (NTD)),</t>
    <phoneticPr fontId="1" type="noConversion"/>
  </si>
  <si>
    <t>N-terminal domain and flexible linker of  TDP-43 (NTD)</t>
    <phoneticPr fontId="1" type="noConversion"/>
  </si>
  <si>
    <t>Microscale Thermophoresis (MST); BioID pulldowns</t>
    <phoneticPr fontId="1" type="noConversion"/>
  </si>
  <si>
    <t>RRM1</t>
    <phoneticPr fontId="1" type="noConversion"/>
  </si>
  <si>
    <t>SDLIVLG LPWKTTEQD</t>
    <phoneticPr fontId="1" type="noConversion"/>
  </si>
  <si>
    <t xml:space="preserve">HspA5 bound to several TDP-
43 peptides in RRM1 (noted in red in Fig. 3A) </t>
    <phoneticPr fontId="1" type="noConversion"/>
  </si>
  <si>
    <t>RRM2 (246-EDLIIKGISV-255; shown in orange in Fig. 3)</t>
    <phoneticPr fontId="1" type="noConversion"/>
  </si>
  <si>
    <t>EDLIIKGISV</t>
    <phoneticPr fontId="1" type="noConversion"/>
  </si>
  <si>
    <t>P11142</t>
    <phoneticPr fontId="1" type="noConversion"/>
  </si>
  <si>
    <t>HSP7C_HUMAN</t>
    <phoneticPr fontId="1" type="noConversion"/>
  </si>
  <si>
    <t>TDP-43 binds to HspA1A, HspA5 and HspA8</t>
  </si>
  <si>
    <t>all stress granule components that we examined, including PABP, TDP-43, TIA1, TIAR, eIF4G, eIF3η, ataxin 2, GLE1, and FUS, were recruited to optically induced granules</t>
    <phoneticPr fontId="1" type="noConversion"/>
  </si>
  <si>
    <t>PMID: 23474818</t>
    <phoneticPr fontId="1" type="noConversion"/>
  </si>
  <si>
    <t>(A) PLA showing the interaction between PABP and HA-FUS in all three stable cell lines expressing wild-type or mutant FUS under basal conditions and (B) following induction of stress granules with the addition of arsenite.</t>
    <phoneticPr fontId="1" type="noConversion"/>
  </si>
  <si>
    <t>proximity ligation assay (PLA)</t>
    <phoneticPr fontId="1" type="noConversion"/>
  </si>
  <si>
    <t>PMID: 25111021</t>
    <phoneticPr fontId="1" type="noConversion"/>
  </si>
  <si>
    <t>PABP-1 colocalization to TDP-43</t>
    <phoneticPr fontId="1" type="noConversion"/>
  </si>
  <si>
    <t>文献仅支持这对蛋白质组合存在共定位</t>
    <phoneticPr fontId="1" type="noConversion"/>
  </si>
  <si>
    <t>Q53GS7</t>
    <phoneticPr fontId="1" type="noConversion"/>
  </si>
  <si>
    <t>GLE1_HUMAN</t>
    <phoneticPr fontId="1" type="noConversion"/>
  </si>
  <si>
    <t>P55884</t>
    <phoneticPr fontId="1" type="noConversion"/>
  </si>
  <si>
    <t>EIF3B_HUMAN</t>
    <phoneticPr fontId="1" type="noConversion"/>
  </si>
  <si>
    <t>Q01085</t>
    <phoneticPr fontId="1" type="noConversion"/>
  </si>
  <si>
    <t>TIAR_HUMAN</t>
    <phoneticPr fontId="1" type="noConversion"/>
  </si>
  <si>
    <t>PMID: 10613902</t>
    <phoneticPr fontId="1" type="noConversion"/>
  </si>
  <si>
    <t>文献仅说明两者都聚集到SG</t>
    <phoneticPr fontId="1" type="noConversion"/>
  </si>
  <si>
    <t>暂未找到支持互作的文献</t>
    <phoneticPr fontId="1" type="noConversion"/>
  </si>
  <si>
    <t>暂未找到文献支持，两者都有SH3domain，倾向于与Proline rich motif互作</t>
    <phoneticPr fontId="1" type="noConversion"/>
  </si>
  <si>
    <t>P42768</t>
    <phoneticPr fontId="1" type="noConversion"/>
  </si>
  <si>
    <t>WASP_HUMAN</t>
    <phoneticPr fontId="1" type="noConversion"/>
  </si>
  <si>
    <t>PMID: 7565724</t>
    <phoneticPr fontId="1" type="noConversion"/>
  </si>
  <si>
    <t>As previously shown in Fig. 3A, the carboxy-terminal SH3 domain of Nck (3KIII) associated with p66WASP (Fig. 3C, lane 2), but when proline 243 (equivalent to the one mutated in sem-5) was changed to leucine, the association was completely abrogated (lane 3). When this same residue was changed to leucine in the context of the three SH3 domains of Nck (3K, lane 5), the association with p66WASP was greatly affected, but not completely blocked, compared with wild-type domains (lane 4). The inhibition of the interaction was complete when prolines 52, 156, and 243 (one in each of the SH3 domains) were changed to leucines (lane 6). As previously shown in Fig. 2B, full-length Nck (K) associated with p66WASP, but to a lesser extent than the three SH3 domains without the SH2 (3K, Fig. 3C, lane 7), suggesting that the SH2 domain diminishes but does not block the association. These results demonstrate that the p66WASP-p47nck interaction is mediatedbby the SH3 domains of p47nck.</t>
    <phoneticPr fontId="1" type="noConversion"/>
  </si>
  <si>
    <t>Immunoprecipitation and Western blot (immunoblot) analysis</t>
    <phoneticPr fontId="1" type="noConversion"/>
  </si>
  <si>
    <t>basic regions of Nck and N-WASP/WASP promote association and co-movement of LAT condensates with actin</t>
    <phoneticPr fontId="1" type="noConversion"/>
  </si>
  <si>
    <t>SH3_1</t>
  </si>
  <si>
    <t>Immunoprecipitation and Western Blotting</t>
    <phoneticPr fontId="1" type="noConversion"/>
  </si>
  <si>
    <t>induced LAT phase separation into condensates by adding an increasing subset of binding partners, in the order Grb2, Sos1, phospho-SLP-76 (pSLP-80), Nck, and, finally, WASP or N-WASP</t>
    <phoneticPr fontId="1" type="noConversion"/>
  </si>
  <si>
    <t xml:space="preserve">SLP-76(Y3F3) in which Tyrs 112, 128, and 145 </t>
    <phoneticPr fontId="1" type="noConversion"/>
  </si>
  <si>
    <t>Tyrs 112, 128, and 145</t>
    <phoneticPr fontId="1" type="noConversion"/>
  </si>
  <si>
    <t>Fig1(B) Tyrosine phosphorylation of SLP-76 is requiredfor its interaction with nck.    Fig2 (B) The in vivo interaction of nck with SLP-76 is dependent upon the SH2 domain of nck.</t>
    <phoneticPr fontId="1" type="noConversion"/>
  </si>
  <si>
    <t>PMID: 9846482</t>
    <phoneticPr fontId="1" type="noConversion"/>
  </si>
  <si>
    <t>synapsin condensates recruit α-synuclein</t>
    <phoneticPr fontId="1" type="noConversion"/>
  </si>
  <si>
    <t>P17600</t>
    <phoneticPr fontId="1" type="noConversion"/>
  </si>
  <si>
    <t>SYN1_HUMAN</t>
    <phoneticPr fontId="1" type="noConversion"/>
  </si>
  <si>
    <t>P37840</t>
    <phoneticPr fontId="1" type="noConversion"/>
  </si>
  <si>
    <t>SYUA_HUMAN</t>
    <phoneticPr fontId="1" type="noConversion"/>
  </si>
  <si>
    <t>PMID: 31110014</t>
    <phoneticPr fontId="1" type="noConversion"/>
  </si>
  <si>
    <t xml:space="preserve"> Indeed, α-syn and synapsin Ia coimmunoprecipitated (co-IPd) in neuro2a cells, likely via synapsin C/D domains (Fig. 2A).</t>
    <phoneticPr fontId="1" type="noConversion"/>
  </si>
  <si>
    <t>Synapsin 1 was mixed with either Grb2 or a fragment from human intersectin comprising its five SH3 domains [(SH3)5-intersectin]</t>
    <phoneticPr fontId="1" type="noConversion"/>
  </si>
  <si>
    <t>PMID: 8022809</t>
    <phoneticPr fontId="1" type="noConversion"/>
  </si>
  <si>
    <t>Grb2 interacted strongly with synapsins Ia and Ib, whereas the double mutant showed no interaction (Fig. 7 Upper). Grb2 containing single point mutations in either its N-terminal or C-terminal SH3 domains interacted with synapsin I but in a greatly reduced manner (Fig. 7 Upper), demonstrating that both ofGrb2's SH3 domains participate in its interaction with synapsin.
FiG. 6. Grb2 binds to the proline-rich C terminus of synapsin I.</t>
    <phoneticPr fontId="1" type="noConversion"/>
  </si>
  <si>
    <t xml:space="preserve">SH3_1 </t>
    <phoneticPr fontId="1" type="noConversion"/>
  </si>
  <si>
    <t>domain D(proline rich)</t>
    <phoneticPr fontId="1" type="noConversion"/>
  </si>
  <si>
    <t>Uniprot</t>
    <phoneticPr fontId="1" type="noConversion"/>
  </si>
  <si>
    <t>PMID: 29078407</t>
    <phoneticPr fontId="1" type="noConversion"/>
  </si>
  <si>
    <t xml:space="preserve">  (F–H) The intersectin 1-SH3A domain binds to the synapsin D domain.
we analyzed various truncation mutants of synapsin Ia for their ability to associate with intersectin 1-SH3A. Synapsin Ia is composed of five sequential domains, A–E (Fig. S1B) (6). Initial analysis of truncation mutants mapped the intersectin 1 binding to the distal D and E domains of synapsin Ia (Fig. 1F and Fig. S1B). 
We conclude that intersectin and synapsin associate via the recognition of proline-rich motifs within synapsin Ia that bind to the SH3A domain of intersectin 1.</t>
    <phoneticPr fontId="1" type="noConversion"/>
  </si>
  <si>
    <t>Q9NZM3</t>
    <phoneticPr fontId="1" type="noConversion"/>
  </si>
  <si>
    <t>SH3A domain</t>
    <phoneticPr fontId="1" type="noConversion"/>
  </si>
  <si>
    <t>ITSN2_HUMAN</t>
    <phoneticPr fontId="1" type="noConversion"/>
  </si>
  <si>
    <t>Fig.1S. (A)</t>
    <phoneticPr fontId="1" type="noConversion"/>
  </si>
  <si>
    <t xml:space="preserve">  (F–H) The intersectin 1-SH3A domain binds to the synapsin D domain. we analyzed various truncation mutants of synapsin Ia for their ability to associate with intersectin 1-SH3A. Synapsin Ia is composed of five sequential domains, A–E (Fig. S1B)  (6). Initial analysis of truncation mutants mapped the intersectin 1 binding to the distal D and E domains of synapsin Ia (Fig. 1F and Fig. S1B).                                  Deletion of PRP2 in synapsin Ia significantly reduced intersectin 1 association, while simultaneous deletion of both PRP2 and PRP3 [full-length (FL) ΔrPRP2+3] abolished the interaction completely (Fig. S1B).                                                   
We conclude that intersectin and synapsin associate via the recognition of proline-rich motifs within synapsin Ia that bind to the SH3A domain of intersectin 1.</t>
    <phoneticPr fontId="1" type="noConversion"/>
  </si>
  <si>
    <t>PRP2</t>
    <phoneticPr fontId="1" type="noConversion"/>
  </si>
  <si>
    <t>PRP3</t>
    <phoneticPr fontId="1" type="noConversion"/>
  </si>
  <si>
    <t>E domain</t>
    <phoneticPr fontId="1" type="noConversion"/>
  </si>
  <si>
    <t>PQRQGPPLQQRPPP</t>
    <phoneticPr fontId="1" type="noConversion"/>
  </si>
  <si>
    <t>PPQKPPGPAGPIR</t>
    <phoneticPr fontId="1" type="noConversion"/>
  </si>
  <si>
    <t>Fig.1S. (B)</t>
    <phoneticPr fontId="1" type="noConversion"/>
  </si>
  <si>
    <t>P17844</t>
  </si>
  <si>
    <t>DDX5_HUMAN</t>
    <phoneticPr fontId="1" type="noConversion"/>
  </si>
  <si>
    <t>PMID: 10837141</t>
    <phoneticPr fontId="1" type="noConversion"/>
  </si>
  <si>
    <t xml:space="preserve"> (b). To confirm that the p68/fibrillarin coimmunoprecipitation was due to a specific interaction we also carried out an immunoprecipitation with an irrelevant antibody (SMP14, a). </t>
    <phoneticPr fontId="1" type="noConversion"/>
  </si>
  <si>
    <t>motifs conserved among DEAD box proteins</t>
    <phoneticPr fontId="1" type="noConversion"/>
  </si>
  <si>
    <t>In the case of fibrillarin the region mapped comprises residues 20 to 167. It includes the GAR domain (residues 4 to 75) and extends into the central putative RNA-binding domain of the protein</t>
    <phoneticPr fontId="1" type="noConversion"/>
  </si>
  <si>
    <t xml:space="preserve">the trapping of the GFP-linked wild-type or mutant LC domains of fibrillarin by hydrogel droplets composed of FUS, TAF15, DDX5 or DHX9 LC domains fused to mCherry was analyzed. </t>
    <phoneticPr fontId="1" type="noConversion"/>
  </si>
  <si>
    <t>Enrichment of human CTD (hCTD) within NELF droplets suggests that NELF condensates can indeed form heterotypic interactions with CTD.</t>
    <phoneticPr fontId="1" type="noConversion"/>
  </si>
  <si>
    <t>P18615</t>
    <phoneticPr fontId="1" type="noConversion"/>
  </si>
  <si>
    <t>NELFE_HUMAN</t>
    <phoneticPr fontId="1" type="noConversion"/>
  </si>
  <si>
    <t>P24928</t>
    <phoneticPr fontId="1" type="noConversion"/>
  </si>
  <si>
    <t>RPB1_HUMAN</t>
    <phoneticPr fontId="1" type="noConversion"/>
  </si>
  <si>
    <t>PMID: 30135580</t>
    <phoneticPr fontId="1" type="noConversion"/>
  </si>
  <si>
    <t>Q9H3P2</t>
    <phoneticPr fontId="1" type="noConversion"/>
  </si>
  <si>
    <t>Q8IXH7</t>
    <phoneticPr fontId="1" type="noConversion"/>
  </si>
  <si>
    <t>NELFD_HUMAN</t>
    <phoneticPr fontId="1" type="noConversion"/>
  </si>
  <si>
    <t>NELFA_HUMAN</t>
    <phoneticPr fontId="1" type="noConversion"/>
  </si>
  <si>
    <t>NELFB_HUMAN</t>
    <phoneticPr fontId="1" type="noConversion"/>
  </si>
  <si>
    <t>Q8WX92</t>
    <phoneticPr fontId="1" type="noConversion"/>
  </si>
  <si>
    <t xml:space="preserve">One lobe is formed by the NELF-AC dimer (‘NELF-AC lobe’), which adopts a more open conformation relative to the free structure (Extended Data Fig. 7b). A second lobe (‘NELF-BC lobe’) is formed by the N-terminal regions of NELF-B (α1-α6) and NELF-C (αN1-αN9). This lobe comprises two pairs of helices formed by NELF-C (α4-α5) and NELF-B (α3-α4) that resemble open pairs of scissors (Fig. 4) and a four-helix bundle encompassing NELF-C αN2-αN3 and NELF-B α1-α2. A third lobe (‘NELF-BE lobe’) is formed by the NELF-B ‘staircase’ and ‘HEAT’ domains, and NELF-E helix α1, which lies between these NELF-B domains. </t>
    <phoneticPr fontId="1" type="noConversion"/>
  </si>
  <si>
    <t xml:space="preserve">a. Conservation of RPB1 funnel helix and shelf module residues that interact with NELF-C. </t>
    <phoneticPr fontId="1" type="noConversion"/>
  </si>
  <si>
    <t>funnel helix</t>
    <phoneticPr fontId="1" type="noConversion"/>
  </si>
  <si>
    <t>shelf module</t>
    <phoneticPr fontId="1" type="noConversion"/>
  </si>
  <si>
    <t>PKTPSLTVFLLGQSARDAERAKD</t>
    <phoneticPr fontId="1" type="noConversion"/>
  </si>
  <si>
    <t>QDIQNTIKKAKQDVIEVIEKAHNNELEPTPGNTLRQTFENQVNRILNDARDKTGS</t>
    <phoneticPr fontId="1" type="noConversion"/>
  </si>
  <si>
    <t>b. Conservation of NELF-C residues that interact with RPB1 funnel helix and shelf module residues.</t>
    <phoneticPr fontId="1" type="noConversion"/>
  </si>
  <si>
    <t>CCNENKGASELVAELSTLYQCIRFPVVAMGVLKWVDWTVSEPRYF</t>
    <phoneticPr fontId="1" type="noConversion"/>
  </si>
  <si>
    <t>EHSQLDVM·EQLEELKKTLLDRMVHLLSRGYVLPVVSYIRKCLEKLDTDISLIRYFVTEVLD</t>
    <phoneticPr fontId="1" type="noConversion"/>
  </si>
  <si>
    <t>trigger loop</t>
    <phoneticPr fontId="1" type="noConversion"/>
  </si>
  <si>
    <t>MTLNTFHYAGVSAKNV</t>
    <phoneticPr fontId="1" type="noConversion"/>
  </si>
  <si>
    <t>FETEHSQLDVMEQLEL</t>
    <phoneticPr fontId="1" type="noConversion"/>
  </si>
  <si>
    <t xml:space="preserve">NELF-C interacts with the RPB1 funnel helices (α20, α21) and the RPB1 cleft domain (α38) near the foot (Extended Data Fig. 8a, b). </t>
    <phoneticPr fontId="1" type="noConversion"/>
  </si>
  <si>
    <t>c. Conservation of NELF-C region that interact with the trigger loop and the RPB1 trigger loop.</t>
    <phoneticPr fontId="1" type="noConversion"/>
  </si>
  <si>
    <t>cryo-electron microscopy (cryo-EM) </t>
  </si>
  <si>
    <t xml:space="preserve">Fig.2 a. Domain architecture of DSIF and NELF subunits. </t>
    <phoneticPr fontId="1" type="noConversion"/>
  </si>
  <si>
    <t xml:space="preserve">N-terminal regions of NELF-B (α1-α6) </t>
    <phoneticPr fontId="1" type="noConversion"/>
  </si>
  <si>
    <t>NELF-C (αN1-αN9)</t>
    <phoneticPr fontId="1" type="noConversion"/>
  </si>
  <si>
    <t>NELF-B ‘staircase’ and ‘HEAT’ domains</t>
    <phoneticPr fontId="1" type="noConversion"/>
  </si>
  <si>
    <t>NELF-AC dimer</t>
  </si>
  <si>
    <t>TH1 domain</t>
    <phoneticPr fontId="1" type="noConversion"/>
  </si>
  <si>
    <t>disorder-domain</t>
    <phoneticPr fontId="1" type="noConversion"/>
  </si>
  <si>
    <t>The NELF-AC lobe additionally contacts the open Pol II trigger loop (Fig. 5a). In particular, a loop connecting NELF-C helices α17 and α18 lies in close proximity to the tip of the open trigger loop (Extended Data Fig. 5b, ​,8c).</t>
    <phoneticPr fontId="1" type="noConversion"/>
  </si>
  <si>
    <t>PMID: 28103300</t>
    <phoneticPr fontId="1" type="noConversion"/>
  </si>
  <si>
    <t>Having observed that the phase transition of the LC domain is required for nucleolar distribution of fibrillarin, we next tested whether the phase transition is also critical for fibrillarin to interact with other proteins. To test this, trapping of the GFP-linked LC domains from different kinds of RNA regulatory proteins was first analyzed using mCherry hydrogel droplets composed of the fibrillarin LC domain. Strong binding of the N-terminal LC domain of FUS was observed and the LC domains of TAF15, DHX9 or nucleolin were trapped at a moderate intensity by the hydrogel droplets.</t>
    <phoneticPr fontId="1" type="noConversion"/>
  </si>
  <si>
    <t>P19338</t>
    <phoneticPr fontId="1" type="noConversion"/>
  </si>
  <si>
    <t>(A) Immunofluorescence staining of nucleolar fibrillarin (FBL) and nucleolin (NCL) in healthy donors (control) and AML patients bone marrow smears</t>
    <phoneticPr fontId="1" type="noConversion"/>
  </si>
  <si>
    <t>文献仅支持在AML患者中这对蛋白质组存在共定位</t>
    <phoneticPr fontId="1" type="noConversion"/>
  </si>
  <si>
    <t>immunofluorescence staining</t>
    <phoneticPr fontId="1" type="noConversion"/>
  </si>
  <si>
    <t>NUCL_HUMAN</t>
    <phoneticPr fontId="1" type="noConversion"/>
  </si>
  <si>
    <t xml:space="preserve">the phase transition of the fibrillarin LC domain is required for the interaction of fibrillarin with other RNA binding proteins, such as FUS, TAF15, DDX5 and DHX9. </t>
    <phoneticPr fontId="1" type="noConversion"/>
  </si>
  <si>
    <t>Q92804</t>
    <phoneticPr fontId="1" type="noConversion"/>
  </si>
  <si>
    <t>RBP56_HUMAN</t>
    <phoneticPr fontId="1" type="noConversion"/>
  </si>
  <si>
    <t>PMID: 33522570</t>
    <phoneticPr fontId="1" type="noConversion"/>
  </si>
  <si>
    <t>LC domain</t>
  </si>
  <si>
    <t>TAF15 (residues 2–208)</t>
    <phoneticPr fontId="1" type="noConversion"/>
  </si>
  <si>
    <t xml:space="preserve">To generate plasmids for the bacterial expression of the fibrillarin LC domain, the DNA fragment encoding residues
2–77 of fibrillarin was amplified by PCR </t>
    <phoneticPr fontId="1" type="noConversion"/>
  </si>
  <si>
    <t>To test this, Flag-tagged wild-type, F18/40S, FallS or ΔLC fibrillarin proteins were subjected to the immunoprecipitation assay in HEK-293T cells. As shown in Figure 5C, the interaction between the exogenously expressed wild-type fibrillarin and the RNA regulatory proteins including FUS, TAF15, DDX5 or DHX9 was observed. However, these interactions were disrupted by F18/40S, FallS or ΔLC
mutations, indicating that the phase transition of fibrillarin is critical for the fibrillarin to interact with different
kinds of RNA dependent regulatory proteins in living cells.</t>
    <phoneticPr fontId="1" type="noConversion"/>
  </si>
  <si>
    <t>Q08211</t>
    <phoneticPr fontId="1" type="noConversion"/>
  </si>
  <si>
    <t>DHX9_HUMAN</t>
    <phoneticPr fontId="1" type="noConversion"/>
  </si>
  <si>
    <t>DHX9 (residues 1151–1270)</t>
    <phoneticPr fontId="1" type="noConversion"/>
  </si>
  <si>
    <t>FUS (residues 2–214)</t>
    <phoneticPr fontId="1" type="noConversion"/>
  </si>
  <si>
    <t>hnRNPA2 (residues 181–341)</t>
    <phoneticPr fontId="1" type="noConversion"/>
  </si>
  <si>
    <t xml:space="preserve">The LC domains of DDX5 or hnRNPA2 were
only weakly bound to the hydrogel droplets (Figure 5A). </t>
    <phoneticPr fontId="1" type="noConversion"/>
  </si>
  <si>
    <r>
      <t xml:space="preserve">Immunoprecipitation </t>
    </r>
    <r>
      <rPr>
        <sz val="11"/>
        <color theme="1"/>
        <rFont val="宋体"/>
        <family val="3"/>
        <charset val="134"/>
      </rPr>
      <t>实验中无</t>
    </r>
    <r>
      <rPr>
        <sz val="11"/>
        <color theme="1"/>
        <rFont val="Times New Roman"/>
        <family val="1"/>
      </rPr>
      <t>hnRNPA2</t>
    </r>
    <r>
      <rPr>
        <sz val="11"/>
        <color theme="1"/>
        <rFont val="宋体"/>
        <family val="3"/>
        <charset val="134"/>
      </rPr>
      <t>，无</t>
    </r>
    <r>
      <rPr>
        <sz val="11"/>
        <color theme="1"/>
        <rFont val="Times New Roman"/>
        <family val="1"/>
      </rPr>
      <t>FBL</t>
    </r>
    <r>
      <rPr>
        <sz val="11"/>
        <color theme="1"/>
        <rFont val="宋体"/>
        <family val="3"/>
        <charset val="134"/>
      </rPr>
      <t>和</t>
    </r>
    <r>
      <rPr>
        <sz val="11"/>
        <color theme="1"/>
        <rFont val="Times New Roman"/>
        <family val="1"/>
      </rPr>
      <t>hnRNPA2</t>
    </r>
    <r>
      <rPr>
        <sz val="11"/>
        <color theme="1"/>
        <rFont val="宋体"/>
        <family val="3"/>
        <charset val="134"/>
      </rPr>
      <t>互作的实验支持</t>
    </r>
    <phoneticPr fontId="1" type="noConversion"/>
  </si>
  <si>
    <t>Q14011</t>
  </si>
  <si>
    <t>CIRBP_HUMAN</t>
    <phoneticPr fontId="1" type="noConversion"/>
  </si>
  <si>
    <t>Hydrogel formation was also observed for the LC domain of hnRNPA2 linked to either GFP or mCherry. The hydrogel droplets of mCherry:hnRNPA2 LC were exposed to the same proteins tested above. All the proteins, except GFP, bound to the hydrogel, but with a different hierarchy from that of mCherry:FUS LC hydrogel (Figure S3B). GFP:hnRNPA2 LC was most avidly retained, giving evidence of homotypic trapping of the test protein by the hydrogel droplet. The mCherry:hnRNPA2 hydrogel also avidly trapped the LC domains of hnRNPA1, CIRBP and RBM3</t>
    <phoneticPr fontId="1" type="noConversion"/>
  </si>
  <si>
    <t xml:space="preserve"> hydrogel binding assays</t>
    <phoneticPr fontId="1" type="noConversion"/>
  </si>
  <si>
    <t>Figure S2. Sequences of the LC domains and statistical analyses of LC-domain containing proteins.</t>
  </si>
  <si>
    <t xml:space="preserve">The LC domains of hnRNPA2 and RBM3 RNA binding proteins adhered to the hydrogel with moderate apparent avidity. The hnRNPA1, TIA1 and CPEB2 LC domains bound to the hydrogel with more modest avidity. Binding of the LC domains of four additional test samples (FMRP, CIRBP, TDP43 and yeast Sup35) was also observed (Figure S3A). </t>
    <phoneticPr fontId="1" type="noConversion"/>
  </si>
  <si>
    <t>the FUS LC domain (residues 2-214, ∼50mg/ml) </t>
  </si>
  <si>
    <t>hnRNPA2 hydrogel also avidly trapped the LC domains of hnRNPA1, CIRBP and RBM3.</t>
    <phoneticPr fontId="1" type="noConversion"/>
  </si>
  <si>
    <t>hnRNPA2 hydrogel also avidly trapped the LC domains of hnRNPA1, CIRBP and RBM3. Moderate retention was observed for yeast Sup35. By contrast, considerably less avid trapping was observed for FUS, TIA1, TDP43, FMRP or CPEB2.</t>
  </si>
  <si>
    <t>Q06787</t>
    <phoneticPr fontId="1" type="noConversion"/>
  </si>
  <si>
    <t>FMR1_HUMAN</t>
    <phoneticPr fontId="1" type="noConversion"/>
  </si>
  <si>
    <t>RBM3_HUMAN</t>
    <phoneticPr fontId="1" type="noConversion"/>
  </si>
  <si>
    <t>P98179</t>
    <phoneticPr fontId="1" type="noConversion"/>
  </si>
  <si>
    <t>P23246</t>
    <phoneticPr fontId="1" type="noConversion"/>
  </si>
  <si>
    <t>SFPQ_HUMAN</t>
    <phoneticPr fontId="1" type="noConversion"/>
  </si>
  <si>
    <t>Q15233</t>
    <phoneticPr fontId="1" type="noConversion"/>
  </si>
  <si>
    <t>PMID: 25765647</t>
    <phoneticPr fontId="1" type="noConversion"/>
  </si>
  <si>
    <t>NONO_HUMAN</t>
    <phoneticPr fontId="1" type="noConversion"/>
  </si>
  <si>
    <t>The RNA fragments of the NEAT1_2 subdomain preferentially bound NONO and SFPQ and induced higher-order assembly in vitro</t>
    <phoneticPr fontId="1" type="noConversion"/>
  </si>
  <si>
    <t xml:space="preserve">To address the question of whether SFPQ proteins can reversibly associate and dissociate, we measured a small-angle X-ray solution scattering dilution series on a dimeric protein sample where only one of the monomers includes the complete polymerization domain, while the other only includes the dimerization domain (Figure ​(Figure3,3, Supplementary Figure S1, and Supplementary Table S1). This was achieved by exploiting the apparent preference of SFPQ and NONO to heterodimerize. Thus co-expressing the same SFPQ protein used for Crystal 1 along with the dimerization domain of NONO results in formation of SFPQ-276–598/NONO-53–312 heterodimers. </t>
    <phoneticPr fontId="1" type="noConversion"/>
  </si>
  <si>
    <t>Small angle X-ray scattering studies</t>
    <phoneticPr fontId="1" type="noConversion"/>
  </si>
  <si>
    <t>SFPQ-276–598/NONO-53–312 heterodimer.</t>
  </si>
  <si>
    <t>文献给出的SFPQ结合的位置包含多个domain（DBD、RRM1、RRM2、NOPS、COILED-COIL）；NONO的也类似</t>
    <phoneticPr fontId="1" type="noConversion"/>
  </si>
  <si>
    <t>O60563</t>
    <phoneticPr fontId="1" type="noConversion"/>
  </si>
  <si>
    <t>CCNT1_HUMAN</t>
    <phoneticPr fontId="1" type="noConversion"/>
  </si>
  <si>
    <t>The CTD—which in isolation does not phase separate, despite being a low-complexity domain—is trapped within the cyclin T1 droplets</t>
    <phoneticPr fontId="1" type="noConversion"/>
  </si>
  <si>
    <t>PMID: 29849146</t>
    <phoneticPr fontId="1" type="noConversion"/>
  </si>
  <si>
    <t xml:space="preserve"> Consistent with a previous report that a CYCT1 mutant that lacked the HRD failed to bind the CTD7, wild-type GST–CYCT1 precipitated more Pol II from HeLa nuclear extracts than did GST–CYCT1ΔHRD (Fig. 2f). Moreover, GST–CTD pulled down P-TEFb containing wild-type CYCT1, but not CYCT1ΔHRD (Fig. 2g). Finally, a direct and HRD-dependent interaction was detected between a recombinant CYCT1 C-terminal fragment and mCherry–CTD in both the GST pulldown and glycerol gradient formats (Extended Data Fig. 8a, ​,b). Thus, P-TEFb uses the HRD to directly target the CTD.</t>
    <phoneticPr fontId="1" type="noConversion"/>
  </si>
  <si>
    <t>HRD domain</t>
    <phoneticPr fontId="1" type="noConversion"/>
  </si>
  <si>
    <t>Fig.1. a, c, P-TEFb containing the indicated CYCT1–Flag proteins (domain structure at bottom) were tested in kinase reactions containing GST–CTD52 and GST–CTD9 as the substrates</t>
    <phoneticPr fontId="1" type="noConversion"/>
  </si>
  <si>
    <t>Taken together these data demonstrate that the C-terminal domain of RNA polymerase II can directly interact with FUS low complexity domain phase-separated states and can nucleate their assembly.</t>
    <phoneticPr fontId="1" type="noConversion"/>
  </si>
  <si>
    <t>PMID: 23249733</t>
    <phoneticPr fontId="1" type="noConversion"/>
  </si>
  <si>
    <t xml:space="preserve">When challenged with the different heptad repeats of GFP:CTD test proteins, significantly stronger gel trapping was observed for hydrogel droplets formed from the 2A mutant LC domain (Figure 5A). We conclude that polymeric fibers formed from the 2A mutant bind the unphosphorylated CTD better than the wild type LC domain of FUS, and offer the hypothesis that this gain-of-function phenotype may explain why the 2A mutant activates transcription better than the wild type LC domain of FUS (Figure 1). </t>
    <phoneticPr fontId="1" type="noConversion"/>
  </si>
  <si>
    <t xml:space="preserve"> As shown in Figure 3C, no trapping by mCherry:TAF15 hydrogel droplets was observed for the fusion protein containing only 5 heptad repeats, intermediate trapping was observed for the fusion containing 10 heptad repeats, and equivalent trapping was observed for fusions containing 15, 20 or 26 repeats.    we employed fluorescence microscopy to evaluate binding of the GFP:CTDC26 fusion protein to fibrous preparations of mCherry:TAF15. As soon as the mixture of the two protein samples could be applied to the microscope substrate, clear evidence of GFP signal could be seen to coat the entire length of mCherry:TAF15 polymeric fibers (Figure S2).</t>
    <phoneticPr fontId="1" type="noConversion"/>
  </si>
  <si>
    <t>CTD fusion protein was avidly trapped by hydrogel droplets composed of the LC domain of TAF15</t>
    <phoneticPr fontId="1" type="noConversion"/>
  </si>
  <si>
    <t>FUS LC domain (residue 2-266)</t>
    <phoneticPr fontId="1" type="noConversion"/>
  </si>
  <si>
    <t xml:space="preserve">TAF LC domain (residue 2-208) </t>
    <phoneticPr fontId="1" type="noConversion"/>
  </si>
  <si>
    <t xml:space="preserve"> hydrogel binding assays; fluorescence microscop; pull-down experiment</t>
    <phoneticPr fontId="1" type="noConversion"/>
  </si>
  <si>
    <t>(2)DNA fragments for the IDR of EWS (residues 47–266)</t>
    <phoneticPr fontId="1" type="noConversion"/>
  </si>
  <si>
    <t>PMID:23249733; 32929202</t>
    <phoneticPr fontId="1" type="noConversion"/>
  </si>
  <si>
    <t>(1) hydrogel binding assays; (2)optogenetic approach</t>
    <phoneticPr fontId="1" type="noConversion"/>
  </si>
  <si>
    <t xml:space="preserve">(1)we tested whether the GFP:CTD fusion protein might bind to hydrogel droplets formed from the LC domains of the three FET proteins (FUS, EWS and TAF15), as well as hydrogel droplets formed from the LC domains of hnRNPA2 and cold inducible RNA binding protein (CIRBP). As shown in Figure 3A, the GFP:CTD fusion protein was avidly trapped by hydrogel droplets composed of the LC domain of TAF15. No trapping whatsoever was observed when the GFP:CTD test protein was exposed to either hnRNPA2 or CIRBP hydrogel droplets, and weak trapping was observed for FUS and EWS hydrogels.         (2)Extended data fig3. d, CTD partition coefficients in various optoIDR condensates. These data suggest that each member of the FET family is capable of recruiting unphosphorylated CTD, while an unrelated protein cannot and indicates that EWS is indeed able to recruit CTD. </t>
    <phoneticPr fontId="1" type="noConversion"/>
  </si>
  <si>
    <t>Q01844</t>
    <phoneticPr fontId="1" type="noConversion"/>
  </si>
  <si>
    <t>EWS_HUMAN</t>
    <phoneticPr fontId="1" type="noConversion"/>
  </si>
  <si>
    <t xml:space="preserve"> No trapping whatsoever was observed when the GFP:CTD test protein was exposed to either hnRNPA2 or CIRBP hydrogel droplets, and weak trapping was observed for FUS and EWS hydrogels.</t>
    <phoneticPr fontId="1" type="noConversion"/>
  </si>
  <si>
    <t>MED1 tends to occupy super-enhancers and promoters together with Pol II containing hypophosphorylated CTD.</t>
    <phoneticPr fontId="1" type="noConversion"/>
  </si>
  <si>
    <t>We further investigated the interaction of the CTD with Mediator using MED1, the largest subunit of the Mediator complex13. MED1 has proven to be a useful surrogate for the Mediator condensate in previous studies8,14, has an exceptionally large intrinsically disordered region (IDR) that contributes to condensate formation8, and has been shown to associate with Pol II in human cells15. Droplet assays revealed that mCherry-MED1-IDR condensates incorporated and concentrated GFP-CTD52 to a greater extent than its truncated forms or GFP alone (Fig. 1d). The GFP-CTD52/MED1-IDR condensates exhibited liquid-like fusion behavior (Extended Data Fig. 1b) and showed evidence of dynamic internal rearrangement and internal-external exchange of molecules by fluorescence recovery after photobleaching (FRAP; Extended Data Fig. 1c)</t>
    <phoneticPr fontId="1" type="noConversion"/>
  </si>
  <si>
    <t>PMID: 31391587</t>
    <phoneticPr fontId="1" type="noConversion"/>
  </si>
  <si>
    <t>For MED1-IDR, the inserted sequence encodes residues 948 to 1574 of the full length MED1 protein</t>
    <phoneticPr fontId="1" type="noConversion"/>
  </si>
  <si>
    <t>序列位置与Uniprot上的对应</t>
    <phoneticPr fontId="1" type="noConversion"/>
  </si>
  <si>
    <t>CDK9-phosphorylated CTD was incorporated and concentrated in both SRSF1 and SRSF2 droplets.</t>
    <phoneticPr fontId="1" type="noConversion"/>
  </si>
  <si>
    <t>Q01130</t>
    <phoneticPr fontId="1" type="noConversion"/>
  </si>
  <si>
    <t>SRSF2_HUMAN</t>
    <phoneticPr fontId="1" type="noConversion"/>
  </si>
  <si>
    <t>ChIP-seq; droplet experiment</t>
    <phoneticPr fontId="1" type="noConversion"/>
  </si>
  <si>
    <t>UBAP2L’s high-affinity interaction with the essential PB node, DDX6</t>
    <phoneticPr fontId="1" type="noConversion"/>
  </si>
  <si>
    <t>？临近标记，不能确定为直接相互作用</t>
    <phoneticPr fontId="1" type="noConversion"/>
  </si>
  <si>
    <r>
      <t>TAF15</t>
    </r>
    <r>
      <rPr>
        <sz val="11"/>
        <color theme="1"/>
        <rFont val="宋体"/>
        <family val="3"/>
        <charset val="134"/>
      </rPr>
      <t>：</t>
    </r>
    <r>
      <rPr>
        <sz val="11"/>
        <color theme="1"/>
        <rFont val="Times New Roman"/>
        <family val="1"/>
      </rPr>
      <t>GGGY</t>
    </r>
    <phoneticPr fontId="1" type="noConversion"/>
  </si>
  <si>
    <t>material state_Seq2</t>
    <phoneticPr fontId="1" type="noConversion"/>
  </si>
  <si>
    <t>6VJJ, 6XGU, 6XGV, 6XHA, 6XHB, 6XI7</t>
    <phoneticPr fontId="1" type="noConversion"/>
  </si>
  <si>
    <t>C; actin-binding and synaptic-vesicle binding</t>
    <phoneticPr fontId="1" type="noConversion"/>
  </si>
  <si>
    <t>D; Pro-rich linker</t>
    <phoneticPr fontId="1" type="noConversion"/>
  </si>
  <si>
    <t>GAR domain (residues 4 to 75)</t>
    <phoneticPr fontId="1" type="noConversion"/>
  </si>
  <si>
    <t>NELF-E</t>
    <phoneticPr fontId="1" type="noConversion"/>
  </si>
  <si>
    <t>For p68, the interacting region included all the motifs conserved among DEAD box proteins and extending beyond, both at the N- and at C- termini (residues 167–483)</t>
    <phoneticPr fontId="1" type="noConversion"/>
  </si>
  <si>
    <t>SFPQ-276–598/NONO-53–312 heterodimer.</t>
    <phoneticPr fontId="1" type="noConversion"/>
  </si>
  <si>
    <r>
      <t>Supplementary Material</t>
    </r>
    <r>
      <rPr>
        <sz val="11"/>
        <color theme="1"/>
        <rFont val="宋体"/>
        <family val="3"/>
        <charset val="134"/>
      </rPr>
      <t>：</t>
    </r>
    <r>
      <rPr>
        <sz val="11"/>
        <color theme="1"/>
        <rFont val="Times New Roman"/>
        <family val="1"/>
      </rPr>
      <t xml:space="preserve">mCherry-CTD (containing CTD repeats 27-52) ,   The CTD contains 52 heptapeptide repeats of the consensus sequence YSPTSPS.    Uniprot; </t>
    </r>
    <phoneticPr fontId="1" type="noConversion"/>
  </si>
  <si>
    <t>CTD C26 = CTD repeats 27-52; The CTD contains 52 heptapeptide repeats of the consensus sequence YSPTSPS; Uniprot</t>
    <phoneticPr fontId="1" type="noConversion"/>
  </si>
  <si>
    <t>(1)CTD C26 = CTD repeats 27-52; The CTD contains 52 heptapeptide repeats of the consensus sequence YSPTSPS; Uniprot</t>
    <phoneticPr fontId="1" type="noConversion"/>
  </si>
  <si>
    <t>GFP-CTD52, full-length CTD with 52 heptapeptide repeats; The CTD contains 52 heptapeptide repeats of the consensus sequence YSPTSPS;</t>
    <phoneticPr fontId="1" type="noConversion"/>
  </si>
  <si>
    <t>Binding of Dock to Vrp1 and WASp was only achieved when the middle proline-rich region of Vrp1 and WASp is present (Fig. 2C, sectors 1, 3, 7 and 9). In the absence of this proline-rich region, Dock fails to bind to Vrp1 and WASp (Fig. 2C, sectors 5 and 11). To determine which domains in Dock mediate binding to Vrp1 and WASp, we generated deletion constructs that lack only one of the SH3 domains (SH3-1, SH3-2 or SH3-3), all SH3 domains and only the SH2 domain. We found that only the SH3-1 and SH3-3 domains are essential for binding to Vrp1 (Fig. 2D, sectors 1, 3 and 5) and that all SH3 domains are required for binding to WASp (Fig. 2E, sectors 1, 3, 5 and 7).</t>
    <phoneticPr fontId="1" type="noConversion"/>
  </si>
  <si>
    <t>PMID: 22992459</t>
    <phoneticPr fontId="1" type="noConversion"/>
  </si>
  <si>
    <t xml:space="preserve"> wasp lacking the proline-rich region (aa 310–415)</t>
    <phoneticPr fontId="1" type="noConversion"/>
  </si>
  <si>
    <t>SH3</t>
    <phoneticPr fontId="1" type="noConversion"/>
  </si>
  <si>
    <t>Q24218_DROME</t>
    <phoneticPr fontId="1" type="noConversion"/>
  </si>
  <si>
    <t>Q24218</t>
    <phoneticPr fontId="1" type="noConversion"/>
  </si>
  <si>
    <t>Yeast two-hybrid assay.</t>
    <phoneticPr fontId="1" type="noConversion"/>
  </si>
  <si>
    <t>proline-rich segment</t>
    <phoneticPr fontId="1" type="noConversion"/>
  </si>
  <si>
    <r>
      <t>Dock</t>
    </r>
    <r>
      <rPr>
        <sz val="11"/>
        <color theme="1"/>
        <rFont val="宋体"/>
        <family val="3"/>
        <charset val="134"/>
      </rPr>
      <t>与NCK1是同源的，文献证实Dock与WASP上的proline-rich segment 互作，这段proline-rich segment是WASP两个motif之外的片段</t>
    </r>
    <phoneticPr fontId="1" type="noConversion"/>
  </si>
  <si>
    <t>The results of this experiment clearly
demonstrated the interaction of NCKSH3 with SOS in intact
cells (Fig. 3), supporting the coimmunoprecipitation results in
CHO cells (Fig. 2).</t>
    <phoneticPr fontId="1" type="noConversion"/>
  </si>
  <si>
    <r>
      <t>Coimmunoprecipitation;  yeast two-hybrid system</t>
    </r>
    <r>
      <rPr>
        <sz val="11"/>
        <color theme="1"/>
        <rFont val="宋体"/>
        <family val="3"/>
        <charset val="134"/>
      </rPr>
      <t/>
    </r>
    <phoneticPr fontId="1" type="noConversion"/>
  </si>
  <si>
    <t>The filters were then probed with 32P-labeled NCKSH3 protein in the presence of various concentrations of the SOS peptides. The SOS P1 (1145KGTDEVPVPPPVPPRRRPES1164) and its short version, SOS P6 (1149EVPVPPPVPPRR1160), appeared to completely inhibit the interaction of SOS and NCKSH3 at 40 mM (Fig. 4A). In contrast, peptides SOS P2 (1176SKHLDSPPAIPPRQPTSKAY1195), SOS P3 (1203DRTSISDPPESPPLLPPREPVR1224), and SOS P4 (1249NAFFPNSPSPFTPPPQTPSPH1270) did not inhibit the interaction at all, even at concentrations as high as 200 mM. SOS P7 (1288HSIAGPPVPPRQ1299) inhibited the interaction but less efficiently than SOS P1 and SOS P6 did.</t>
    <phoneticPr fontId="1" type="noConversion"/>
  </si>
  <si>
    <t>Both NCK (wild type) and NCK-332 (deleted of the first SH3 domain) were able to inhibit completely the binding of 32P-labeled NCK to SOS at 50 nM (Fig. 4D). In contrast, NCK-32 (deleted of the first and second SH3 domains) had no inhibitory activity even at 100 nM. These results indicate that the second, not the first, SH3 domain is essential for the NCKSOS interaction.    NCK-332 (aa110 to 375), and NCK-32 (aa 210 to 375) proteins</t>
    <phoneticPr fontId="1" type="noConversion"/>
  </si>
  <si>
    <t>second SH3 domain</t>
    <phoneticPr fontId="1" type="noConversion"/>
  </si>
  <si>
    <t>SOS1_MOUSE</t>
    <phoneticPr fontId="1" type="noConversion"/>
  </si>
  <si>
    <t>EVPVPPPVPPRR</t>
    <phoneticPr fontId="1" type="noConversion"/>
  </si>
  <si>
    <t>HSIAGPPVPPRQ</t>
    <phoneticPr fontId="1" type="noConversion"/>
  </si>
  <si>
    <t>Q62245</t>
    <phoneticPr fontId="1" type="noConversion"/>
  </si>
  <si>
    <t>PMID: 7862111</t>
    <phoneticPr fontId="1" type="noConversion"/>
  </si>
  <si>
    <t>material state_Seq1</t>
    <phoneticPr fontId="1" type="noConversion"/>
  </si>
  <si>
    <t>蓝色：已讨论的问题</t>
    <phoneticPr fontId="1" type="noConversion"/>
  </si>
  <si>
    <t>明黄：待讨论的问题</t>
    <phoneticPr fontId="1" type="noConversion"/>
  </si>
  <si>
    <t xml:space="preserve"> Given that synapsin 1 has a long intrinsically disordered domain at the C-terminus (8 and Figure S1), the tag was cloned at its N-terminus. For a-synuclein, a protein that is
nearly entirely disordered in solution (15,16,Figure S1)</t>
    <phoneticPr fontId="1" type="noConversion"/>
  </si>
  <si>
    <t>这篇文献并无提供α-syn的实验材料；另一篇文献PMID: 33774037  表明α-syn整个disorder</t>
    <phoneticPr fontId="1" type="noConversion"/>
  </si>
  <si>
    <t xml:space="preserve">An independent experimental approach using ChIP-seq with antibodies against MED1, SRSF2, and the two phosphoforms of Pol II also confirmed that MED1 tends to occupy super-enhancers and promoters together with Pol II containing hypophosphorylated CTD, whereas SRSF2 is observed across the transcription unit and is prominent at the ends of genes together with Pol II containing serine 2 phosphorylated CTD (Fig. 3b).           The results showed that unphosphorylated CTD was not efficiently incorporated into SRSF1 or SRSF2 droplets, whereas CDK7 or CDK9-phosphorylated CTD was incorporated and concentrated in both SRSF1 and SRSF2 droplets (Fig. 4b, ​,c,c, Extended Data Fig. 8a–c). </t>
    <phoneticPr fontId="1" type="noConversion"/>
  </si>
  <si>
    <r>
      <rPr>
        <sz val="11"/>
        <color theme="1"/>
        <rFont val="宋体"/>
        <family val="3"/>
        <charset val="134"/>
      </rPr>
      <t>文献仅说明用了</t>
    </r>
    <r>
      <rPr>
        <sz val="11"/>
        <color theme="1"/>
        <rFont val="Times New Roman"/>
        <family val="1"/>
      </rPr>
      <t>mEGFP-tagged SRSF2</t>
    </r>
    <r>
      <rPr>
        <sz val="11"/>
        <color theme="1"/>
        <rFont val="宋体"/>
        <family val="3"/>
        <charset val="134"/>
      </rPr>
      <t>，故标记为full length; 由PFAM知SRSF2具有RRM_1，ELM上未查找到motif</t>
    </r>
    <phoneticPr fontId="1" type="noConversion"/>
  </si>
  <si>
    <t xml:space="preserve">The collapse of many SG and PB components into a single miscible phase may result from UBAP2L’s high-affinity interaction with the essential PB node, DDX6 (Figure 6H), which forms complexes with many PB proteins </t>
    <phoneticPr fontId="1" type="noConversion"/>
  </si>
  <si>
    <t>Immunoprecipitation</t>
  </si>
  <si>
    <t>PMID: 32302570</t>
    <phoneticPr fontId="1" type="noConversion"/>
  </si>
  <si>
    <t>文献仅证实两者有互作，未给出互作的位置</t>
    <phoneticPr fontId="1" type="noConversion"/>
  </si>
  <si>
    <t>P26196</t>
    <phoneticPr fontId="1" type="noConversion"/>
  </si>
  <si>
    <t>DDX6_HUMAN</t>
    <phoneticPr fontId="1" type="noConversion"/>
  </si>
  <si>
    <t>P46937</t>
    <phoneticPr fontId="1" type="noConversion"/>
  </si>
  <si>
    <t>YAP1_HUMAN</t>
    <phoneticPr fontId="1" type="noConversion"/>
  </si>
  <si>
    <t>TEAD1_HUMAN</t>
    <phoneticPr fontId="1" type="noConversion"/>
  </si>
  <si>
    <t>P28347</t>
    <phoneticPr fontId="1" type="noConversion"/>
  </si>
  <si>
    <t>PMID: 20123905</t>
    <phoneticPr fontId="1" type="noConversion"/>
  </si>
  <si>
    <t>Structural and functional analyses indicate that the coil region (residues 86–100) in YAP is most important for TEAD binding, while α helix 1 (residues 61–73) and the β strand (residues 52–58) in YAP play limited roles in complex formation with TEAD.</t>
    <phoneticPr fontId="1" type="noConversion"/>
  </si>
  <si>
    <t>A similar colocalization of YAP and TEAD1 in droplets was observed in U-2 OS cells in response to hyperosmotic stress induced by PEG</t>
    <phoneticPr fontId="1" type="noConversion"/>
  </si>
  <si>
    <t>β7</t>
    <phoneticPr fontId="1" type="noConversion"/>
  </si>
  <si>
    <t>The second interface is dominated by the YAP α1 helix (residues 61–73), which packs into a binding groove formed by TEAD α3 and α4 (residues 345–369) (Fig. 2C; Supplemental Fig. S3). Here the binding is mediated mainly by hydrophobic interactions between L65, L68, and F69 of YAP and F314, Y346, F350, K353, L354, L357, V366, and F370 of TEAD. The three residues L65, L68, and F69 of YAP form a conserved LXXLF motif, which is well known as a binding module for a hydrophobic groove</t>
    <phoneticPr fontId="1" type="noConversion"/>
  </si>
  <si>
    <t xml:space="preserve">α3 and α4 </t>
  </si>
  <si>
    <r>
      <t> the twisted-coil region of YAP (residues 86–100) interacts with TEAD by fitting side chains into the deep pocket, which is formed by β4, β11, β12, α1, and α4 of TEAD (</t>
    </r>
    <r>
      <rPr>
        <sz val="11"/>
        <color theme="1"/>
        <rFont val="等线"/>
        <family val="3"/>
        <charset val="134"/>
        <scheme val="minor"/>
      </rPr>
      <t>Fig. 2D; Supplemental Fig. S3).  Particularly, the hydrophobic side chains M86, L91, and F95 of YAP make multiple van der Waals contacts with I247, V242, L272, V391, and Y406 of TEAD. The interaction is further strengthened by hydrogen bonds between the guanidinium group of YAP R89 and the carboxylate oxygen of TEAD D249, and two hydrogen bonds formed by the side chain of YAP S94: one with Y406, and the other with E240 of TEAD.    P98 and P99 of YAP are separated from the coil region by W276 and H404 of TEAD and are stabilized by the outside surface of the pocket, mainly through hydrophobic interaction with W276 and H404 of TEAD.</t>
    </r>
    <phoneticPr fontId="1" type="noConversion"/>
  </si>
  <si>
    <t xml:space="preserve"> β4, β11, β12, α1, and α4 </t>
    <phoneticPr fontId="1" type="noConversion"/>
  </si>
  <si>
    <t xml:space="preserve"> I247, V242, L272, V391, Y406; D249, E240; W276 and H404</t>
    <phoneticPr fontId="1" type="noConversion"/>
  </si>
  <si>
    <t xml:space="preserve">twisted-coil region </t>
    <phoneticPr fontId="1" type="noConversion"/>
  </si>
  <si>
    <r>
      <t>the twisted-coil region of YAP (residues 86–100) interacts with TEAD by fitting side chains into the deep pocket, which is formed by β4, β11, β12, α1, and α4 of TEAD (</t>
    </r>
    <r>
      <rPr>
        <sz val="11"/>
        <color theme="1"/>
        <rFont val="等线"/>
        <family val="3"/>
        <charset val="134"/>
        <scheme val="minor"/>
      </rPr>
      <t>Fig. 2D; Supplemental Fig. S3).  Particularly, the hydrophobic side chains M86, L91, and F95 of YAP make multiple van der Waals contacts with I247, V242, L272, V391, and Y406 of TEAD. The interaction is further strengthened by hydrogen bonds between the guanidinium group of YAP R89 and the carboxylate oxygen of TEAD D249, and two hydrogen bonds formed by the side chain of YAP S94: one with Y406, and the other with E240 of TEAD.    P98 and P99 of YAP are separated from the coil region by W276 and H404 of TEAD and are stabilized by the outside surface of the pocket, mainly through hydrophobic interaction with W276 and H404 of TEAD.</t>
    </r>
    <phoneticPr fontId="1" type="noConversion"/>
  </si>
  <si>
    <t>F314, Y346, F350, K353, L354, L357, V366, and F370</t>
  </si>
  <si>
    <t>LXXLF motif</t>
  </si>
  <si>
    <t>LEALF</t>
    <phoneticPr fontId="1" type="noConversion"/>
  </si>
  <si>
    <t>β1</t>
    <phoneticPr fontId="1" type="noConversion"/>
  </si>
  <si>
    <r>
      <t> Interface 1 is mediated by seven intermolecular hydrogen bonds between the peptide backbones of YAP β1 (residues 52–58) and TEAD β7 (residues 318–324), forming an anti-parallel β sheet (</t>
    </r>
    <r>
      <rPr>
        <sz val="11"/>
        <color theme="1"/>
        <rFont val="等线"/>
        <family val="3"/>
        <charset val="134"/>
        <scheme val="minor"/>
      </rPr>
      <t>Fig. 2B; Supplemental Fig. S3).    Fig.1 Overall structure of the YAP–TEAD complex and their sequence conservation.</t>
    </r>
    <phoneticPr fontId="1" type="noConversion"/>
  </si>
  <si>
    <t>VVEKVET</t>
    <phoneticPr fontId="1" type="noConversion"/>
  </si>
  <si>
    <t>HQIVHVR</t>
    <phoneticPr fontId="1" type="noConversion"/>
  </si>
  <si>
    <t xml:space="preserve">
3KYS</t>
    <phoneticPr fontId="1" type="noConversion"/>
  </si>
  <si>
    <t>X-ray crystallography study; pull-down assay</t>
    <phoneticPr fontId="1" type="noConversion"/>
  </si>
  <si>
    <t>G3BP1 initiated the rapid assembly of dynamic, cytoplasmic, liquid granules that were composed of canonical stress granule components, including PABP, TDP-43, TIA1</t>
    <phoneticPr fontId="1" type="noConversion"/>
  </si>
  <si>
    <t>P31483</t>
    <phoneticPr fontId="1" type="noConversion"/>
  </si>
  <si>
    <t>TIA1_HUMAN</t>
    <phoneticPr fontId="1" type="noConversion"/>
  </si>
  <si>
    <t>暂未查到互作的文献</t>
    <phoneticPr fontId="1" type="noConversion"/>
  </si>
  <si>
    <t>Co-immunoprecipitation (coIP) revealed that interactions of NONO with RBM14 and FUS were markedly weakened by 1,6-HD washing buffer, suggesting that these interactions are part of the effector sites for 1,6-HD.</t>
    <phoneticPr fontId="1" type="noConversion"/>
  </si>
  <si>
    <t>PMID: 28147269</t>
    <phoneticPr fontId="1" type="noConversion"/>
  </si>
  <si>
    <t>To determine the region of FUS critical for SFPQ interactions, we generated a series of FUS deletion mutants and assessed their ability to interact with SFPQ. SFPQ binding of a QSYGRRM mutation that retains the RNA recognition motif was comparable to full-length FUS, whereas QSYG-RGG1, which lacks the RNA recognition motif, was impaired. In addition, immunoprecipitation experiments performed in the presence or absence of RNase revealed that RNA is necessary for the FUS-SFPQ interaction (Figures S2B and S2C), suggesting that this interaction is RNA dependent.</t>
    <phoneticPr fontId="1" type="noConversion"/>
  </si>
  <si>
    <t>RNA recognition motif</t>
    <phoneticPr fontId="1" type="noConversion"/>
  </si>
  <si>
    <t xml:space="preserve">FUS deletion mutants, QSYG-RGG1 (1-275) and QSYG-RRM (1-378) were prepared as Flag-tagged constructs (upper images) and were transfected into neuro2a cells along with a full-FUS-expressing vector. Protein extracts from each group were immunoprecipitated with an anti-Flag antibody. Immunoblots using the anti-SFPQ, anti-FUS, and anti-actin antibodies are shown (lower images). The QSYG-RRM mutant, which contains an RNArecognition motif, bound SFPQ to the same extent as full-length FUS. In contrast, the QSYG-RGG1 mutant, which lacks the RNA-recognition motif, did not bind SFPQ. </t>
    <phoneticPr fontId="1" type="noConversion"/>
  </si>
  <si>
    <t>Q8VIJ6</t>
    <phoneticPr fontId="1" type="noConversion"/>
  </si>
  <si>
    <t>SFPQ_MOUSE</t>
    <phoneticPr fontId="1" type="noConversion"/>
  </si>
  <si>
    <t>SNAP-PTB was fused to either the FUS or Pub1 IDRs</t>
  </si>
  <si>
    <t>PMID: 26412307</t>
    <phoneticPr fontId="1" type="noConversion"/>
  </si>
  <si>
    <t>Fig.2. (A) Schematic of SNAP-PTB-IDR proteins. PTB, polypyrimidine tract-binding protein, containing four RRM RNA binding domains. TEV protease removes MBP and His tags.</t>
    <phoneticPr fontId="1" type="noConversion"/>
  </si>
  <si>
    <r>
      <t>FUS IDR</t>
    </r>
    <r>
      <rPr>
        <sz val="11"/>
        <color theme="1"/>
        <rFont val="宋体"/>
        <family val="3"/>
        <charset val="134"/>
      </rPr>
      <t>的存在可以促进PTB-RNA相分离</t>
    </r>
    <phoneticPr fontId="1" type="noConversion"/>
  </si>
  <si>
    <r>
      <t>PMID: 26795035</t>
    </r>
    <r>
      <rPr>
        <sz val="11"/>
        <color theme="1"/>
        <rFont val="宋体"/>
        <family val="3"/>
        <charset val="134"/>
      </rPr>
      <t>文献仅支持</t>
    </r>
    <r>
      <rPr>
        <sz val="11"/>
        <color theme="1"/>
        <rFont val="Times New Roman"/>
        <family val="1"/>
      </rPr>
      <t>Co-localization</t>
    </r>
    <phoneticPr fontId="1" type="noConversion"/>
  </si>
  <si>
    <t>PMID: 32302572</t>
    <phoneticPr fontId="1" type="noConversion"/>
  </si>
  <si>
    <t xml:space="preserve">G3BP1 did not partition into pre-formed FUS condensates in the absence of RNA (Figure S2I), demonstrating that G3BP1 and FUS do not readily interact. This suggests that FUS recruitment to G3BP1-RNA condensates is a consequence of FUS binding to RNA. </t>
    <phoneticPr fontId="1" type="noConversion"/>
  </si>
  <si>
    <t>文献证实这对蛋白质组并非直接互作，结合模式G3BP1-RNA-FUS</t>
    <phoneticPr fontId="1" type="noConversion"/>
  </si>
  <si>
    <t>In the context of two multivalent domains (TIS11B N/C-terminus or FUS-IDR), the RRM1/2 of HuR was sufficient for the generation of mesh-like condensates</t>
    <phoneticPr fontId="1" type="noConversion"/>
  </si>
  <si>
    <t>Q15717</t>
    <phoneticPr fontId="1" type="noConversion"/>
  </si>
  <si>
    <t>ELAV1_HUMAN</t>
    <phoneticPr fontId="1" type="noConversion"/>
  </si>
  <si>
    <t>文献仅支持在FUS IDR存在时，Hur的RRM更易于形成聚集体</t>
    <phoneticPr fontId="1" type="noConversion"/>
  </si>
  <si>
    <t>PMID: 33650968</t>
    <phoneticPr fontId="1" type="noConversion"/>
  </si>
  <si>
    <t xml:space="preserve">Both TIA-1/R and PABP-I are clearly recruited to the SGs upon stress </t>
    <phoneticPr fontId="1" type="noConversion"/>
  </si>
  <si>
    <t>NONO/SFPQ are required for binding of RBM14 and FUS to 12–13k sense RNA.</t>
    <phoneticPr fontId="1" type="noConversion"/>
  </si>
  <si>
    <t>PMID: 24334610</t>
    <phoneticPr fontId="1" type="noConversion"/>
  </si>
  <si>
    <t xml:space="preserve">GFP–FUS efficiently pulled down endogenous p54nrb/NONO but this co-immunoprecipitation was completely abolished when lysates were pretreated with RNase A, suggesting that interaction between the two proteins is RNA-dependent (Fig. 3A). Consistent with this result, the N-terminal part of FUS lacking major RNA-binding domains (NT) did not precipitate p54nrb/NONO. Despite structural and functional similarities between FUS and TDP-43, the latter was not found in complex with p54nrb/NONO (Fig. 3B). We have also demonstrated co-immunoprecipitation of endogenous FUS with endogenous p54nrb/NONO (Fig. 3C). </t>
    <phoneticPr fontId="1" type="noConversion"/>
  </si>
  <si>
    <r>
      <t>Pull down experiment</t>
    </r>
    <r>
      <rPr>
        <sz val="11"/>
        <color theme="1"/>
        <rFont val="宋体"/>
        <family val="3"/>
        <charset val="134"/>
      </rPr>
      <t>；</t>
    </r>
    <r>
      <rPr>
        <sz val="11"/>
        <color theme="1"/>
        <rFont val="Times New Roman"/>
        <family val="1"/>
      </rPr>
      <t>Co-immunoprecipitation</t>
    </r>
    <phoneticPr fontId="1" type="noConversion"/>
  </si>
  <si>
    <t>when P525L FUS droplets were aged in the presence of EWSR1, TAF15 and hnRNPA1, fiber formation was suppressed. P525L FUS interaction with the investigated RBPs was confirmed by assessing droplet co-localization</t>
    <phoneticPr fontId="1" type="noConversion"/>
  </si>
  <si>
    <t xml:space="preserve">When we specifically focused on ALS-associated proteins, we found that a number of FUS interaction partners encompassed RBPs previously described to cause familial forms of ALS, including hnRNPA1, hnRNPA2B1, EWSR1 and TAF15, were reduced in pulldown samples with P525L FUS compared to WT. Immunoblot confirmed the LC–MS/MS results and showed significantly decreased interactions of P525L FUS with hnRNPA1, hnRNPA2B1, EWSR1 and TAF15, while binding to other RBPs, such as TDP43 and MATR3, remained unchanged (Fig. 3a). We then extended our quantification to SL neurons, where hnRNPA2B1 again showed significantly reduced levels in P525L pulldowns compared to WT (Fig. 3b). Although this did not reach statistical significance, hnRNPA1, TAF15 and EWSR1 exhibited a trend towards reduced interactions with P525L FUS (Fig. 3b). </t>
    <phoneticPr fontId="1" type="noConversion"/>
  </si>
  <si>
    <r>
      <t>Purified Ubc9TS accumulates in liquid compartments formed by 5 μM FUS(G156E)</t>
    </r>
    <r>
      <rPr>
        <sz val="11"/>
        <color theme="1"/>
        <rFont val="宋体"/>
        <family val="3"/>
        <charset val="134"/>
      </rPr>
      <t>‐</t>
    </r>
    <r>
      <rPr>
        <sz val="11"/>
        <color theme="1"/>
        <rFont val="Times New Roman"/>
        <family val="1"/>
      </rPr>
      <t>GFP in vitro.</t>
    </r>
    <phoneticPr fontId="1" type="noConversion"/>
  </si>
  <si>
    <t>PMID: 32069702</t>
    <phoneticPr fontId="1" type="noConversion"/>
  </si>
  <si>
    <t xml:space="preserve">As shown in Figure 3D, we have confirmed that FUS interacted with Ubc9 in U251 cells, which implies that FUS could be SUMOylated in GBM cells. </t>
    <phoneticPr fontId="1" type="noConversion"/>
  </si>
  <si>
    <r>
      <t>2020</t>
    </r>
    <r>
      <rPr>
        <sz val="11"/>
        <color theme="1"/>
        <rFont val="宋体"/>
        <family val="3"/>
        <charset val="134"/>
      </rPr>
      <t>年的文献，未涉及互作的位置</t>
    </r>
    <phoneticPr fontId="1" type="noConversion"/>
  </si>
  <si>
    <t>Additional experiments showed that overexpressed HA-FUS/TLS interacted with endogenous TDP-43 in co-IP assays (Fig. 1C) and that endogenous TDP-43 and FUS/TLS could be co-immunoprecipitated with α-FUS/TLS antibodies (Fig. 1D). In addition, GST pulldown assays demonstrated that purified recombinant GST-FUS/TLS bound to HA-TDP-43 from HEK 293T cell extracts, and this interaction was not abolished upon RNase pretreatment of the cell extract (Fig. 1E and supplemental Fig. S2). Finally, we showed that purified GST-FUS/TLS interacted with purified His-tagged TDP-43 in vitro (Fig. 1F). These findings provide the first direct evidence that TDP-43 and FUS/TLS interact in mammalian cells.</t>
    <phoneticPr fontId="1" type="noConversion"/>
  </si>
  <si>
    <t>Coimmunoprecipitation; GST pulldown assays</t>
    <phoneticPr fontId="1" type="noConversion"/>
  </si>
  <si>
    <t>PMID: 20720006</t>
    <phoneticPr fontId="1" type="noConversion"/>
  </si>
  <si>
    <t>A panel of HA-tagged TDP-43 C- and N-terminal deletion mutants were constructed to determine which domain(s) were required for binding to FUS/TLS in GST-FUS/TLS pulldown assays (Fig. 2A). Deletion of the C-terminal 114 amino acids of TDP-43 had no effect on GST-FUS/TLS binding, whereas deletion of the C-terminal 157 amino acids, which includes the entire Gly-rich domain, ablated binding to GST-FUS/TLS in vitro (Fig. 2B). With respect to N-terminal TDP-43 deletion mutants, we found that TDP-43NΔ2, which lacks amino acids 1–169 but retains RRM2 and the Gly-rich domain, retained association with GST-FUS/TLS (Fig. 2C). On the other hand, a TDP-43NΔ3 mutant lacking RRM2 failed to interact with GST-FUS/TLS in vitro (Fig. 2C). These results suggest that the C-terminal Gly-rich and RRM2 domains are important for interaction with FUS/TLS.</t>
    <phoneticPr fontId="1" type="noConversion"/>
  </si>
  <si>
    <t>C-terminal Gly-rich and RRM2 domains</t>
    <phoneticPr fontId="1" type="noConversion"/>
  </si>
  <si>
    <t>In cells expressing Opto-G3BP1, but not Opto-Control, all stress granule components that we examined, including PABP, TDP-43, TIA1, TIAR, eIF4G, eIF3η, ataxin 2, GLE1, and FUS, were recruited to optically induced granules</t>
    <phoneticPr fontId="1" type="noConversion"/>
  </si>
  <si>
    <t>UBQLN2 increased the dynamics of FUS-RNA interaction and promoted the fluidity of FUS-RNA complexes at a single-molecule level.</t>
    <phoneticPr fontId="1" type="noConversion"/>
  </si>
  <si>
    <t>Q9UHD9</t>
    <phoneticPr fontId="1" type="noConversion"/>
  </si>
  <si>
    <t>UBQL2_HUMAN</t>
    <phoneticPr fontId="1" type="noConversion"/>
  </si>
  <si>
    <t>PMID: 30442662</t>
    <phoneticPr fontId="1" type="noConversion"/>
  </si>
  <si>
    <t>To confirm the interaction between UBQLN2 and FUS detected in our SILAC analysis (Fig. 1 and Dataset S1), we performed coimmunoprecipitation experiments with FLAG-tagged UBQLN2 and V5-tagged FUS. FUS immunoprecipitated with FLAG-tagged UBQLN2, but not with FLAG-tagged GUS control protein (Fig. 5A). The introduction of an ALS-linked UBQLN2 mutation, P497H or P506T, significantly decreased the interaction between UBQLN2 and FUS despite similar FUS protein expression level (Fig. 5 A and B).</t>
    <phoneticPr fontId="1" type="noConversion"/>
  </si>
  <si>
    <t>文献仅证实有互作，未涉及互作的位置</t>
    <phoneticPr fontId="1" type="noConversion"/>
  </si>
  <si>
    <t>PMID: 12165565</t>
    <phoneticPr fontId="1" type="noConversion"/>
  </si>
  <si>
    <t>Figure 4. In vitro interaction of hnRNP-G with endogenous Htra2-b1; identification of a minimal Htra2-b1 binding domain. (A) Schematic representation of hnRNP-G wild-type and deletion mutants used in binding assays.</t>
    <phoneticPr fontId="1" type="noConversion"/>
  </si>
  <si>
    <t>Cterminus of hnRNP-G</t>
    <phoneticPr fontId="1" type="noConversion"/>
  </si>
  <si>
    <t>we generated mutated hnRNP-G proteins with successively larger deletions of the C-terminus designated hnRNP-GDc41, hnRNP-GDc102 and hnRNPGDc141 (Fig. 4A). By in vitro co-immunoprecipitation of radiolabeled wild-type and deleted hnRNP-G with endogenous Htra2-b1 from HEK293 cells, and through protein–RNA binding studies, we identified the hnRNP-GDc41 protein as fulfilling these criteria. Compared to the wild-type hnRNP-G (Fig. 4C, lanes 1 and 2 and Fig. 4D), the affinity for hnRNPGDc41 for Htra2-b1 (Fig. 4C, lanes 3 and 4 and Fig. 4D) is almost 60% decreased, whereas the ability of this mutant to bind RNA is not diminished (Fig. 5). Further truncation of the Cterminus of hnRNP-G leads to complete lack of Htra2-b1 binding capacity (Fig. 4C, lanes 6 and 8; Fig. 4D) and drastically reduces RNA affinity (Fig. 5).</t>
    <phoneticPr fontId="1" type="noConversion"/>
  </si>
  <si>
    <t>endogenous Htra2-b1 from HEK293 cells</t>
    <phoneticPr fontId="1" type="noConversion"/>
  </si>
  <si>
    <t>PMID: 32296183</t>
    <phoneticPr fontId="1" type="noConversion"/>
  </si>
  <si>
    <t>High Through;  two hybrid array</t>
    <phoneticPr fontId="1" type="noConversion"/>
  </si>
  <si>
    <t xml:space="preserve">For example the splicing of the SMN2 exon 7 is regulated by hnRNP A1, SRSF1, hnRNP G and Tra2-β1 27. To facilitate the multiplexed analysis of interactions in this system of several RNA-binding proteins, we devised two labeling schemes that visualized the protein-RNA interaction interfaces in the RNA Recognition Motifs (RRM) of these proteins in one sample at the same time </t>
    <phoneticPr fontId="1" type="noConversion"/>
  </si>
  <si>
    <t>高通量数据EBI</t>
    <phoneticPr fontId="1" type="noConversion"/>
  </si>
  <si>
    <t>We induced LAT phase separation into condensates by adding an increasing subset of binding partners, in the order Grb2, Sos1, phospho-SLP-76 (pSLP-81), Nck, and, finally, WASP or N-WASP</t>
    <phoneticPr fontId="1" type="noConversion"/>
  </si>
  <si>
    <t>SLP-76 GST-fusion proteins representing the Grb2-binding domain (amino acid residues 225-265)</t>
    <phoneticPr fontId="1" type="noConversion"/>
  </si>
  <si>
    <t>TCR signaling through Lck and ZAP-70 leads to the phosphorylation of SLP-76 at tyrosines 112, 128, and 145, creating binding sites for both Nck and Vav-1. Nck then functions to recruit WASP to the contact site via interactions of the C-terminal SH3 domain of Nck with the proline-rich domain of WASP.</t>
    <phoneticPr fontId="1" type="noConversion"/>
  </si>
  <si>
    <r>
      <rPr>
        <sz val="11"/>
        <color theme="1"/>
        <rFont val="宋体"/>
        <family val="3"/>
        <charset val="134"/>
      </rPr>
      <t>互作模式：</t>
    </r>
    <r>
      <rPr>
        <sz val="11"/>
        <color theme="1"/>
        <rFont val="Times New Roman"/>
        <family val="1"/>
      </rPr>
      <t>SLP76-Nck-WASP</t>
    </r>
    <phoneticPr fontId="1" type="noConversion"/>
  </si>
  <si>
    <t>PMID: 12874226</t>
    <phoneticPr fontId="1" type="noConversion"/>
  </si>
  <si>
    <t xml:space="preserve">Data shown in Fig. 2A to H and in Fig. 3A to D, respectively, indicate that Grb2 utilizes its SH2 to bind to PLD2 and its two SH3 domains to bind to WASp. The results of the immunoprecipitations and Western blots using two-by-two pairs of proteins depicted in Fig. 2 and ​and33 allowed us to hypothesize the occurrence of the trimeric complex PLD2-Grb2-WASp in vitro. </t>
    <phoneticPr fontId="1" type="noConversion"/>
  </si>
  <si>
    <t>PMID: 21930784</t>
    <phoneticPr fontId="1" type="noConversion"/>
  </si>
  <si>
    <t>polyproline motif</t>
  </si>
  <si>
    <t>P43243</t>
    <phoneticPr fontId="1" type="noConversion"/>
  </si>
  <si>
    <t>MATR3_HUMAN</t>
    <phoneticPr fontId="1" type="noConversion"/>
  </si>
  <si>
    <t>MATR3 constructs that are capable of forming liquid-like droplets will recruit TDP43 carrying a disabled RRM1 domain or expressed fragments of TDP43 that encompass the PrL domain.</t>
    <phoneticPr fontId="1" type="noConversion"/>
  </si>
  <si>
    <t>PMID: 31019288</t>
    <phoneticPr fontId="1" type="noConversion"/>
  </si>
  <si>
    <t xml:space="preserve">Previous studies have reported that MATR3 can interact with TDP432;    To determine whether the interactions between TDP43 and MATR3 may involve their low complexity domains, we produced a construct in which the PrL domain of TDP43 (C-terminal 263 amino acids) was fused to mCherry (C263-TDP43:mCher). We modified it to include an N-terminal nuclear localization signal (NLS-C263-TDP43:mCher) and co-expressed it with NLS-N397-MATR3:YFP. As expected, the NLS-N397-MATR3:YFP construct produced droplet like structures (Fig. 6A). In cells co-expressing the two constructs a portion of NLS-C263-TDP43:mCher resided within the droplets formed by NLS-N397-MATR3WT:YFP (Fig. 6B). </t>
    <phoneticPr fontId="1" type="noConversion"/>
  </si>
  <si>
    <t xml:space="preserve">PrL domain of TDP43 (C-terminal 263 amino acids) </t>
    <phoneticPr fontId="1" type="noConversion"/>
  </si>
  <si>
    <t>PrL domain</t>
  </si>
  <si>
    <t>N-terminal 397 amino acids of MATR3</t>
    <phoneticPr fontId="1" type="noConversion"/>
  </si>
  <si>
    <t xml:space="preserve"> N-terminal 397 amino acids of MATR3</t>
    <phoneticPr fontId="1" type="noConversion"/>
  </si>
  <si>
    <t>transfection experiment</t>
    <phoneticPr fontId="1" type="noConversion"/>
  </si>
  <si>
    <t>We mixed CF-555 labeled HP1α with preformed ISB coacervates and observed robust enrichment of HP1α into ISB coacervates. We employed conditions where HP1α is unable to phase-separate on its own.</t>
    <phoneticPr fontId="1" type="noConversion"/>
  </si>
  <si>
    <t xml:space="preserve">Indeed, INCENP has been shown to interact with HP1α in chicken cells20. Y2H analysis revealed that a PxVxL motif (PVVEI, P167–I171) of human INCENP was required for interaction with HP1α (Supplementary Information, Fig. S2e). Furthermore, co-immunoprecipitation of HP1α with GFP–mINCENP, which harbours V169E and I171E mutations in the PxVxL motif, was greatly reduced when compared with wild-type GFP–INCENP, whereas immunoprecipitated levels of Aurora B remained similar (Supplementary Information, Fig. S2f). </t>
    <phoneticPr fontId="1" type="noConversion"/>
  </si>
  <si>
    <t>PMID: 20562864</t>
    <phoneticPr fontId="1" type="noConversion"/>
  </si>
  <si>
    <t>Coimmunoprecipitation; Yeast two-hybrid (Y2H) analysis</t>
    <phoneticPr fontId="1" type="noConversion"/>
  </si>
  <si>
    <t>All HPBPs failed to immunoprecipitate with Flag-tagged CD + H and I165E mutants, indicating that a dimerized CSD is required for binding under the experimental conditions (Fig. 1c).  CSD (residues Asn 111–Ser 191)</t>
    <phoneticPr fontId="1" type="noConversion"/>
  </si>
  <si>
    <t>PVVEI</t>
    <phoneticPr fontId="1" type="noConversion"/>
  </si>
  <si>
    <t>PxVxL motif (PVVEI, P167–I171) of human INCENP</t>
    <phoneticPr fontId="1" type="noConversion"/>
  </si>
  <si>
    <t>PxVxL motif</t>
    <phoneticPr fontId="1" type="noConversion"/>
  </si>
  <si>
    <t>HP1γ does not destabilize, but rather enriches in the pre-formed HP1α-DNA condensates.</t>
    <phoneticPr fontId="1" type="noConversion"/>
  </si>
  <si>
    <t>PMID: 9169472</t>
    <phoneticPr fontId="1" type="noConversion"/>
  </si>
  <si>
    <t>chromo shadow domain</t>
    <phoneticPr fontId="1" type="noConversion"/>
  </si>
  <si>
    <t xml:space="preserve">FIG. 3. The chromo shadow domain of HP1Hsa mediates its binding to itself and to HP1Hsg.   </t>
  </si>
  <si>
    <t>FIG. 3. The chromo shadow domain of HP1Hsa mediates its
binding to itself and to HP1Hsg. A, shown is a schematic diagram of
HP1Hsa indicating the chromodomain and chromo shadow domain and
the positions of amino acids 1, 69, 109, and 191.</t>
    <phoneticPr fontId="1" type="noConversion"/>
  </si>
  <si>
    <t>Binding Assays Using in Vitro Translated Proteins</t>
    <phoneticPr fontId="1" type="noConversion"/>
  </si>
  <si>
    <t>we generated a full-length clone by performing
the polymerase chain reaction with HeLa cell cDNA from a plasmid
library (CLONTECH) as template</t>
    <phoneticPr fontId="1" type="noConversion"/>
  </si>
  <si>
    <t>Mixing tTRIM28/HP1α or tTRIM28/HP1γ with NE also resulted in extensive punctum formation</t>
    <phoneticPr fontId="1" type="noConversion"/>
  </si>
  <si>
    <t>Q13263</t>
    <phoneticPr fontId="1" type="noConversion"/>
  </si>
  <si>
    <t>TIF1B_HUMAN</t>
    <phoneticPr fontId="1" type="noConversion"/>
  </si>
  <si>
    <t>PMID: 10938122</t>
    <phoneticPr fontId="1" type="noConversion"/>
  </si>
  <si>
    <t xml:space="preserve">We initially assessed the interaction using GST-M31 fusion proteins and a portion of KAP-1 spanning amino acid residues 408 to 584, corresponding approximately to the KAg polypeptide. Two different mutant versions of this KAP-1 polypeptide were also purified to homogeneity and served as specificity controls. The results demonstrated that the wild-type KAP-1 polypeptide bound specifically to the GST-M31 full-length and CSD fusions but not to the fusion with the CD and hinge region (Fig. ​(Fig.3A).3A). The same result was observed with the mut1 version of KAP-1, while the mut2 version was completely unable to bind the GST-M31 fusion, consistent with our previous studies of these mutants (52). To further define the segment of KAP-1 responsible for binding, we prepared GST–KAP-1 fusion proteins carrying nested deletions in the region between the RBCC domain and the PHD and used human HP1α polypeptides in binding reactions. We found that a 39-amino-acid segment of KAP-1 (amino acids 478 to 516) was sufficient for direct binding of human HP1α polypeptides that contained the CSD (Fig. ​(Fig.3B).3B). </t>
    <phoneticPr fontId="1" type="noConversion"/>
  </si>
  <si>
    <t>A summary of the data from these experiments is presented in Fig. ​Fig.3C.3C. The shortest segment of KAP-1 which is sufficient for human HP1α binding spans 15 residues (amino acids 483 to 497).</t>
    <phoneticPr fontId="1" type="noConversion"/>
  </si>
  <si>
    <t>HP1BD</t>
    <phoneticPr fontId="1" type="noConversion"/>
  </si>
  <si>
    <t>RKVPRVSLERLDLDL</t>
    <phoneticPr fontId="1" type="noConversion"/>
  </si>
  <si>
    <t xml:space="preserve"> a polypeptide that contains the CSD (amino acids 97 to 191) binds to the wild-type GST–KAP-1 fusion</t>
    <phoneticPr fontId="1" type="noConversion"/>
  </si>
  <si>
    <t>CSD</t>
    <phoneticPr fontId="1" type="noConversion"/>
  </si>
  <si>
    <t>GST binding experiment</t>
    <phoneticPr fontId="1" type="noConversion"/>
  </si>
  <si>
    <t>inter-SH3AB linker</t>
    <phoneticPr fontId="1" type="noConversion"/>
  </si>
  <si>
    <t>Multivalent interactions between APC and Axin drives the β-catenin destruction complex to form biomolecular condensates in cells</t>
    <phoneticPr fontId="1" type="noConversion"/>
  </si>
  <si>
    <t>proline rich region</t>
    <phoneticPr fontId="1" type="noConversion"/>
  </si>
  <si>
    <t>CTD repeats 27-52</t>
  </si>
  <si>
    <t>CTD repeats 27-52</t>
    <phoneticPr fontId="1" type="noConversion"/>
  </si>
  <si>
    <t>full-length CTD</t>
    <phoneticPr fontId="1" type="noConversion"/>
  </si>
  <si>
    <t>RQLPPPP</t>
    <phoneticPr fontId="1" type="noConversion"/>
  </si>
  <si>
    <t>RQEPLPP</t>
    <phoneticPr fontId="1" type="noConversion"/>
  </si>
  <si>
    <t>RSGPLPP</t>
    <phoneticPr fontId="1" type="noConversion"/>
  </si>
  <si>
    <t>RGGPPPP</t>
    <phoneticPr fontId="1" type="noConversion"/>
  </si>
  <si>
    <t>不确定这里的SH3_9跟ELM上的SH3_2是否对应？</t>
    <phoneticPr fontId="1" type="noConversion"/>
  </si>
  <si>
    <t>PMID: 11566886</t>
    <phoneticPr fontId="1" type="noConversion"/>
  </si>
  <si>
    <t>NMR studies indicate that the methylated H3 tail binds in a groove of HP1 consisting of conserved residues</t>
    <phoneticPr fontId="1" type="noConversion"/>
  </si>
  <si>
    <r>
      <t>NMR spectroscopy</t>
    </r>
    <r>
      <rPr>
        <sz val="11"/>
        <color theme="1"/>
        <rFont val="宋体"/>
        <family val="3"/>
        <charset val="134"/>
      </rPr>
      <t>；</t>
    </r>
    <r>
      <rPr>
        <sz val="11"/>
        <color theme="1"/>
        <rFont val="Times New Roman"/>
        <family val="1"/>
      </rPr>
      <t>Binding assays</t>
    </r>
    <phoneticPr fontId="1" type="noConversion"/>
  </si>
  <si>
    <t>chromo domain</t>
    <phoneticPr fontId="1" type="noConversion"/>
  </si>
  <si>
    <t>methyl-K9 H3, NH2-ARTKQTARK*STGGKAY-COOH</t>
    <phoneticPr fontId="1" type="noConversion"/>
  </si>
  <si>
    <t>methyl-K9 H3 peptide</t>
    <phoneticPr fontId="1" type="noConversion"/>
  </si>
  <si>
    <t>heterochromatin protein 1 (HP1), an H3K9me2 and 3 “reader,” interacts with SUV39H1, an H3K9me2 and 3 “writer,” and with TRIM28, an abundant HP1 scaffolding protein, to form complexes with increased multivalent engagement of H3K9me2 and 3-modified chromatin.</t>
    <phoneticPr fontId="1" type="noConversion"/>
  </si>
  <si>
    <t>chromo shadow domain (CSD)</t>
    <phoneticPr fontId="1" type="noConversion"/>
  </si>
  <si>
    <t>chromo (amino acids 1–84) and chromo shadow (amino acids 132–206) of Drosophila HP1 (SWISS-PROT accession code: P05205)</t>
    <phoneticPr fontId="1" type="noConversion"/>
  </si>
  <si>
    <t>P05205</t>
    <phoneticPr fontId="1" type="noConversion"/>
  </si>
  <si>
    <t>HP1_DROME</t>
    <phoneticPr fontId="1" type="noConversion"/>
  </si>
  <si>
    <t>Q15561</t>
    <phoneticPr fontId="1" type="noConversion"/>
  </si>
  <si>
    <t>TEAD4_HUMAN</t>
    <phoneticPr fontId="1" type="noConversion"/>
  </si>
  <si>
    <t>The structure reveals that the N-terminal region of YAP is folded into two short helices with an extended loop containing the PXXΦP motif in between, while the C-terminal domain of TEAD4 has an immunoglobulin-like fold. YAP interacts with TEAD4 mainly through the two short helices.</t>
    <phoneticPr fontId="1" type="noConversion"/>
  </si>
  <si>
    <t>PMID: 20123908</t>
    <phoneticPr fontId="1" type="noConversion"/>
  </si>
  <si>
    <t>Crystallization and structure determination</t>
    <phoneticPr fontId="1" type="noConversion"/>
  </si>
  <si>
    <t>N-terminal helix α1</t>
    <phoneticPr fontId="1" type="noConversion"/>
  </si>
  <si>
    <t>helices α3 and α4</t>
    <phoneticPr fontId="1" type="noConversion"/>
  </si>
  <si>
    <t>we performed colocalization analysis by IF in mEGFP-YAPS127A-expressing cells and found that TAZ, TEAD4, EP300, and MED1 colocalized in YAP condensates</t>
    <phoneticPr fontId="1" type="noConversion"/>
  </si>
  <si>
    <r>
      <t>The second interaction site is mediated mainly by the PXXΦP motif of YAP (residues 65–70) and the β6–β7 loop and the α4–β10 loop in TEAD4 (</t>
    </r>
    <r>
      <rPr>
        <sz val="11"/>
        <color theme="1"/>
        <rFont val="等线"/>
        <family val="3"/>
        <charset val="134"/>
        <scheme val="minor"/>
      </rPr>
      <t>Fig. 3B).</t>
    </r>
    <phoneticPr fontId="1" type="noConversion"/>
  </si>
  <si>
    <t xml:space="preserve">PXXΦP motif </t>
  </si>
  <si>
    <t>helix α2 and the following C-terminal region</t>
  </si>
  <si>
    <t>VPQPVT</t>
    <phoneticPr fontId="1" type="noConversion"/>
  </si>
  <si>
    <t>LEALFNAVMNP</t>
    <phoneticPr fontId="1" type="noConversion"/>
  </si>
  <si>
    <t>MRLRKLPDSFFKPP</t>
    <phoneticPr fontId="1" type="noConversion"/>
  </si>
  <si>
    <t>CEYMINFIHKLKHLPEKYMMNSVL</t>
    <phoneticPr fontId="1" type="noConversion"/>
  </si>
  <si>
    <t>FFLVKFWA</t>
    <phoneticPr fontId="1" type="noConversion"/>
  </si>
  <si>
    <t xml:space="preserve">β6–β7 loop </t>
    <phoneticPr fontId="1" type="noConversion"/>
  </si>
  <si>
    <t>α4–β10 loop</t>
    <phoneticPr fontId="1" type="noConversion"/>
  </si>
  <si>
    <t>β4 strand</t>
    <phoneticPr fontId="1" type="noConversion"/>
  </si>
  <si>
    <t>IITCSTKVCSFGKQVVEKVETEY</t>
    <phoneticPr fontId="1" type="noConversion"/>
  </si>
  <si>
    <t>β11 and β12 strands</t>
    <phoneticPr fontId="1" type="noConversion"/>
  </si>
  <si>
    <t>TLLCIAYVFEVSASEHGAQHHIYRLV</t>
    <phoneticPr fontId="1" type="noConversion"/>
  </si>
  <si>
    <t>KYMMNSVLENFTILQVVTN</t>
    <phoneticPr fontId="1" type="noConversion"/>
  </si>
  <si>
    <t>The first area involves the N-terminal helix α1 of YAP and helices α3 and α4 of TEAD4 (Fig. 3A).  Figure 2.</t>
    <phoneticPr fontId="1" type="noConversion"/>
  </si>
  <si>
    <r>
      <t>The second interaction site is mediated mainly by the PXXΦP motif of YAP (residues 65–70) and the β6–β7 loop and the α4–β10 loop in TEAD4 (</t>
    </r>
    <r>
      <rPr>
        <sz val="11"/>
        <color theme="1"/>
        <rFont val="等线"/>
        <family val="3"/>
        <charset val="134"/>
        <scheme val="minor"/>
      </rPr>
      <t>Fig. 3B). Figure 2.</t>
    </r>
    <phoneticPr fontId="1" type="noConversion"/>
  </si>
  <si>
    <r>
      <t>The third contact area is composed of the downstream loop of the PXXΦP motif, helix α2 and the following C-terminal region of YAP (residues 71–84), and strands β4, β11, and β12 of TEAD4 (</t>
    </r>
    <r>
      <rPr>
        <sz val="11"/>
        <color theme="1"/>
        <rFont val="等线"/>
        <family val="3"/>
        <charset val="134"/>
        <scheme val="minor"/>
      </rPr>
      <t>Fig. 3C).  Figure 2.</t>
    </r>
    <phoneticPr fontId="1" type="noConversion"/>
  </si>
  <si>
    <r>
      <t>The third contact area is composed of the downstream loop of the PXXΦP motif, helix α2 and the following C-terminal region of YAP (residues 71–84), and strands β4, β11, and β12 of TEAD4 (</t>
    </r>
    <r>
      <rPr>
        <sz val="11"/>
        <color theme="1"/>
        <rFont val="等线"/>
        <family val="3"/>
        <charset val="134"/>
        <scheme val="minor"/>
      </rPr>
      <t>Fig. 3C). Figure 2.</t>
    </r>
    <phoneticPr fontId="1" type="noConversion"/>
  </si>
  <si>
    <t xml:space="preserve">
3JUA</t>
    <phoneticPr fontId="1" type="noConversion"/>
  </si>
  <si>
    <t>EP300_HUMAN</t>
    <phoneticPr fontId="1" type="noConversion"/>
  </si>
  <si>
    <t>Q09472</t>
    <phoneticPr fontId="1" type="noConversion"/>
  </si>
  <si>
    <t xml:space="preserve"> </t>
    <phoneticPr fontId="1" type="noConversion"/>
  </si>
  <si>
    <t>YAP-TEAD4-Smad3-p300 complex</t>
    <phoneticPr fontId="1" type="noConversion"/>
  </si>
  <si>
    <t>P49721</t>
    <phoneticPr fontId="1" type="noConversion"/>
  </si>
  <si>
    <t>PSB2_HUMAN</t>
    <phoneticPr fontId="1" type="noConversion"/>
  </si>
  <si>
    <t>Q05086</t>
    <phoneticPr fontId="1" type="noConversion"/>
  </si>
  <si>
    <t>UBE3A_HUMAN</t>
    <phoneticPr fontId="1" type="noConversion"/>
  </si>
  <si>
    <t>PMID: 29426014</t>
    <phoneticPr fontId="1" type="noConversion"/>
  </si>
  <si>
    <t>Table 1
UBE3A interactors in SH-SY5Y cells that were detected as HCIP by CompPASS in more than one immunoprecipitation using UBE3A as bait.</t>
    <phoneticPr fontId="1" type="noConversion"/>
  </si>
  <si>
    <t>文献仅说明存在互作</t>
    <phoneticPr fontId="1" type="noConversion"/>
  </si>
  <si>
    <t>Time-lapse imaging of the PSMB2–FusionRed cells stably expressing eGFP–ubiquitin revealed that proteasome foci have liquid droplet-like properties.</t>
    <phoneticPr fontId="1" type="noConversion"/>
  </si>
  <si>
    <t>P54727</t>
    <phoneticPr fontId="1" type="noConversion"/>
  </si>
  <si>
    <t>RD23B_HUMAN</t>
    <phoneticPr fontId="1" type="noConversion"/>
  </si>
  <si>
    <t>p97, RAD23B and UBE3A localized to proteasome foci.</t>
    <phoneticPr fontId="1" type="noConversion"/>
  </si>
  <si>
    <t>FXR1_HUMAN</t>
    <phoneticPr fontId="1" type="noConversion"/>
  </si>
  <si>
    <t>P51114</t>
    <phoneticPr fontId="1" type="noConversion"/>
  </si>
  <si>
    <t>In a panel of abundant and frequently studied GFP-tagged SG (n = 20) and PB (n = 3) proteins, only eight SG proteins (USP10, UBAP2L, CAPRIN1, FMR1, FXR1, NUFIP2, G3BP1, and G3BP2A) partition strongly into NTF2 condensates (G3BPΔRBD Corelets).</t>
    <phoneticPr fontId="1" type="noConversion"/>
  </si>
  <si>
    <t>PMID: 26777405</t>
    <phoneticPr fontId="1" type="noConversion"/>
  </si>
  <si>
    <t>高通量数据；数据库；BioGRID</t>
    <phoneticPr fontId="1" type="noConversion"/>
  </si>
  <si>
    <t>Affinity Capture-MS</t>
    <phoneticPr fontId="1" type="noConversion"/>
  </si>
  <si>
    <t>Immunoprecipitation and Immunoblot Analysis</t>
    <phoneticPr fontId="1" type="noConversion"/>
  </si>
  <si>
    <t>PMID: 10373495</t>
    <phoneticPr fontId="1" type="noConversion"/>
  </si>
  <si>
    <t>amino-terminal region
(E6APDHect)</t>
    <phoneticPr fontId="1" type="noConversion"/>
  </si>
  <si>
    <t xml:space="preserve">We also wanted to ascertain whether the second human homologue of yeast Rad23, HHR23B, which shares over 70% sequence homology with HHR23A, would interact with E6AP (24). Consequently, we obtained the HHR23B cDNA and expressed it as a fusion protein with GST in bacteria. Both HHR23 proteins were purified using glutathioneSepharose beads and assayed for their ability to bind radiolabeled E6AP synthesized in vitro using wheat germ extract (which does not contain endogenous E6AP). Fig. 1A (lanes 2and 3) shows that GST-HHR23A and GST-HHR23B are both capable of efficient interaction with E6AP.  </t>
    <phoneticPr fontId="1" type="noConversion"/>
  </si>
  <si>
    <r>
      <t xml:space="preserve">The unique amino-terminal region (E6APDHect) is sufficient for interaction with HHR23A, although its binding efficiency is weaker than WT-E6AP (denoted by 1).   </t>
    </r>
    <r>
      <rPr>
        <sz val="11"/>
        <color theme="1"/>
        <rFont val="Times New Roman"/>
        <family val="1"/>
      </rPr>
      <t>PFAM</t>
    </r>
    <phoneticPr fontId="1" type="noConversion"/>
  </si>
  <si>
    <t>文献提供的互作信息不全</t>
    <phoneticPr fontId="1" type="noConversion"/>
  </si>
  <si>
    <t>PMID: 31780563</t>
    <phoneticPr fontId="1" type="noConversion"/>
  </si>
  <si>
    <t xml:space="preserve">Co-localization of TDP-43 with the SG marker eIF3η or TIAR is visible in the merged pictures </t>
    <phoneticPr fontId="1" type="noConversion"/>
  </si>
  <si>
    <t>仅有共定位证据</t>
    <phoneticPr fontId="1" type="noConversion"/>
  </si>
  <si>
    <r>
      <rPr>
        <sz val="11"/>
        <color theme="1"/>
        <rFont val="宋体"/>
        <family val="3"/>
        <charset val="134"/>
      </rPr>
      <t>文献根据这些组合可发生</t>
    </r>
    <r>
      <rPr>
        <sz val="11"/>
        <color theme="1"/>
        <rFont val="Times New Roman"/>
        <family val="1"/>
      </rPr>
      <t>LLPS</t>
    </r>
    <r>
      <rPr>
        <sz val="11"/>
        <color theme="1"/>
        <rFont val="宋体"/>
        <family val="3"/>
        <charset val="134"/>
      </rPr>
      <t>但又不存在</t>
    </r>
    <r>
      <rPr>
        <sz val="11"/>
        <color theme="1"/>
        <rFont val="Times New Roman"/>
        <family val="1"/>
      </rPr>
      <t>IDRs</t>
    </r>
    <r>
      <rPr>
        <sz val="11"/>
        <color theme="1"/>
        <rFont val="宋体"/>
        <family val="3"/>
        <charset val="134"/>
      </rPr>
      <t>，进而推测这些组合存在多价互作。暂未找到证实三对组合互作的文献支持。</t>
    </r>
    <phoneticPr fontId="1" type="noConversion"/>
  </si>
  <si>
    <t>文献PMID: 31363225根据这些组合可发生LLPS但又不存在IDRs，进而推测这些组合存在多价互作。暂未找到证实三对组合互作的文献支持</t>
    <phoneticPr fontId="1" type="noConversion"/>
  </si>
  <si>
    <t>INCEA_XENLA</t>
    <phoneticPr fontId="1" type="noConversion"/>
  </si>
  <si>
    <t>The N-terminal region of INCENP assembles a three-helix bundle with Survivin and Borealin (4) that contributes to targeting the CPC to inner centromeres via haspin-mediated phosphorylation of histone H3 (5,–7).</t>
    <phoneticPr fontId="1" type="noConversion"/>
  </si>
  <si>
    <t>PMID: 26175154</t>
    <phoneticPr fontId="1" type="noConversion"/>
  </si>
  <si>
    <t>文献未证实有直接结合</t>
    <phoneticPr fontId="1" type="noConversion"/>
  </si>
  <si>
    <t>Q96PV0</t>
    <phoneticPr fontId="1" type="noConversion"/>
  </si>
  <si>
    <t>SYGP1_HUMAN</t>
    <phoneticPr fontId="1" type="noConversion"/>
  </si>
  <si>
    <t>Binding of SynGAP to PSD-95 induces phase separation of the complex</t>
    <phoneticPr fontId="1" type="noConversion"/>
  </si>
  <si>
    <t>PMID: 9581761</t>
    <phoneticPr fontId="1" type="noConversion"/>
  </si>
  <si>
    <t>DLG4_RAT</t>
    <phoneticPr fontId="1" type="noConversion"/>
  </si>
  <si>
    <t>P31016</t>
    <phoneticPr fontId="1" type="noConversion"/>
  </si>
  <si>
    <t>The interaction of SynGAP with the PDZ domains of PSD-95/SAP90 and SAP102 was further studied in the yeast two-hybrid system. As shown in Table 1, SynGAP interacts with all of the PDZ domains of PSD-95/SAP90 Deletion analysis of SynGAP’s C terminus revealed that the C-terminal TRV is critical for binding of SynGAP to the PDZ domains (Table 1).</t>
    <phoneticPr fontId="1" type="noConversion"/>
  </si>
  <si>
    <t>Yeast Interaction Studies</t>
    <phoneticPr fontId="1" type="noConversion"/>
  </si>
  <si>
    <t>PDZ domain 1 of PSD-95 covers the amino acids from 40–160; PDZ domain 2, 156–248; and PDZ domain 3, 298–403</t>
    <phoneticPr fontId="1" type="noConversion"/>
  </si>
  <si>
    <t>T/SXV motif (QTRV) required for the interaction with SAP102  and PSD-95 (see below). Figure1. B</t>
    <phoneticPr fontId="1" type="noConversion"/>
  </si>
  <si>
    <t>QTRV</t>
    <phoneticPr fontId="1" type="noConversion"/>
  </si>
  <si>
    <t>T/SXV motif</t>
    <phoneticPr fontId="1" type="noConversion"/>
  </si>
  <si>
    <t>PDZ domain 1</t>
    <phoneticPr fontId="1" type="noConversion"/>
  </si>
  <si>
    <t>PDZ domain 2</t>
    <phoneticPr fontId="1" type="noConversion"/>
  </si>
  <si>
    <t>PDZ domain 3</t>
    <phoneticPr fontId="1" type="noConversion"/>
  </si>
  <si>
    <t>P83917</t>
    <phoneticPr fontId="1" type="noConversion"/>
  </si>
  <si>
    <t>CBX1_MOUSE</t>
    <phoneticPr fontId="1" type="noConversion"/>
  </si>
  <si>
    <t>KVPRVSLERL</t>
    <phoneticPr fontId="1" type="noConversion"/>
  </si>
  <si>
    <t>(1)Fig1. mouse MOD1/human HP1β (residues 1–81 and 103–185)</t>
    <phoneticPr fontId="1" type="noConversion"/>
  </si>
  <si>
    <t xml:space="preserve">shadow chromo domain </t>
    <phoneticPr fontId="1" type="noConversion"/>
  </si>
  <si>
    <t>(2)residues 484-493; Figure5.C</t>
    <phoneticPr fontId="1" type="noConversion"/>
  </si>
  <si>
    <t xml:space="preserve">(2)Co-immunoprecipitation of nuclear extracts shows that endogenous TIF1beta, but not TIF1alpha, is associated with members of the heterochromatin protein 1 (HP1) family. </t>
    <phoneticPr fontId="1" type="noConversion"/>
  </si>
  <si>
    <t>PMID: 10747027; 10562550</t>
    <phoneticPr fontId="1" type="noConversion"/>
  </si>
  <si>
    <r>
      <t>(1)(2)</t>
    </r>
    <r>
      <rPr>
        <sz val="11"/>
        <color theme="1"/>
        <rFont val="宋体"/>
        <family val="3"/>
        <charset val="134"/>
      </rPr>
      <t>分别对应于PMID中的第一篇和第二篇文献</t>
    </r>
    <phoneticPr fontId="1" type="noConversion"/>
  </si>
  <si>
    <t>H3K9me3 12xNA and the tTRIM28/HP1β complex also undergo phase separation</t>
    <phoneticPr fontId="1" type="noConversion"/>
  </si>
  <si>
    <t>两者都有可与SH3domain互作的motif</t>
    <phoneticPr fontId="1" type="noConversion"/>
  </si>
  <si>
    <t>Q01543</t>
    <phoneticPr fontId="1" type="noConversion"/>
  </si>
  <si>
    <t>PMID: 1522903; 15044653</t>
    <phoneticPr fontId="1" type="noConversion"/>
  </si>
  <si>
    <t>Translocation t(11;22)(q24;q12) with FLI1</t>
    <phoneticPr fontId="1" type="noConversion"/>
  </si>
  <si>
    <t>We find that Cavin1 undergoes electrostatically driven self-association via its disordered regions that promotes liquid–liquid phase separation (LLPS) in vitro, that it can co-phase separate with CAV1</t>
    <phoneticPr fontId="1" type="noConversion"/>
  </si>
  <si>
    <t>Q03135</t>
    <phoneticPr fontId="1" type="noConversion"/>
  </si>
  <si>
    <t>CAV1_HUMAN</t>
    <phoneticPr fontId="1" type="noConversion"/>
  </si>
  <si>
    <t>CAVN1_MOUSE</t>
    <phoneticPr fontId="1" type="noConversion"/>
  </si>
  <si>
    <t>O54724</t>
    <phoneticPr fontId="1" type="noConversion"/>
  </si>
  <si>
    <t>PMID: 25588833</t>
    <phoneticPr fontId="1" type="noConversion"/>
  </si>
  <si>
    <t>To test whether cavin1 or cavin3 could directly bind to the N-terminus of caveolin1, we purified truncated caveolin1-1–
94 as a GST fusion protein and performed pulldown experiments against cavin1 or cavin3. Strikingly, we detected a clear binding to cavin3 but not cavin1 (Fig. 3B).</t>
    <phoneticPr fontId="1" type="noConversion"/>
  </si>
  <si>
    <t>无直接互作</t>
    <phoneticPr fontId="1" type="noConversion"/>
  </si>
  <si>
    <t>FLI1_HUMAN</t>
    <phoneticPr fontId="1" type="noConversion"/>
  </si>
  <si>
    <t>PMID: 30603102</t>
    <phoneticPr fontId="1" type="noConversion"/>
  </si>
  <si>
    <t>we found that eukaryotic translation initiation factor 4 gamma1 (eIF4GI) is critical for tSG formation by interacting with Ras-GTPase-activating protein SH3-domain-binding protein (G3BP), and this interaction is mediated by aa 182–203 of eIF4GI and the RNA-binding domain of G3BP.</t>
    <phoneticPr fontId="1" type="noConversion"/>
  </si>
  <si>
    <t>Co-IP assays</t>
    <phoneticPr fontId="1" type="noConversion"/>
  </si>
  <si>
    <t>aa 182–203 of eIF4GI</t>
    <phoneticPr fontId="1" type="noConversion"/>
  </si>
  <si>
    <t>RNA-binding domain</t>
    <phoneticPr fontId="1" type="noConversion"/>
  </si>
  <si>
    <t xml:space="preserve">Fig.5.a Graphic description of G3BP and its mutants. </t>
    <phoneticPr fontId="1" type="noConversion"/>
  </si>
  <si>
    <t>PMID: 30826182</t>
    <phoneticPr fontId="1" type="noConversion"/>
  </si>
  <si>
    <t>co-localization</t>
    <phoneticPr fontId="1" type="noConversion"/>
  </si>
  <si>
    <t>PMID: 22737234</t>
    <phoneticPr fontId="1" type="noConversion"/>
  </si>
  <si>
    <t xml:space="preserve">The results of these pull-down assays show that the FMRP region spanning amino acids 427–442 is necessary for binding to Caprin1 (Figure 3C). On the other hand, Caprin1 region at amino acids 231–245 is necessary for interaction with FMRP. </t>
    <phoneticPr fontId="1" type="noConversion"/>
  </si>
  <si>
    <t>pull-down assays</t>
    <phoneticPr fontId="1" type="noConversion"/>
  </si>
  <si>
    <t>FMRP region spanning amino acids 427–442</t>
    <phoneticPr fontId="1" type="noConversion"/>
  </si>
  <si>
    <t>Caprin1 region at amino acids 231–245</t>
    <phoneticPr fontId="1" type="noConversion"/>
  </si>
  <si>
    <t>Using fluorescence microscopy, we observed that CAPRIN1 does not co–phase-separate with FMRP even at protein concentrations of 1 mM, but does so with pFMRP over a wide range of concentrations</t>
    <phoneticPr fontId="1" type="noConversion"/>
  </si>
  <si>
    <t>NTF-2-like domain</t>
    <phoneticPr fontId="1" type="noConversion"/>
  </si>
  <si>
    <t xml:space="preserve">coprecipitation studies </t>
    <phoneticPr fontId="1" type="noConversion"/>
  </si>
  <si>
    <t xml:space="preserve">we fused these 29 residues at the beginning of HR-2 to GFP and performed coprecipitation studies. In contrast to GFP alone, GFP that was fused to these 29 residues of Caprin-1 was coprecipitated with Flag-G3BP-1 (Fig. ​(Fig.3Aiv).3Aiv). </t>
    <phoneticPr fontId="1" type="noConversion"/>
  </si>
  <si>
    <t>F(M/I/L)Q(D/E)Sx(I/L)D motif</t>
    <phoneticPr fontId="1" type="noConversion"/>
  </si>
  <si>
    <t>FIQDSMLD</t>
    <phoneticPr fontId="1" type="noConversion"/>
  </si>
  <si>
    <r>
      <t>residues 352 to 380</t>
    </r>
    <r>
      <rPr>
        <sz val="11"/>
        <color theme="1"/>
        <rFont val="宋体"/>
        <family val="3"/>
        <charset val="134"/>
      </rPr>
      <t>；</t>
    </r>
    <r>
      <rPr>
        <sz val="11"/>
        <color theme="1"/>
        <rFont val="Times New Roman"/>
        <family val="1"/>
      </rPr>
      <t xml:space="preserve">Figure3.(i) Sequence of the core consensus peptide and an extended consensus peptide from the G3BP-1 binding motif from human Caprin-1. </t>
    </r>
    <phoneticPr fontId="1" type="noConversion"/>
  </si>
  <si>
    <t>We next tested the ability of a GFP-G3BP-1 fragment that corresponded to residues 1 to 141 and thus encompasses the NTF-2-like domain to bind to Caprin-1. As seen in Fig. ​Fig.4E,4E, the NTF-2-like domain of G3BP-1 was efficiently coprecipitated by Flag-Caprin-1 as well as by the Flag-Caprin-1 (47 to 380) fragment. We concluded that the interaction between G3BP-1 with Caprin-1 is mediated through the well-conserved NTF-2-like domain of G3BP-1.</t>
    <phoneticPr fontId="1" type="noConversion"/>
  </si>
  <si>
    <t xml:space="preserve"> Furthermore, G3BP2a strongly interacted with Caprin1 (Fig. 4A, lane 12). </t>
    <phoneticPr fontId="1" type="noConversion"/>
  </si>
  <si>
    <t>PMID: 25784705</t>
    <phoneticPr fontId="1" type="noConversion"/>
  </si>
  <si>
    <r>
      <t>G3BP2</t>
    </r>
    <r>
      <rPr>
        <sz val="11"/>
        <color theme="1"/>
        <rFont val="宋体"/>
        <family val="3"/>
        <charset val="134"/>
      </rPr>
      <t>与G3BP1序列相似度高，推测G3BP2与Caprin1也是domain-motif结合</t>
    </r>
    <phoneticPr fontId="1" type="noConversion"/>
  </si>
  <si>
    <t>Q07352</t>
    <phoneticPr fontId="1" type="noConversion"/>
  </si>
  <si>
    <t>TISB_HUMAN</t>
    <phoneticPr fontId="1" type="noConversion"/>
  </si>
  <si>
    <t>classification</t>
    <phoneticPr fontId="1" type="noConversion"/>
  </si>
  <si>
    <t>number</t>
    <phoneticPr fontId="1" type="noConversion"/>
  </si>
  <si>
    <t>without annotation</t>
    <phoneticPr fontId="1" type="noConversion"/>
  </si>
  <si>
    <t>NPM1 integrates within the nucleolus via a multi-modal mechanism involving multivalent interactions with proteins containing arginine-rich linear motifs (R-motifs) </t>
    <phoneticPr fontId="1" type="noConversion"/>
  </si>
  <si>
    <t>C. An illustration of binding mode of NPM1:SURF6 / NPM1:RPL5 / NPM1:GNL2</t>
    <phoneticPr fontId="1" type="noConversion"/>
  </si>
  <si>
    <t>In the context of two multivalent domains (TIS11B N/C-terminus or FUS-IDR), the RRM1/2 of HuR was sufficient for the generation of mesh-like condensates.</t>
    <phoneticPr fontId="1" type="noConversion"/>
  </si>
  <si>
    <t>GST-fusion Protein Experiments</t>
    <phoneticPr fontId="1" type="noConversion"/>
  </si>
  <si>
    <t>ITC analysis method+multisignal SV detection method</t>
    <phoneticPr fontId="1" type="noConversion"/>
  </si>
  <si>
    <t>NMR spectroscopy; DIC and fluorescence</t>
    <phoneticPr fontId="1" type="noConversion"/>
  </si>
  <si>
    <t xml:space="preserve">
6GML</t>
    <phoneticPr fontId="1" type="noConversion"/>
  </si>
  <si>
    <t>hydrogel binding assays</t>
    <phoneticPr fontId="1" type="noConversion"/>
  </si>
  <si>
    <t>C-terminal helix α5</t>
    <phoneticPr fontId="1" type="noConversion"/>
  </si>
  <si>
    <t xml:space="preserve">inter-switch region  </t>
    <phoneticPr fontId="1" type="noConversion"/>
  </si>
  <si>
    <t>low complexity  domain(LC)</t>
    <phoneticPr fontId="1" type="noConversion"/>
  </si>
  <si>
    <t>P46777</t>
    <phoneticPr fontId="1" type="noConversion"/>
  </si>
  <si>
    <t>TP53B_HUMAN</t>
    <phoneticPr fontId="1" type="noConversion"/>
  </si>
  <si>
    <t>Q12888</t>
    <phoneticPr fontId="1" type="noConversion"/>
  </si>
  <si>
    <t>P16104</t>
    <phoneticPr fontId="1" type="noConversion"/>
  </si>
  <si>
    <t>H2AX_HUMAN</t>
    <phoneticPr fontId="1" type="noConversion"/>
  </si>
  <si>
    <t>only the combination of H2AX-containing nucleosome arrays and rNTPs allowed the formation of 53BP1-GFP containing condensates</t>
    <phoneticPr fontId="1" type="noConversion"/>
  </si>
  <si>
    <t xml:space="preserve">In addition, coimmunoprecipitation analysis revealed that 53BP1 and γ-H2AX biochemically interact after γ-radiation (Fig. 2 B). </t>
    <phoneticPr fontId="1" type="noConversion"/>
  </si>
  <si>
    <t>PMID: 11331310</t>
    <phoneticPr fontId="1" type="noConversion"/>
  </si>
  <si>
    <t>免疫共沉淀试验用的是蛋白质抗体，只证实有互作，没有提供详细互作信息。</t>
    <phoneticPr fontId="1" type="noConversion"/>
  </si>
  <si>
    <t>HSPB2_HUMAN</t>
    <phoneticPr fontId="1" type="noConversion"/>
  </si>
  <si>
    <t>Q16082</t>
    <phoneticPr fontId="1" type="noConversion"/>
  </si>
  <si>
    <t>Q12988</t>
    <phoneticPr fontId="1" type="noConversion"/>
  </si>
  <si>
    <t>HSPB3_HUMAN</t>
    <phoneticPr fontId="1" type="noConversion"/>
  </si>
  <si>
    <t>the cytoplasmic HSPB2 foci partly colocalized with HSPB3. Phase separation of HSPB2 is regulated by HSPB3.</t>
    <phoneticPr fontId="1" type="noConversion"/>
  </si>
  <si>
    <t>PMID: 19715703</t>
    <phoneticPr fontId="1" type="noConversion"/>
  </si>
  <si>
    <t xml:space="preserve">Nanoelectrospray
ionization mass spectrometry and sedimentation velocity analytical
ultracentrifugation analysis showed that HSPB2/B3 forms a series of
well defined hetero-oligomers, consisting of 4, 8, 12, 16, 20 and 24 subunits,
each maintaining a strict 3:1 HSPB2/HSPB3 subunit ratio. </t>
    <phoneticPr fontId="1" type="noConversion"/>
  </si>
  <si>
    <t>Nanoelectrospray
ionization mass spectrometry and sedimentation velocity analytical
ultracentrifugation analysis</t>
    <phoneticPr fontId="1" type="noConversion"/>
  </si>
  <si>
    <t>HSPB2/HSPB3 complex</t>
    <phoneticPr fontId="1" type="noConversion"/>
  </si>
  <si>
    <t>ARTKQTARKSTGGKAY</t>
    <phoneticPr fontId="1" type="noConversion"/>
  </si>
  <si>
    <t xml:space="preserve">The Caprin-1 interacting motif </t>
    <phoneticPr fontId="1" type="noConversion"/>
  </si>
  <si>
    <t>FMRP-interacting motif</t>
  </si>
  <si>
    <t>Q13136</t>
    <phoneticPr fontId="1" type="noConversion"/>
  </si>
  <si>
    <t>LIPA1_HUMAN</t>
    <phoneticPr fontId="1" type="noConversion"/>
  </si>
  <si>
    <t>GIT1_HUMAN</t>
    <phoneticPr fontId="1" type="noConversion"/>
  </si>
  <si>
    <t>Q9Y2X7</t>
    <phoneticPr fontId="1" type="noConversion"/>
  </si>
  <si>
    <t>Liprin-α1, LL5 and GIT proteins are part of a network regulating protrusion and focal adhesions. These proteins were specifically recruited to ERC1 condensates</t>
    <phoneticPr fontId="1" type="noConversion"/>
  </si>
  <si>
    <t>Reverse yeast two-hybrid screen with full-length GIT1 and GIT2 as bait yielded several liprin-α-positive clones (data not shown), suggesting that both GIT1 and GIT2 interact with liprin-α. Conversely, GIT1 interacted with both liprin-α1 and liprin-α4 (Fig. ​(Fig.11A). The minimal liprin-α-binding region in GIT1 was aa 523–770 (Fig.​(Fig.11A), whereas the minimal GIT1-binding region in liprin-α was aa 513–673 (Fig. ​(Fig.11B).</t>
    <phoneticPr fontId="1" type="noConversion"/>
  </si>
  <si>
    <r>
      <t>Co-immunoprecipitation</t>
    </r>
    <r>
      <rPr>
        <sz val="11"/>
        <color theme="1"/>
        <rFont val="宋体"/>
        <family val="3"/>
        <charset val="134"/>
      </rPr>
      <t>；</t>
    </r>
    <r>
      <rPr>
        <sz val="11"/>
        <color theme="1"/>
        <rFont val="Times New Roman"/>
        <family val="1"/>
      </rPr>
      <t>yeast two-hybrid assay</t>
    </r>
    <phoneticPr fontId="1" type="noConversion"/>
  </si>
  <si>
    <t>PMID: 12629171</t>
    <phoneticPr fontId="1" type="noConversion"/>
  </si>
  <si>
    <t>The minimal liprin-α-binding region in GIT1 was aa 523–770</t>
    <phoneticPr fontId="1" type="noConversion"/>
  </si>
  <si>
    <t>the minimal GIT1-binding region in liprin-α was aa 513–673 (Fig. ​(Fig.11B).</t>
    <phoneticPr fontId="1" type="noConversion"/>
  </si>
  <si>
    <t>GIT1-binding region</t>
    <phoneticPr fontId="1" type="noConversion"/>
  </si>
  <si>
    <t>liprin-α-binding region</t>
    <phoneticPr fontId="1" type="noConversion"/>
  </si>
  <si>
    <t>Q13148</t>
  </si>
  <si>
    <t>TADBP_HUMAN</t>
  </si>
  <si>
    <t>UBQL2_HUMAN</t>
  </si>
  <si>
    <t>MRPs (mutant PFN1 and UBQLN2) co-aggregates with TDP-43</t>
  </si>
  <si>
    <t>A part of skein-like cytoplasmic inclusion of TDP-43 co-localized with HDAC6 in the spinal motor neurons of sporadic ALS patients.</t>
  </si>
  <si>
    <t>PMID: 23541532</t>
    <phoneticPr fontId="1" type="noConversion"/>
  </si>
  <si>
    <t xml:space="preserve">C-terminal (261-414 aa) GST-tagged TDP-43 </t>
  </si>
  <si>
    <t>we conducted saturation binding experiments with C-terminal TDP-43 (261-414 aa) and N-terminal TDP-43 (1-260 aa). UBQLN2 bound with high affinity to C-terminal TDP-43, with a KD value of 8.7 nM (95% CI: 5.1-15, n=4), which is similar to its affinity for full length TDP-43 (Fig 2A)</t>
    <phoneticPr fontId="1" type="noConversion"/>
  </si>
  <si>
    <t>C-terminal TDP-43</t>
    <phoneticPr fontId="1" type="noConversion"/>
  </si>
  <si>
    <r>
      <t>Co-immunoprecipitation</t>
    </r>
    <r>
      <rPr>
        <sz val="11"/>
        <color theme="1"/>
        <rFont val="宋体"/>
        <family val="3"/>
        <charset val="134"/>
      </rPr>
      <t>；</t>
    </r>
    <r>
      <rPr>
        <sz val="11"/>
        <color theme="1"/>
        <rFont val="Times New Roman"/>
        <family val="1"/>
      </rPr>
      <t>homogenous time-resolved fluorescence (HTRF) technology</t>
    </r>
  </si>
  <si>
    <t>https://www.ncbi.nlm.nih.gov/pmc/articles/PMC3960997/</t>
    <phoneticPr fontId="1" type="noConversion"/>
  </si>
  <si>
    <t>Q9UBN7</t>
  </si>
  <si>
    <t>HDAC6_HUMAN</t>
    <phoneticPr fontId="1" type="noConversion"/>
  </si>
  <si>
    <t>immunoprecipitation of TDP-43 showing TDP-43 (2nd blot); Parkin (3rd blot); and HDAC6 (4th blot) forming a protein complex.</t>
  </si>
  <si>
    <t>PMID: 23258539</t>
    <phoneticPr fontId="1" type="noConversion"/>
  </si>
  <si>
    <t>形成complex,仅证实有互作，无互作信息</t>
    <phoneticPr fontId="1" type="noConversion"/>
  </si>
  <si>
    <t>Q13283</t>
  </si>
  <si>
    <t>G3BP1_HUMAN</t>
  </si>
  <si>
    <r>
      <t>TDP-43</t>
    </r>
    <r>
      <rPr>
        <sz val="11"/>
        <color theme="1"/>
        <rFont val="宋体"/>
        <family val="3"/>
        <charset val="134"/>
      </rPr>
      <t>与G3BP1的mRNA互作</t>
    </r>
    <phoneticPr fontId="1" type="noConversion"/>
  </si>
  <si>
    <t>PMID: 34115105</t>
  </si>
  <si>
    <t>Q99700</t>
  </si>
  <si>
    <t>ATX2_HUMAN</t>
  </si>
  <si>
    <t>PMID: 20740007</t>
  </si>
  <si>
    <t>To determine whether this interaction was conserved in human cells, HEK293T cells were transfected with YFP-tagged TDP-43 or YFP alone. TDP-43-YFP, but not YFP alone, immunoprecipitated endogenous human Ataxin-2 (Fig. 3a).</t>
  </si>
  <si>
    <t>Immunoprecipitation and Immunoblot Analysis</t>
  </si>
  <si>
    <t>In cells expressing Opto-G3BP1, but not Opto-Control, all stress granule components that we examined, including PABP, TDP-43, TIA1, TIAR, eIF4G, eIF3η, ataxin 2, GLE1, and FUS, were recruited to optically induced granules</t>
  </si>
  <si>
    <t>仅证实有互作，无互作信息</t>
    <phoneticPr fontId="1" type="noConversion"/>
  </si>
  <si>
    <t>We observed that endogenous G3BP was precipitated with an antibody directed against ATXN2 and vice versa (Fig. 4B), demonstrating complex formation between both ataxin proteins and G3BP.</t>
    <phoneticPr fontId="1" type="noConversion"/>
  </si>
  <si>
    <t>PMID: 23209657</t>
  </si>
  <si>
    <t>PMID: 10330177</t>
    <phoneticPr fontId="1" type="noConversion"/>
  </si>
  <si>
    <t xml:space="preserve">In light of the result that KAP-1 could bind mHP1α and M31 proteins in a yeast two-hybrid assay (30), we initiated a comprehensive analysis of the abilities of other heterochromatin family members to bind KAP-1. After purification of GST-heterochromatin protein fusion proteins (Fig. ​(Fig.3A),3A), the resins were analyzed for the ability to bind KAP-1 protein produced by in vitro transcription and translation. In general, significant binding of KAP-1 was observed for all of the HP1 proteins but was negative for the control GST protein (Fig. ​(Fig.3B).3B). </t>
  </si>
  <si>
    <t>HP1BD</t>
  </si>
  <si>
    <t>KAP-1 aa 483 to 510</t>
    <phoneticPr fontId="1" type="noConversion"/>
  </si>
  <si>
    <t>RKVPRVSLERLDLDLTADSQPP-VFKVFP</t>
    <phoneticPr fontId="1" type="noConversion"/>
  </si>
  <si>
    <t>GST pull-down assays</t>
    <phoneticPr fontId="1" type="noConversion"/>
  </si>
  <si>
    <t xml:space="preserve">a 17 to 173 of hHP1γ </t>
  </si>
  <si>
    <t xml:space="preserve"> tTRIM28/HP1β complex also undergo phase separation</t>
  </si>
  <si>
    <t>PMID: 31476125</t>
  </si>
  <si>
    <t>5T1I</t>
  </si>
  <si>
    <t xml:space="preserve">ΦX(V/P)XΦ motif </t>
  </si>
  <si>
    <t>GTVAL</t>
    <phoneticPr fontId="1" type="noConversion"/>
  </si>
  <si>
    <t>Table 1. Available Experimental Structures of HP1(CSD)-
BP Complexesa</t>
    <phoneticPr fontId="1" type="noConversion"/>
  </si>
  <si>
    <t>CSD</t>
  </si>
  <si>
    <t>HP1γ(CSD) dimer (residues Gly109−Ser176 in both chains)</t>
    <phoneticPr fontId="1" type="noConversion"/>
  </si>
  <si>
    <t>The analysis of HP1γ(CSD)−histone H3 interactions presented here is based on unbiased MD simulations utilizing different force fields with a cumulative time of 181 μs (Table3).</t>
    <phoneticPr fontId="1" type="noConversion"/>
  </si>
  <si>
    <t>Molecular dynamics (MD) simulations</t>
  </si>
  <si>
    <t>HP family CSD与motif的互作是否可以作为第二组binding mode</t>
    <phoneticPr fontId="1" type="noConversion"/>
  </si>
  <si>
    <t>Mixing tTRIM28/HP1α or tTRIM28/HP1γ with NE also resulted in extensive punctum formation.</t>
    <phoneticPr fontId="1" type="noConversion"/>
  </si>
  <si>
    <t>https://pubs.acs.org/doi/pdf/10.1021/acs.jctc.9b00434</t>
  </si>
  <si>
    <t>MYO7A_HUMAN</t>
  </si>
  <si>
    <t>Q9Y6N9</t>
  </si>
  <si>
    <t>Q13402</t>
    <phoneticPr fontId="1" type="noConversion"/>
  </si>
  <si>
    <t>M7ANC/USH1C/USH1G tripartite complex may also undergo LLPS-mediated condensation in cells.</t>
    <phoneticPr fontId="1" type="noConversion"/>
  </si>
  <si>
    <t>Q495M9</t>
  </si>
  <si>
    <t>USH1G_HUMAN</t>
  </si>
  <si>
    <t>central region</t>
  </si>
  <si>
    <t>Binding experiments</t>
  </si>
  <si>
    <t xml:space="preserve">Further dissection of this interaction showed that the full length GST–sans strongly binds to the first of two MyTH4–FERM repeats of the myosin VIIa tail. Although weaker than the binding with the first myosin VIIa MyTH4–FERM repeat, significant binding was also detected between sans and a myosin VIIa tail fragment including its second MyTH4–FERM repeat (Fig. 4E and F). </t>
    <phoneticPr fontId="1" type="noConversion"/>
  </si>
  <si>
    <t>考虑作为binding mode.  Figure 6. (A) Summary of the interactions within the USH1 proteins network.</t>
    <phoneticPr fontId="1" type="noConversion"/>
  </si>
  <si>
    <t>the second MyTH4 + FERM repeat</t>
    <phoneticPr fontId="1" type="noConversion"/>
  </si>
  <si>
    <t>(1)C-terminal MyTH4 + FERM repeat (amino acids 1750–2215)</t>
    <phoneticPr fontId="1" type="noConversion"/>
  </si>
  <si>
    <t>(2)central region (amino acid 128–385, sansCent)</t>
    <phoneticPr fontId="1" type="noConversion"/>
  </si>
  <si>
    <t>PMID: 12485990; 15590703</t>
  </si>
  <si>
    <t>The binding affinities of the two fragments for MYO7A-MFS were Kd ~ 2 μM for CEN1 (residues 295 to 369) and ~270 μM for CEN2 (residues 369 to 390) (fig. S2D). Thus, both CEN1 and CEN2 interact directly with MFS</t>
    <phoneticPr fontId="1" type="noConversion"/>
  </si>
  <si>
    <t>CEN1</t>
  </si>
  <si>
    <t>Analytical ultracentrifugation shows that the MyTH4-FERM-SH3 region of MYO7A (residues 965 to 1649, referred to as “MFS”) </t>
  </si>
  <si>
    <t>MFS</t>
    <phoneticPr fontId="1" type="noConversion"/>
  </si>
  <si>
    <t xml:space="preserve">We confirmed the previous finding by Adato et al. (7) that the glutathione S-transferase (GST)–fused central domain of Sans [residues 295 to 390, referred to as “CEN” (fig. S2A)] strongly binds to MYO7A-MFS (Fig. 1B). Analytical ultracentrifugation also shows that untagged MYO7A-MFS and Sans CEN form a 1:1 stoichiometric complex in solution (Fig. 1C). </t>
  </si>
  <si>
    <t>CEN2</t>
    <phoneticPr fontId="1" type="noConversion"/>
  </si>
  <si>
    <t xml:space="preserve">
2L7T</t>
  </si>
  <si>
    <t xml:space="preserve">
3PVL</t>
    <phoneticPr fontId="1" type="noConversion"/>
  </si>
  <si>
    <t>Further dissection of the harmonin–sans interaction revealed that harmonin binds to sans through its PDZ1 and/or PDZ3 (but not PDZ2) domains (Fig. 3A), whereas sans binds to harmonin through its SAM domain (Fig. 3B–D; details given subsequently).</t>
    <phoneticPr fontId="1" type="noConversion"/>
  </si>
  <si>
    <t>PDZ1 domain</t>
    <phoneticPr fontId="1" type="noConversion"/>
  </si>
  <si>
    <t xml:space="preserve">(2) SAM domain C-terminal (amino acid 386–461, sansCter) </t>
    <phoneticPr fontId="1" type="noConversion"/>
  </si>
  <si>
    <t>(1)PDZ1 (72–88), PDZ2 (189–307) and PDZ3 (738–849),</t>
    <phoneticPr fontId="1" type="noConversion"/>
  </si>
  <si>
    <t>PDZ3 domain</t>
    <phoneticPr fontId="1" type="noConversion"/>
  </si>
  <si>
    <t> SAM (sterile alpha motif) domain</t>
  </si>
  <si>
    <t>PMID: 12485990; 15590703</t>
    <phoneticPr fontId="1" type="noConversion"/>
  </si>
  <si>
    <t>PMID: 12485990</t>
  </si>
  <si>
    <t>Characterization of the harmonin–myosin VIIa interaction domain. The myosin VIIa-Cter was incubated with different immobilized GST-tagged harmonin fragments. The PDZ1 domain of harmonin, but neither PDZ2 nor PDZ3, binds to myosin VIIa.</t>
    <phoneticPr fontId="1" type="noConversion"/>
  </si>
  <si>
    <t>PDZ1 (72–88)</t>
    <phoneticPr fontId="1" type="noConversion"/>
  </si>
  <si>
    <t>Pull-down and in vitro binding experiments</t>
    <phoneticPr fontId="1" type="noConversion"/>
  </si>
  <si>
    <t>C-terminal MyTH4 + FERM repeat (amino acids 1750–2215)</t>
    <phoneticPr fontId="1" type="noConversion"/>
  </si>
  <si>
    <t>C-terminal MyTH4 + FERM repeat</t>
  </si>
  <si>
    <r>
      <t>pre-formed p62 clusters have the ability to recruit LC3B in a LIR</t>
    </r>
    <r>
      <rPr>
        <sz val="11"/>
        <color theme="1"/>
        <rFont val="宋体"/>
        <family val="3"/>
        <charset val="134"/>
      </rPr>
      <t>‐</t>
    </r>
    <r>
      <rPr>
        <sz val="11"/>
        <color theme="1"/>
        <rFont val="Times New Roman"/>
        <family val="1"/>
      </rPr>
      <t>dependent manner.</t>
    </r>
    <phoneticPr fontId="1" type="noConversion"/>
  </si>
  <si>
    <t>SQSTM_HUMAN</t>
  </si>
  <si>
    <t>Q9GZQ8</t>
    <phoneticPr fontId="1" type="noConversion"/>
  </si>
  <si>
    <t>MLP3B_HUMAN</t>
  </si>
  <si>
    <t>FIGURE 1. p62 binds directly to LC3B. A</t>
  </si>
  <si>
    <t>LC3 Interacting Region (LIR)</t>
    <phoneticPr fontId="1" type="noConversion"/>
  </si>
  <si>
    <t>RPEEQME-SDNCSGGDDDWTHLS</t>
    <phoneticPr fontId="1" type="noConversion"/>
  </si>
  <si>
    <t>The region spanning amino acids 321–342 of p62 is sufficient for interaction with LC3B.      it is apparent that the most conserved motif is D(D/E) (D/E)WT at the C-terminal end of LIR (Fig. 3A). This is consistent with our finding that mutation of the DDD motif strongly affects binding to LC3.</t>
    <phoneticPr fontId="1" type="noConversion"/>
  </si>
  <si>
    <t>Q14596</t>
    <phoneticPr fontId="1" type="noConversion"/>
  </si>
  <si>
    <t>NBR1_HUMAN</t>
    <phoneticPr fontId="1" type="noConversion"/>
  </si>
  <si>
    <t>We mapped this second LC3-binding site (designated ‘‘LIR2’’) to the region between amino acids 542 and 636 (Figure S2C).</t>
  </si>
  <si>
    <t>We mapped this second LC3-binding site (designated ‘‘LIR2’’) to the region between amino acids 542 and 636 (Figure S2C).</t>
    <phoneticPr fontId="1" type="noConversion"/>
  </si>
  <si>
    <t>LIR2</t>
    <phoneticPr fontId="1" type="noConversion"/>
  </si>
  <si>
    <t>LIR1</t>
    <phoneticPr fontId="1" type="noConversion"/>
  </si>
  <si>
    <t xml:space="preserve"> in HEK293 cell extracts, the HANBR1(D50R)(DCC1)(DLIR1) mutant bound very weakly to GSTLC3 and GST-GABARAPL2, whereas DLIR2 was able to interact strongly (Figure S2D). Also, yeast-two-hybrid assays confirmed the interaction between NBR1 LIR (718–742) and ATG8 proteins(Figure 1B), whereas LIR2 did not show significant interaction
with ATG8 proteins (data not shown)</t>
    <phoneticPr fontId="1" type="noConversion"/>
  </si>
  <si>
    <t>NBR1 induces phase separation of p62, promoting the formation of p62 bodies.</t>
  </si>
  <si>
    <r>
      <t>GFP</t>
    </r>
    <r>
      <rPr>
        <sz val="11"/>
        <color theme="1"/>
        <rFont val="宋体"/>
        <family val="3"/>
        <charset val="134"/>
      </rPr>
      <t>‐</t>
    </r>
    <r>
      <rPr>
        <sz val="11"/>
        <color theme="1"/>
        <rFont val="Times New Roman"/>
        <family val="1"/>
      </rPr>
      <t>NBR1 had a robust stimulatory effect on the clustering reaction, with the clusters positive for both p62 and NBR1,We found that in vitro pre</t>
    </r>
    <r>
      <rPr>
        <sz val="11"/>
        <color theme="1"/>
        <rFont val="宋体"/>
        <family val="3"/>
        <charset val="134"/>
      </rPr>
      <t>‐</t>
    </r>
    <r>
      <rPr>
        <sz val="11"/>
        <color theme="1"/>
        <rFont val="Times New Roman"/>
        <family val="1"/>
      </rPr>
      <t>formed p62 clusters have the ability to recruit LC3B in a LIR</t>
    </r>
    <r>
      <rPr>
        <sz val="11"/>
        <color theme="1"/>
        <rFont val="宋体"/>
        <family val="3"/>
        <charset val="134"/>
      </rPr>
      <t>‐</t>
    </r>
    <r>
      <rPr>
        <sz val="11"/>
        <color theme="1"/>
        <rFont val="Times New Roman"/>
        <family val="1"/>
      </rPr>
      <t>dependent manner.</t>
    </r>
    <phoneticPr fontId="1" type="noConversion"/>
  </si>
  <si>
    <t>PB1 domain</t>
  </si>
  <si>
    <t>PB1 domain</t>
    <phoneticPr fontId="1" type="noConversion"/>
  </si>
  <si>
    <t xml:space="preserve">We found that NBR1–PB1 strongly interacts with p62-PB1 filaments and shortens p62-PB1 filaments on average to less than half the starting length (Fig. 4b, c). </t>
    <phoneticPr fontId="1" type="noConversion"/>
  </si>
  <si>
    <t>PMID: 31974402</t>
    <phoneticPr fontId="1" type="noConversion"/>
  </si>
  <si>
    <t>AtNBR1 residues 1–94 (NBR1–PB1), p62 residues 1–122 (p62-PB1)</t>
  </si>
  <si>
    <t>Electron cryo-microscopy</t>
  </si>
  <si>
    <t>Polyubiquitin chains clearly induced phase separation of mCherry-p62-WT</t>
    <phoneticPr fontId="1" type="noConversion"/>
  </si>
  <si>
    <t>P0CG48</t>
  </si>
  <si>
    <t>UBC_HUMAN</t>
    <phoneticPr fontId="1" type="noConversion"/>
  </si>
  <si>
    <t xml:space="preserve">Binding Assays </t>
    <phoneticPr fontId="1" type="noConversion"/>
  </si>
  <si>
    <t xml:space="preserve">By using an in vitro ubiquitin chain binding assay with immobilized recombinant polypeptides, we have confirmed that
residues 387–436 of the p62 protein (identical to those used in
our structural analysis) confer multiubiquitin chain binding
(Fig. 4b). In these experiments we found that the p62-UBA
domain binds Lys48-linked multiubiquitin chains containing a
minimum of two ubiquitins, but we did not detect an interaction
with monomeric ubiquitin. </t>
    <phoneticPr fontId="1" type="noConversion"/>
  </si>
  <si>
    <t>UBA domain</t>
    <phoneticPr fontId="1" type="noConversion"/>
  </si>
  <si>
    <t>residues 387–436</t>
  </si>
  <si>
    <t>PPEADPRLIESLSQMLSMGFSDEggWLTRLLQTKNYDIGAALDTIQYSKH</t>
    <phoneticPr fontId="1" type="noConversion"/>
  </si>
  <si>
    <t>Q13535</t>
  </si>
  <si>
    <t>ATR_HUMAN</t>
  </si>
  <si>
    <t>Q92547</t>
  </si>
  <si>
    <t>optogenetic TopBP1 condensates co-localized with RAD9 and with phospho ATR.</t>
  </si>
  <si>
    <t>TOPB1_HUMAN</t>
    <phoneticPr fontId="1" type="noConversion"/>
  </si>
  <si>
    <t>GST-tagged fragments of TopBP1 fragments ([AAD] amino acids 978–1286</t>
  </si>
  <si>
    <t>We again used the TopBP1 AAD as bait in a yeast two-hybrid approach to screen a library of thousands of ATR fragments. All of the interacting fragments recovered contained amino acids 2483–2597 of ATR (Fig. 5A). These residues span the C-terminal end of the kinase domain and an uncharacterized region of ATR between the kinase and FATC domains, which we named the PIKK Regulatory Domain (PRD) for reasons discussed below.</t>
    <phoneticPr fontId="1" type="noConversion"/>
  </si>
  <si>
    <t>PIKK Regulatory Domain (PRD)</t>
  </si>
  <si>
    <t>amino acids 2483–2597 of ATR</t>
    <phoneticPr fontId="1" type="noConversion"/>
  </si>
  <si>
    <t>ATR Activation Domain (AAD)</t>
  </si>
  <si>
    <t>PMID: 18519640</t>
    <phoneticPr fontId="1" type="noConversion"/>
  </si>
  <si>
    <t>Q99638</t>
    <phoneticPr fontId="1" type="noConversion"/>
  </si>
  <si>
    <t>RAD9A_HUMAN</t>
    <phoneticPr fontId="1" type="noConversion"/>
  </si>
  <si>
    <t>互作模式：ATR-TopBP1-Rad9；已补充TopBP1与Rad9的互作</t>
    <phoneticPr fontId="1" type="noConversion"/>
  </si>
  <si>
    <t>Binding experiments</t>
    <phoneticPr fontId="1" type="noConversion"/>
  </si>
  <si>
    <t xml:space="preserve">Coexpression studies revealed that the fragment containing BRCT domains 1 and 2 avidly interacted with Rad9, whereas fragments containing BRCT domain 3 and BRCT domains 4 and 5 did not interact with Rad9 (Fig. 2B). Likewise, the isolated BRCT 1 and 2 domains interacted with an 11-amino-acid peptide centered around phospho-Ser387 but did not bind the nonphosphorylated version of the peptide (Fig. 2C), thus demonstrating that these tandem BRCT domains bind to phosphorylated Ser387. </t>
    <phoneticPr fontId="1" type="noConversion"/>
  </si>
  <si>
    <t>phosphorylated Ser387</t>
  </si>
  <si>
    <t>BRCT 1 and 2 domains</t>
  </si>
  <si>
    <t>Q92547</t>
    <phoneticPr fontId="1" type="noConversion"/>
  </si>
  <si>
    <t>phosphorylated Rad9 tail</t>
  </si>
  <si>
    <t>Q13618</t>
  </si>
  <si>
    <t>Q9UER7</t>
  </si>
  <si>
    <t>PMID: 28216678</t>
  </si>
  <si>
    <t>CUL3-SPOP-DAXX axis</t>
    <phoneticPr fontId="1" type="noConversion"/>
  </si>
  <si>
    <t>SPOP_HUMAN</t>
  </si>
  <si>
    <t xml:space="preserve">Myc-Cul3 localized in nuclear speckles in the presence of SPOP, and in SPOP/DAXX bodies in the presence of both SPOP and DAXX. </t>
  </si>
  <si>
    <t>PMID: 19818708</t>
  </si>
  <si>
    <t xml:space="preserve">We identified a 5-residue φ-π-S-S/T-S/T (φ-nonpolar; π-polar) SPOP Binding Consensus (SBC) motif in the sequences of Puc93-107, MacroH2A166-179, and two other SPOP substrates Ci and Daxx (Fig 1C). Notably, Puc, Ci, and Daxx all harbor multiple SBCs. Synthetic peptides with the SBC motif bind SPOPMATH as detected using Surface Plasmon Resonance (BIACORE). </t>
    <phoneticPr fontId="1" type="noConversion"/>
  </si>
  <si>
    <t>Surface Plasmon Resonance (BIACORE)</t>
    <phoneticPr fontId="1" type="noConversion"/>
  </si>
  <si>
    <t>residues 28-166 (SPOPMATH)</t>
    <phoneticPr fontId="1" type="noConversion"/>
  </si>
  <si>
    <t>MATH domain</t>
    <phoneticPr fontId="1" type="noConversion"/>
  </si>
  <si>
    <t>Figure.1. (C) SBCs (red) in SPOP substrates Puc, MacroH2A, Ci and Daxx.</t>
    <phoneticPr fontId="1" type="noConversion"/>
  </si>
  <si>
    <t>VSSTS</t>
    <phoneticPr fontId="1" type="noConversion"/>
  </si>
  <si>
    <t>ADSST</t>
    <phoneticPr fontId="1" type="noConversion"/>
  </si>
  <si>
    <t>To understand whether SPOPBTB+ maintains its dimeric structure in complex with Cul3, we examined binding with the Cul3 N-terminal domain by analytical ultracentrifugation (AUC). Both SPOPBTB+, and a version encompassing both a MATH and BTB domain form a 2:2 complex with the Cul3 N terminal domain (Fig 4B, S8)</t>
    <phoneticPr fontId="1" type="noConversion"/>
  </si>
  <si>
    <t>Analytical ultracentrifugation (AUC)</t>
    <phoneticPr fontId="1" type="noConversion"/>
  </si>
  <si>
    <t xml:space="preserve">BTB domain </t>
  </si>
  <si>
    <t>BTB domain (residues 190-297) that binds Cul3</t>
    <phoneticPr fontId="1" type="noConversion"/>
  </si>
  <si>
    <t>Cul3NTD (residues 1-384)</t>
    <phoneticPr fontId="1" type="noConversion"/>
  </si>
  <si>
    <t>Cul3 N terminal domain</t>
  </si>
  <si>
    <t>(G) Structure based sequence alignment (ESPript) of 32 amino acids corresponding to 3-boxes from 5 Cul3-interacting BTB proteins. SPOP 3-box residue numbers are shown on top.</t>
  </si>
  <si>
    <t>SPOP 3-box</t>
    <phoneticPr fontId="1" type="noConversion"/>
  </si>
  <si>
    <t>VENAAEILILADLHSADQLKTQAVDFINYHAS</t>
    <phoneticPr fontId="1" type="noConversion"/>
  </si>
  <si>
    <t>PMID: 19818708</t>
    <phoneticPr fontId="1" type="noConversion"/>
  </si>
  <si>
    <r>
      <rPr>
        <sz val="11"/>
        <color theme="1"/>
        <rFont val="宋体"/>
        <family val="3"/>
        <charset val="134"/>
      </rPr>
      <t>结合模式图：</t>
    </r>
    <r>
      <rPr>
        <sz val="11"/>
        <color theme="1"/>
        <rFont val="Times New Roman"/>
        <family val="1"/>
      </rPr>
      <t>CUL3-SPOP-DAXX axis</t>
    </r>
    <phoneticPr fontId="1" type="noConversion"/>
  </si>
  <si>
    <t>Q14157</t>
  </si>
  <si>
    <t>UBP2L_HUMAN</t>
  </si>
  <si>
    <t>PMID: 32302570</t>
    <phoneticPr fontId="1" type="noConversion"/>
  </si>
  <si>
    <t>FMR1 and FXR1, which assemble into dimers (Adinolfi et al., 2003; Dolzhanskaya et al., 2006), co-IP with UBAP2L, but not G3BP and CAPRIN1, allowing us to infer the existence of distinct high-affinity protein complexes (Figure 2D,​E).        the RBD of FXR1, a dimeric RBP that interacts with UBAP2L but not NTF2 (Figure 2D)</t>
    <phoneticPr fontId="1" type="noConversion"/>
  </si>
  <si>
    <t xml:space="preserve">UBAP2L is required for both SG assembly and disassembly. UBAP2L overexpression nucleated SGs under stress-null conditions. The UBAP2L Arg–Gly–Gly (RGG) motif was required for SG competence, and mediated the recruitment of SG components, including mRNPs, RBPs, and ribosomal subunits. </t>
  </si>
  <si>
    <t>mEGFP-CBX2 + RING1b coalesced into a protein-rich pellet, indicating that mEGFP-CBX2 + RING1b could form a dense phase separable from bulk solution.</t>
  </si>
  <si>
    <t>Q14781</t>
    <phoneticPr fontId="1" type="noConversion"/>
  </si>
  <si>
    <t>CBX2_HUMAN</t>
    <phoneticPr fontId="1" type="noConversion"/>
  </si>
  <si>
    <t>RING2_HUMAN</t>
    <phoneticPr fontId="1" type="noConversion"/>
  </si>
  <si>
    <t>Q99496</t>
    <phoneticPr fontId="1" type="noConversion"/>
  </si>
  <si>
    <t>PMID: 18616292</t>
  </si>
  <si>
    <t xml:space="preserve">We show that C-RING1B binds the cbox domain in a 1:1 stoichiometry with high affinity for all five human Pc orthologues: cbx2 Pc1 or M33 in mice), cbx4 (Pc2), cbx6, cbx7, and cbx8 (Pc3). </t>
    <phoneticPr fontId="1" type="noConversion"/>
  </si>
  <si>
    <t xml:space="preserve">C-RING1B (residues 222–336) </t>
    <phoneticPr fontId="1" type="noConversion"/>
  </si>
  <si>
    <t>C-RING1B</t>
  </si>
  <si>
    <t>Figure.1. (C) Sequence alignment of the human Pc cbox domains</t>
    <phoneticPr fontId="1" type="noConversion"/>
  </si>
  <si>
    <t>QDWKPTRSLIEH-VFVTDVTANLITVTVKSPTSVGFFNLRHY</t>
    <phoneticPr fontId="1" type="noConversion"/>
  </si>
  <si>
    <t>two bacterial hybrids</t>
    <phoneticPr fontId="1" type="noConversion"/>
  </si>
  <si>
    <t>classification</t>
  </si>
  <si>
    <t>domain-motif</t>
  </si>
  <si>
    <t>domain-domain</t>
  </si>
  <si>
    <t>domain-disorder</t>
  </si>
  <si>
    <t>disorder-disorder</t>
  </si>
  <si>
    <t>without annotation</t>
  </si>
  <si>
    <t>percent</t>
    <phoneticPr fontId="1" type="noConversion"/>
  </si>
  <si>
    <t>TAZ, TEAD4, EP300, and MED1 colocalized in YAP condensates</t>
  </si>
  <si>
    <t>Q9GZV5</t>
  </si>
  <si>
    <t xml:space="preserve">After SBP purification, we performed on-beads trypsin digestion, and the entire digestion mixture was analyzed by tandem liquid chromatography and mass spectrometry (LC-MS/MS). This purification strategy identified multiple putative TAZ-interacting proteins. Notably, all four TEAD family members, TEAD1, TEAD2, TEAD3, and TEAD4, were identified with high scores. In fact, multiple peptides for each TEAD protein were identified (Fig. 1C). </t>
    <phoneticPr fontId="1" type="noConversion"/>
  </si>
  <si>
    <t>KALQSM AAMSSAQIIS ATAFHSSMALARG</t>
    <phoneticPr fontId="1" type="noConversion"/>
  </si>
  <si>
    <t>KLWMLEFS AFLEQQQDPD TYNKH</t>
    <phoneticPr fontId="1" type="noConversion"/>
  </si>
  <si>
    <t>KHLFVHIGQSSPSYSDP YLEAVDIRQ</t>
    <phoneticPr fontId="1" type="noConversion"/>
  </si>
  <si>
    <t>RGPS NAFFLVKF</t>
    <phoneticPr fontId="1" type="noConversion"/>
  </si>
  <si>
    <t>TEAD peptides from TAZ immunocomplex</t>
  </si>
  <si>
    <t>TEAD peptides from TAZ immunocomplex</t>
    <phoneticPr fontId="1" type="noConversion"/>
  </si>
  <si>
    <r>
      <t>GST pull-down assay</t>
    </r>
    <r>
      <rPr>
        <sz val="11"/>
        <color theme="1"/>
        <rFont val="宋体"/>
        <family val="3"/>
        <charset val="134"/>
      </rPr>
      <t>；</t>
    </r>
    <r>
      <rPr>
        <sz val="11"/>
        <color theme="1"/>
        <rFont val="Times New Roman"/>
        <family val="1"/>
      </rPr>
      <t>Immunoprecipitation experiment</t>
    </r>
    <phoneticPr fontId="1" type="noConversion"/>
  </si>
  <si>
    <r>
      <t>PMID: 19324877</t>
    </r>
    <r>
      <rPr>
        <sz val="11"/>
        <color theme="1"/>
        <rFont val="宋体"/>
        <family val="3"/>
        <charset val="134"/>
      </rPr>
      <t>；</t>
    </r>
    <r>
      <rPr>
        <sz val="11"/>
        <color theme="1"/>
        <rFont val="Times New Roman"/>
        <family val="1"/>
      </rPr>
      <t>15628970</t>
    </r>
    <phoneticPr fontId="1" type="noConversion"/>
  </si>
  <si>
    <t xml:space="preserve">(1)Figure.1 C, identification of multiple TEAD peptides from TAZ immunocomplex. </t>
    <phoneticPr fontId="1" type="noConversion"/>
  </si>
  <si>
    <t xml:space="preserve">(2)GST-fusion proteins of the N-terminus (N; amino acids 1–239) </t>
    <phoneticPr fontId="1" type="noConversion"/>
  </si>
  <si>
    <t>N-terminus of TAZ</t>
  </si>
  <si>
    <t>https://www.ncbi.nlm.nih.gov/pmc/articles/PMC2679435/</t>
    <phoneticPr fontId="1" type="noConversion"/>
  </si>
  <si>
    <t>Q16236</t>
    <phoneticPr fontId="1" type="noConversion"/>
  </si>
  <si>
    <t>KEAP1- and NRF2-positive clusters are positive for endogenous p62 and require p62 to form.</t>
    <phoneticPr fontId="1" type="noConversion"/>
  </si>
  <si>
    <t>PMID: 29274776</t>
    <phoneticPr fontId="1" type="noConversion"/>
  </si>
  <si>
    <t>https://www.sciencedirect.com/science/article/pii/S1931524417303183?via%3Dihub</t>
    <phoneticPr fontId="1" type="noConversion"/>
  </si>
  <si>
    <t xml:space="preserve">看图无直接互作；p62–Keap1–Nrf2 </t>
    <phoneticPr fontId="1" type="noConversion"/>
  </si>
  <si>
    <t>Q5FBB7</t>
  </si>
  <si>
    <t>SGO1_HUMAN</t>
    <phoneticPr fontId="1" type="noConversion"/>
  </si>
  <si>
    <t>无直接互作，两者都有PxVxL/I motif</t>
  </si>
  <si>
    <t>https://www.sciencedirect.com/science/article/pii/S1534580716300740?via%3Dihub</t>
    <phoneticPr fontId="1" type="noConversion"/>
  </si>
  <si>
    <t>PMID: 32697622</t>
    <phoneticPr fontId="1" type="noConversion"/>
  </si>
  <si>
    <t>Strikingly, we found that that the Borealin C-terminal dimerization domain (Borealin216–296) interacts with Sgo11–150.       To test this suggestion, we asked whether Sgo1 can form a co-complex with both PP2A and Borealin by immunoprecipitation of GST-Borealin216–296 in the presence of substoichiometric amounts of Sgo151–150-MBP and PP2A (Figure 2E). A PP2A complex containing the catalytic subunit PP2A-C, the scaffolding subunit PP2A-A, and the PP2A-B56γ regulatory subunit that specifically binds Sgo1 in Xenopus egg extracts (Rivera et al., 2012 blue right-pointing triangle) was produced by in vitro translation. Strikingly, GST-Borealin216–296 specifically pulled down the PP2A-B56γ complex, but only in the presence of Sgo151–150-MBP (Figure 2F).</t>
  </si>
  <si>
    <t xml:space="preserve">yeast two-hybrid assay </t>
    <phoneticPr fontId="1" type="noConversion"/>
  </si>
  <si>
    <r>
      <t>Co-immunoprecipitation</t>
    </r>
    <r>
      <rPr>
        <sz val="11"/>
        <color theme="1"/>
        <rFont val="宋体"/>
        <family val="3"/>
        <charset val="134"/>
      </rPr>
      <t>；</t>
    </r>
    <r>
      <rPr>
        <sz val="11"/>
        <color theme="1"/>
        <rFont val="Times New Roman"/>
        <family val="1"/>
      </rPr>
      <t xml:space="preserve">yeast two-hybrid assay </t>
    </r>
    <phoneticPr fontId="1" type="noConversion"/>
  </si>
  <si>
    <t>N-terminal coiled-coil region of Sgo1</t>
    <phoneticPr fontId="1" type="noConversion"/>
  </si>
  <si>
    <t>immunoprecipitation of GST-Borealin216–296 in the presence of substoichiometric amounts of Sgo151–150-MBP</t>
    <phoneticPr fontId="1" type="noConversion"/>
  </si>
  <si>
    <t>C-terminal dimerization domain</t>
    <phoneticPr fontId="1" type="noConversion"/>
  </si>
  <si>
    <t>Q4KLP8</t>
    <phoneticPr fontId="1" type="noConversion"/>
  </si>
  <si>
    <t>SGO1_XENLA</t>
    <phoneticPr fontId="1" type="noConversion"/>
  </si>
  <si>
    <t>Q4V7H8</t>
    <phoneticPr fontId="1" type="noConversion"/>
  </si>
  <si>
    <t>BORE2_XENLA</t>
    <phoneticPr fontId="1" type="noConversion"/>
  </si>
  <si>
    <t xml:space="preserve">We tested whether subunits of the CPC could phase-separate in vitro. We expressed Survivin, Borealin, and the N-terminal 58 amino acids of INCENP (ISB) in E. coli. This set of proteins has all the activities required to localize the CPC to the inner-centromere. </t>
    <phoneticPr fontId="1" type="noConversion"/>
  </si>
  <si>
    <t>Q7Z417</t>
    <phoneticPr fontId="1" type="noConversion"/>
  </si>
  <si>
    <t>NUFP2_HUMAN</t>
    <phoneticPr fontId="1" type="noConversion"/>
  </si>
  <si>
    <t>Supplementary Table 9</t>
    <phoneticPr fontId="1" type="noConversion"/>
  </si>
  <si>
    <t>two hybrid prey pooling approach</t>
    <phoneticPr fontId="1" type="noConversion"/>
  </si>
  <si>
    <t>PMID: 32296183</t>
  </si>
  <si>
    <t>eight SG proteins (USP10, UBAP2L, CAPRIN1, FMR1, FXR1, NUFIP2, G3BP1, and G3BP2A) partition strongly into NTF2 condensates (G3BPΔRBD Corelets).</t>
    <phoneticPr fontId="1" type="noConversion"/>
  </si>
  <si>
    <t>https://www.biorxiv.org/content/10.1101/2020.10.23.342113v1.full</t>
    <phoneticPr fontId="1" type="noConversion"/>
  </si>
  <si>
    <r>
      <rPr>
        <sz val="11"/>
        <color theme="1"/>
        <rFont val="宋体"/>
        <family val="3"/>
        <charset val="134"/>
      </rPr>
      <t>文献提及</t>
    </r>
    <r>
      <rPr>
        <sz val="11"/>
        <color theme="1"/>
        <rFont val="Times New Roman"/>
        <family val="1"/>
      </rPr>
      <t>co-purifying proteins?</t>
    </r>
    <phoneticPr fontId="1" type="noConversion"/>
  </si>
  <si>
    <t xml:space="preserve">YTHDF1–3, undergo liquid-liquid phase separation (LLPS) in vitro and in cells. </t>
  </si>
  <si>
    <t>Q7Z739</t>
    <phoneticPr fontId="1" type="noConversion"/>
  </si>
  <si>
    <t>YTHD3_HUMAN</t>
    <phoneticPr fontId="1" type="noConversion"/>
  </si>
  <si>
    <t>Q9BYJ9</t>
    <phoneticPr fontId="1" type="noConversion"/>
  </si>
  <si>
    <t>YTHD1_HUMAN</t>
    <phoneticPr fontId="1" type="noConversion"/>
  </si>
  <si>
    <t>Q9Y5A9</t>
    <phoneticPr fontId="1" type="noConversion"/>
  </si>
  <si>
    <t>YTHD2_HUMAN</t>
    <phoneticPr fontId="1" type="noConversion"/>
  </si>
  <si>
    <t>PMID: 28106072</t>
    <phoneticPr fontId="1" type="noConversion"/>
  </si>
  <si>
    <t>The direct binding between YTHDFs was tested with an in vitro binding assay using purified GST-tagged YTHDF1-3 and cell lysate containing Flag-HA-tagged YTHDF1-3. Flag blotting after GST pull down showed that YTHDFs directly interacted with each other (Figure 3C). In a similar co-immunoprecipitation assay, combinations of Flag-tagged YTHDFs and HA-tagged YTHDF3 were co-transfected into HeLa cells. Flag affinity pull down followed by HA blot validated that YTHDF3 interacts with YTHDF1 and YTHDF2 in an RNA-independent way, suggesting direct binding (Supplementary information, Figure S3C).</t>
    <phoneticPr fontId="1" type="noConversion"/>
  </si>
  <si>
    <r>
      <t>Co-immunoprecipitation</t>
    </r>
    <r>
      <rPr>
        <sz val="11"/>
        <color theme="1"/>
        <rFont val="宋体"/>
        <family val="3"/>
        <charset val="134"/>
      </rPr>
      <t/>
    </r>
    <phoneticPr fontId="1" type="noConversion"/>
  </si>
  <si>
    <t>STING condensates separated TBK1 in the puzzle-like structures as a client protein</t>
    <phoneticPr fontId="1" type="noConversion"/>
  </si>
  <si>
    <t>Q9UHD2</t>
    <phoneticPr fontId="1" type="noConversion"/>
  </si>
  <si>
    <t>TBK1_HUMAN</t>
    <phoneticPr fontId="1" type="noConversion"/>
  </si>
  <si>
    <t>PMID: 30842653</t>
    <phoneticPr fontId="1" type="noConversion"/>
  </si>
  <si>
    <t>(D/E)XPXPLR(S/T)D motif</t>
    <phoneticPr fontId="1" type="noConversion"/>
  </si>
  <si>
    <t xml:space="preserve">The residues in the TBM are conserved among STING from different species, and constitute a sequence motif of (D/E)XPXPLR(S/T)D (in which “/” and “X” denote “or” and “any amino acid”, respectively) (Fig. 2b). </t>
    <phoneticPr fontId="1" type="noConversion"/>
  </si>
  <si>
    <t>One side of the groove is formed by the N-terminal extension (residues 1–12) and the loop that connects strands β2 and β3 (residues 28–33) in the kinase domain of TBK1</t>
    <phoneticPr fontId="1" type="noConversion"/>
  </si>
  <si>
    <t>cryo-electron microscopy (cryo-EM) analysis</t>
    <phoneticPr fontId="1" type="noConversion"/>
  </si>
  <si>
    <t xml:space="preserve">we reconstituted a complex between human TBK1 and chicken STING for cryo-electron microscopy (cryo-EM) analysis (Extended Data Fig. 1, Supplementary Information). The STING–TBK1 complex could clearly be identified in the 2D class averages, although the relative orientation between STING and TBK1 was highly variable, which suggests that the binding between the two proteins is flexible (Extended Data Fig. 2a–c). </t>
    <phoneticPr fontId="1" type="noConversion"/>
  </si>
  <si>
    <t>N-terminal extension in the kinase domain</t>
    <phoneticPr fontId="1" type="noConversion"/>
  </si>
  <si>
    <t>the loop that connects strands β2 and β3 in the kinase domain</t>
    <phoneticPr fontId="1" type="noConversion"/>
  </si>
  <si>
    <t>N-terminal end of the third helix in the SDD (residues 577–585)</t>
    <phoneticPr fontId="1" type="noConversion"/>
  </si>
  <si>
    <t>N-terminal end of the third helix in the SDD</t>
    <phoneticPr fontId="1" type="noConversion"/>
  </si>
  <si>
    <t xml:space="preserve">
6NT9</t>
    <phoneticPr fontId="1" type="noConversion"/>
  </si>
  <si>
    <t>STING_CHICK</t>
    <phoneticPr fontId="1" type="noConversion"/>
  </si>
  <si>
    <t>E1C7U0</t>
    <phoneticPr fontId="1" type="noConversion"/>
  </si>
  <si>
    <t>DLPQPLRSD</t>
    <phoneticPr fontId="1" type="noConversion"/>
  </si>
  <si>
    <t>Q8WV28</t>
    <phoneticPr fontId="1" type="noConversion"/>
  </si>
  <si>
    <t>BLNK_HUMAN</t>
    <phoneticPr fontId="1" type="noConversion"/>
  </si>
  <si>
    <t>Q96B97</t>
    <phoneticPr fontId="1" type="noConversion"/>
  </si>
  <si>
    <t>SH3K1_HUMAN</t>
    <phoneticPr fontId="1" type="noConversion"/>
  </si>
  <si>
    <t>PMID: 21822214</t>
    <phoneticPr fontId="1" type="noConversion"/>
  </si>
  <si>
    <t>Exchange of the critical arginine residue to alanine (R-to-A) within the three binding motifs abolished co-immunoprecipitation of SLP65 with both CIN85 and CD2AP from resting and BCR-activated B cells (Figure 2B, left panel). Consistently, glutathione-S transferase (GST) fusion proteins encompassing the three SH3 domains of CD2AP or CIN85 affinity-purified wild-type SLP65 but not the triple R-to-A variant (Figure 2B, middle panel and data not shown). Hence, atypical proline/arginine motifs in SLP65 and the SH3 domains of CIN85/CD2AP were necessary and sufficient for steady complex formation in vivo. Binding studies with recombinantly expressed SLP65 and GST fusion proteins encompassing the triple SH3 domains of CIN85 confirmed that the interaction is direct (Figure 2B, right panel).</t>
    <phoneticPr fontId="1" type="noConversion"/>
  </si>
  <si>
    <t>PXXXPR motif a</t>
    <phoneticPr fontId="1" type="noConversion"/>
  </si>
  <si>
    <t>Figure2.(A) Domain architecture of SLP65 and amino-acid sequences of the three atypical proline/arginine motifs (indicated by a–c) in human and murine SLP65</t>
    <phoneticPr fontId="1" type="noConversion"/>
  </si>
  <si>
    <t>The vesicular attachment of SLP65 appears to provide a local seeding point that concentrates SLP65 to facilitate the recruitment of CIN85 and to initiate phase separation.</t>
    <phoneticPr fontId="1" type="noConversion"/>
  </si>
  <si>
    <t>SH3_9 domain</t>
    <phoneticPr fontId="1" type="noConversion"/>
  </si>
  <si>
    <t>PPSVPR</t>
    <phoneticPr fontId="1" type="noConversion"/>
  </si>
  <si>
    <t>PSPLPR</t>
    <phoneticPr fontId="1" type="noConversion"/>
  </si>
  <si>
    <t>PIPLPR</t>
    <phoneticPr fontId="1" type="noConversion"/>
  </si>
  <si>
    <t>PXXXPR motif b</t>
    <phoneticPr fontId="1" type="noConversion"/>
  </si>
  <si>
    <t>PXXXPR motif c</t>
    <phoneticPr fontId="1" type="noConversion"/>
  </si>
  <si>
    <t>Figure1.(B) The RAD9-pS387 peptide binds to a positively charged patch (blue) on BRCT1 of TOPBP1</t>
  </si>
  <si>
    <t>SPVLAEDS</t>
    <phoneticPr fontId="1" type="noConversion"/>
  </si>
  <si>
    <t>Co-crystallisation trials</t>
    <phoneticPr fontId="1" type="noConversion"/>
  </si>
  <si>
    <t xml:space="preserve">As determined by mutagenesis studies (Rappas et al., 2011), the RAD9-pS387 peptide binds to the middle BRCT domain (BRCT1) of the closely packed array that forms the N-terminus of cTOPBP1 (Figure 1A). </t>
    <phoneticPr fontId="1" type="noConversion"/>
  </si>
  <si>
    <t>RAD9-pS387 peptide</t>
  </si>
  <si>
    <t>BRCT domain</t>
    <phoneticPr fontId="1" type="noConversion"/>
  </si>
  <si>
    <t>optogenetic TopBP1 condensates co-localized with RAD9 and with phospho ATR.</t>
    <phoneticPr fontId="1" type="noConversion"/>
  </si>
  <si>
    <t>PMID: 30295604</t>
    <phoneticPr fontId="1" type="noConversion"/>
  </si>
  <si>
    <t xml:space="preserve">
6HM5</t>
    <phoneticPr fontId="1" type="noConversion"/>
  </si>
  <si>
    <t>Q96LT7</t>
    <phoneticPr fontId="1" type="noConversion"/>
  </si>
  <si>
    <t>CI072_HUMAN</t>
    <phoneticPr fontId="1" type="noConversion"/>
  </si>
  <si>
    <t>PMID: 24549040</t>
    <phoneticPr fontId="1" type="noConversion"/>
  </si>
  <si>
    <t xml:space="preserve">Using immunocytochemistry, C9ORF72 also colocalized with both hnRNPA1 and hnRNPA2/B1 in SH-SY5Y cells (Fig. 7E), and C9ORF72 was co-immunoprecipitated using hnRNA1 and hnRNA2/B1 antibodies in cell lysates, confirming the mass spectrometry findings (Fig. 7F). </t>
    <phoneticPr fontId="1" type="noConversion"/>
  </si>
  <si>
    <t>GR and PR dipeptides alter biophysical properties of hnRNPA1 and TIA-1 and alter stress granule dynamics in live cells.</t>
    <phoneticPr fontId="1" type="noConversion"/>
  </si>
  <si>
    <t>NONO/SFPQ are required for binding of RBM14 and FUS to 12–13k sense RNA. These data strongly suggest that the RNA fragments of NEAT1_2 subdomains can induce higher-order assembly in vitro</t>
    <phoneticPr fontId="1" type="noConversion"/>
  </si>
  <si>
    <t>Q96PK6</t>
    <phoneticPr fontId="1" type="noConversion"/>
  </si>
  <si>
    <t>RBM14_HUMAN</t>
    <phoneticPr fontId="1" type="noConversion"/>
  </si>
  <si>
    <r>
      <rPr>
        <sz val="11"/>
        <color theme="1"/>
        <rFont val="宋体"/>
        <family val="3"/>
        <charset val="134"/>
      </rPr>
      <t>三者结合模式</t>
    </r>
    <r>
      <rPr>
        <sz val="11"/>
        <color theme="1"/>
        <rFont val="Times New Roman"/>
        <family val="1"/>
      </rPr>
      <t>RBM14-NONO-SFPQ</t>
    </r>
    <r>
      <rPr>
        <sz val="11"/>
        <color theme="1"/>
        <rFont val="宋体"/>
        <family val="3"/>
        <charset val="134"/>
      </rPr>
      <t>；</t>
    </r>
    <r>
      <rPr>
        <sz val="11"/>
        <color theme="1"/>
        <rFont val="Times New Roman"/>
        <family val="1"/>
      </rPr>
      <t>RBM14</t>
    </r>
    <r>
      <rPr>
        <sz val="11"/>
        <color theme="1"/>
        <rFont val="宋体"/>
        <family val="3"/>
        <charset val="134"/>
      </rPr>
      <t>与</t>
    </r>
    <r>
      <rPr>
        <sz val="11"/>
        <color theme="1"/>
        <rFont val="Times New Roman"/>
        <family val="1"/>
      </rPr>
      <t>SFPQ</t>
    </r>
    <r>
      <rPr>
        <sz val="11"/>
        <color theme="1"/>
        <rFont val="宋体"/>
        <family val="3"/>
        <charset val="134"/>
      </rPr>
      <t>无直接互作</t>
    </r>
    <phoneticPr fontId="1" type="noConversion"/>
  </si>
  <si>
    <t>PMID: 26283796</t>
    <phoneticPr fontId="1" type="noConversion"/>
  </si>
  <si>
    <t xml:space="preserve">Indeed, yeast two-hybrid and coimmunoprecipitation experiments confirmed that the RBM14 PLD is required for its robust interaction with NONO (Fig. 2 a) and that this interaction is not dependent on RNA (Fig. 2 b). </t>
    <phoneticPr fontId="1" type="noConversion"/>
  </si>
  <si>
    <t>the RBM14 PLD (residues 350–669) was the only fragment to recapitulate the interaction seen with full-length RBM14.</t>
    <phoneticPr fontId="1" type="noConversion"/>
  </si>
  <si>
    <t>PLD</t>
    <phoneticPr fontId="1" type="noConversion"/>
  </si>
  <si>
    <t>YTHDF3 分别于YTHDF1和YTHDF2互作，YTHDF1和YTHDF2之间无互作</t>
    <phoneticPr fontId="1" type="noConversion"/>
  </si>
  <si>
    <t>Q9UQ35</t>
    <phoneticPr fontId="1" type="noConversion"/>
  </si>
  <si>
    <t>SRRM2_HUMAN</t>
    <phoneticPr fontId="1" type="noConversion"/>
  </si>
  <si>
    <t>DYRK3_HUMAN</t>
    <phoneticPr fontId="1" type="noConversion"/>
  </si>
  <si>
    <t>Myosin VIIB (MYO7B), USH1C, and ANKS4B, which form a specific complex stabilizing tip-links in intestine microvilli, could form dense condensates via liquid-liquid phase separation in vitro and in cells</t>
  </si>
  <si>
    <t>Q8N8V4</t>
  </si>
  <si>
    <t>Q8N8V4</t>
    <phoneticPr fontId="1" type="noConversion"/>
  </si>
  <si>
    <t>USH1C_HUMAN</t>
  </si>
  <si>
    <t>ANS4B_HUMAN</t>
  </si>
  <si>
    <t>ANS4B_HUMAN</t>
    <phoneticPr fontId="1" type="noConversion"/>
  </si>
  <si>
    <t>Q6PIF6</t>
  </si>
  <si>
    <t>MYO7B_HUMAN</t>
  </si>
  <si>
    <t>PMID: 26812018</t>
  </si>
  <si>
    <t>PMID: 26812018</t>
    <phoneticPr fontId="1" type="noConversion"/>
  </si>
  <si>
    <t>We first confirmed that USH1C and ANKS4B interact using in vitro pull-downs from COS7 cell lysates and then mapped the domains involved in binding. These experiments detected binding between the ANKS4B C-terminal SAM domain and the NPDZ1 supramodule of USH1C (Fig. 4A,B). This interaction was significantly potentiated, however, when using a larger ANKS4B fragment including both the CEN and SAM domains (Fig. 4B).</t>
    <phoneticPr fontId="1" type="noConversion"/>
  </si>
  <si>
    <t>SAM domain</t>
    <phoneticPr fontId="1" type="noConversion"/>
  </si>
  <si>
    <t xml:space="preserve">we co-expressed Flag-tagged constructs of the first (MF1SH3) and second (SH3MF2) MyTH4-FERM SH3 domain fragments with EGFP-tagged ANKS4B truncation constructs and performed pull-down analyses. All ANKS4B constructs containing the CEN domain bound specifically to the MF1SH3 fragment of MYO7B (Fig. 4I), with the isolated CEN domain exhibiting the most robust interaction. </t>
  </si>
  <si>
    <t>CEN domain</t>
  </si>
  <si>
    <t>SH3MF2 (SH3 and MF2 domains)</t>
  </si>
  <si>
    <t>MF1SH3 (MF 1 and SH3 domains)</t>
  </si>
  <si>
    <t>NPDZ1 (NTD and PDZ1 domains)</t>
    <phoneticPr fontId="1" type="noConversion"/>
  </si>
  <si>
    <t>We performed more detailed domain mapping of this binding interaction and found that the region encoding PDZ2, the proposed coiled-coil domain, and PDZ3 (PDZ2CCPDZ3) is necessary for robust binding to MYO7B (Fig. 4J).</t>
  </si>
  <si>
    <t>Pull-down assays</t>
  </si>
  <si>
    <t>Pull-down assays</t>
    <phoneticPr fontId="1" type="noConversion"/>
  </si>
  <si>
    <t>PDZ2CCPDZ3 (aa 194-533)</t>
  </si>
  <si>
    <t>NPDZ1 (aa 1-193)</t>
    <phoneticPr fontId="1" type="noConversion"/>
  </si>
  <si>
    <t>CEN (aa 253-346)</t>
  </si>
  <si>
    <t>SAM (aa 348-417)</t>
    <phoneticPr fontId="1" type="noConversion"/>
  </si>
  <si>
    <t>MF1SH3 (aa 916-1542)</t>
  </si>
  <si>
    <t>SH3MF2 (aa 1501-2116)</t>
  </si>
  <si>
    <t>PDZ2CCPDZ3 (PDZ2、CC and PDZ3 domains)</t>
  </si>
  <si>
    <t>？？？</t>
    <phoneticPr fontId="1" type="noConversion"/>
  </si>
  <si>
    <t>此文献仅表明FUS与hnRNPA1存在互作，未给出结合位置</t>
    <phoneticPr fontId="1" type="noConversion"/>
  </si>
  <si>
    <r>
      <t>NONO</t>
    </r>
    <r>
      <rPr>
        <sz val="11"/>
        <color theme="1"/>
        <rFont val="宋体"/>
        <family val="3"/>
        <charset val="134"/>
      </rPr>
      <t>上的interaction sites未知</t>
    </r>
    <phoneticPr fontId="1" type="noConversion"/>
  </si>
  <si>
    <t>The interaction details of the second binding mode</t>
    <phoneticPr fontId="1" type="noConversion"/>
  </si>
  <si>
    <t>2022/2/27部分标注不明确，暂不统计</t>
    <phoneticPr fontId="1" type="noConversion"/>
  </si>
  <si>
    <r>
      <t>TDP43 C-terminal region is a glycine rich prion-like domain</t>
    </r>
    <r>
      <rPr>
        <sz val="11"/>
        <color theme="1"/>
        <rFont val="宋体"/>
        <family val="3"/>
        <charset val="134"/>
      </rPr>
      <t>→确认为</t>
    </r>
    <r>
      <rPr>
        <sz val="11"/>
        <color theme="1"/>
        <rFont val="Times New Roman"/>
        <family val="1"/>
      </rPr>
      <t>disorder</t>
    </r>
    <r>
      <rPr>
        <sz val="11"/>
        <color theme="1"/>
        <rFont val="宋体"/>
        <family val="3"/>
        <charset val="134"/>
      </rPr>
      <t>；文献未给出</t>
    </r>
    <r>
      <rPr>
        <sz val="11"/>
        <color theme="1"/>
        <rFont val="Times New Roman"/>
        <family val="1"/>
      </rPr>
      <t>UBQLN2</t>
    </r>
    <r>
      <rPr>
        <sz val="11"/>
        <color theme="1"/>
        <rFont val="宋体"/>
        <family val="3"/>
        <charset val="134"/>
      </rPr>
      <t>参与互作的位置</t>
    </r>
    <phoneticPr fontId="1" type="noConversion"/>
  </si>
  <si>
    <t>PMID: 12857745</t>
    <phoneticPr fontId="1" type="noConversion"/>
  </si>
  <si>
    <t>PMID: 17575048</t>
    <phoneticPr fontId="1" type="noConversion"/>
  </si>
  <si>
    <t>cbox domain</t>
    <phoneticPr fontId="1" type="noConversion"/>
  </si>
  <si>
    <r>
      <t>TAZ</t>
    </r>
    <r>
      <rPr>
        <sz val="11"/>
        <color theme="1"/>
        <rFont val="宋体"/>
        <family val="3"/>
        <charset val="134"/>
      </rPr>
      <t>的这个N端片段，既有disorder也有domain（PFAM）(后续再确认一下）</t>
    </r>
    <phoneticPr fontId="1" type="noConversion"/>
  </si>
  <si>
    <t>ATG8 domain</t>
    <phoneticPr fontId="1" type="noConversion"/>
  </si>
  <si>
    <t>Deletion mapping identified an LIR in NBR1 encompassing amino acids 727–738 (Figures 3A and 3B)</t>
    <phoneticPr fontId="1" type="noConversion"/>
  </si>
  <si>
    <t>6TGN;  6TGP; 6TGS; 6TGY; 6TH3</t>
    <phoneticPr fontId="1" type="noConversion"/>
  </si>
  <si>
    <t>HS71A_HUMAN</t>
    <phoneticPr fontId="1" type="noConversion"/>
  </si>
  <si>
    <t>Total</t>
    <phoneticPr fontId="1" type="noConversion"/>
  </si>
  <si>
    <t>???</t>
    <phoneticPr fontId="1" type="noConversion"/>
  </si>
  <si>
    <t>other</t>
    <phoneticPr fontId="1" type="noConversion"/>
  </si>
  <si>
    <t>(包含无法判断类型的，如互作的序列上既有domain又有disorder）</t>
    <phoneticPr fontId="1" type="noConversion"/>
  </si>
  <si>
    <t>PMID: 35231400</t>
    <phoneticPr fontId="1" type="noConversion"/>
  </si>
  <si>
    <t>one of these RTKs, fibroblast growth factor receptor 2 (FGFR2), forms a signaling-competent LLPSstatewithtwodownstreamenzymes:atandemSrchomol-ogy 2 (SH2) domain-containing protein tyrosine phosphatase 2 (SHP2) and 1-phosphatidylinositol 4,5-bisphosphate phospho-diesterase gamma 1 (PLCg1).</t>
    <phoneticPr fontId="1" type="noConversion"/>
  </si>
  <si>
    <t>Q06124</t>
    <phoneticPr fontId="1" type="noConversion"/>
  </si>
  <si>
    <t>FGFR2_HUMAN</t>
    <phoneticPr fontId="1" type="noConversion"/>
  </si>
  <si>
    <t>P21802</t>
    <phoneticPr fontId="1" type="noConversion"/>
  </si>
  <si>
    <t>SH2 domains</t>
    <phoneticPr fontId="1" type="noConversion"/>
  </si>
  <si>
    <t xml:space="preserve">FGFR2-SHP2-PLCg1 </t>
    <phoneticPr fontId="1" type="noConversion"/>
  </si>
  <si>
    <t>P19174</t>
    <phoneticPr fontId="1" type="noConversion"/>
  </si>
  <si>
    <t>PLCG1_HUMAN</t>
    <phoneticPr fontId="1" type="noConversion"/>
  </si>
  <si>
    <t xml:space="preserve">we used an extended tandem SH2 construct (residues 545–791) </t>
    <phoneticPr fontId="1" type="noConversion"/>
  </si>
  <si>
    <t>Figure 1.(A)</t>
    <phoneticPr fontId="1" type="noConversion"/>
  </si>
  <si>
    <t xml:space="preserve"> Microscale thermophoresis (MST) and Isothermal titration calorimetry (ITC)</t>
    <phoneticPr fontId="1" type="noConversion"/>
  </si>
  <si>
    <t xml:space="preserve">we used two constructs, GST-SHP2C459Sand GST-SHP22SH2, in a pull-down assay to precipitate FGFR2 proteins from the HEK293T cells stably expressing FGFR2DVTor an
enzymatically disabled version of FGFR2 (FGFR2DVT-KD: double Y/F mutants on the activation loop Y656/Y657 render FGFR2 kinase dead, KD) (Figure 4A). Cells were either serum-starved or stimulated with the FGF9 ligand to activate receptors. Both SHP2C459Sand SHP22SH2were able to bind FGFR2DVT, but not the unphosphorylatable KD mutant. </t>
    <phoneticPr fontId="1" type="noConversion"/>
  </si>
  <si>
    <t>we used an extended tandem SH2 construct (residues 545–791) that includes three C-terminal tyrosine residues, namely Y771, Y775, and Y783 (schematic, Figure 1A). This polypeptide permits the added assessment of the impact of the phosphorylation state of Y783 on complex formation. Moderate affinity binding was shown to occur between the tandem SH2 domains of SHP2 and PLCg1 (SHP22SH2-PLCg12SH2: Kd?1.16 ±0.09 mM) and also when PLCg1 is phosphorylated (SHP22SH2-pPLCg12SH2: Kd?0.48 ± 0.04 mM; Figure S5C; Table S1). This interaction is independent of the pY residues that are normally required to bind to SH2 domains because the SHP2 with pY recognition site mutants SHP22SH2 R32/138Astill retains the ability to interact with pPLCg12SH2</t>
    <phoneticPr fontId="1" type="noConversion"/>
  </si>
  <si>
    <t xml:space="preserve">In the presence of ATP/MgCl2, SHP2 2SH2 and the phosphorylated pPLCg1 2SH2 can be concomitantly precipitated by pFGFR2Cyto(Figure 5E, lane 12). </t>
    <phoneticPr fontId="1" type="noConversion"/>
  </si>
  <si>
    <t>pY769</t>
    <phoneticPr fontId="1" type="noConversion"/>
  </si>
  <si>
    <t>the pY769 of FGFR2 provides the binding site for the CSH2 domain of SHP2</t>
    <phoneticPr fontId="1" type="noConversion"/>
  </si>
  <si>
    <t>FGFR2 (blue) recruits the NSH2 domain of PLCg1 (green) into pY769 on its C terminu</t>
    <phoneticPr fontId="1" type="noConversion"/>
  </si>
  <si>
    <t>SH2 domain</t>
    <phoneticPr fontId="1" type="noConversion"/>
  </si>
  <si>
    <t>Condensation</t>
    <phoneticPr fontId="1" type="noConversion"/>
  </si>
  <si>
    <t>lamellipodin+endophilin+β-1 adrenergic receptor</t>
    <phoneticPr fontId="1" type="noConversion"/>
  </si>
  <si>
    <t>Axin1+APC</t>
    <phoneticPr fontId="1" type="noConversion"/>
  </si>
  <si>
    <t>STIL+Plk4</t>
    <phoneticPr fontId="1" type="noConversion"/>
  </si>
  <si>
    <t>SUV39H1 H324K  colocalizes with HP1α and HP1β to chromocenters.</t>
    <phoneticPr fontId="1" type="noConversion"/>
  </si>
  <si>
    <t>H3K9me2/3+SUV39H1+HP1γ+HP1α+HP1β</t>
    <phoneticPr fontId="1" type="noConversion"/>
  </si>
  <si>
    <t>Survivin+INCENP</t>
    <phoneticPr fontId="1" type="noConversion"/>
  </si>
  <si>
    <t>LAT+Grb2+Sos1+pSLP76; Nck1+WASP+Grb2</t>
    <phoneticPr fontId="1" type="noConversion"/>
  </si>
  <si>
    <t>BRD4+MED1</t>
    <phoneticPr fontId="1" type="noConversion"/>
  </si>
  <si>
    <t>U2AF65+SF3b155</t>
    <phoneticPr fontId="1" type="noConversion"/>
  </si>
  <si>
    <t>NPM1+SURF6</t>
    <phoneticPr fontId="1" type="noConversion"/>
  </si>
  <si>
    <t>SUMO3+PIASx</t>
    <phoneticPr fontId="1" type="noConversion"/>
  </si>
  <si>
    <t>Cep152+Deup1</t>
    <phoneticPr fontId="1" type="noConversion"/>
  </si>
  <si>
    <t>Cep152+Cep63</t>
    <phoneticPr fontId="1" type="noConversion"/>
  </si>
  <si>
    <t>P01116</t>
    <phoneticPr fontId="1" type="noConversion"/>
  </si>
  <si>
    <t>K-Ras4B+B-Raf+C-Raf</t>
    <phoneticPr fontId="1" type="noConversion"/>
  </si>
  <si>
    <t>GR+MED1</t>
    <phoneticPr fontId="1" type="noConversion"/>
  </si>
  <si>
    <t>Hsp27+Fus</t>
    <phoneticPr fontId="1" type="noConversion"/>
  </si>
  <si>
    <t>Fyn+hnRNPA2</t>
    <phoneticPr fontId="1" type="noConversion"/>
  </si>
  <si>
    <t>NPM1+rpL5+GNL2+rpL23a</t>
    <phoneticPr fontId="1" type="noConversion"/>
  </si>
  <si>
    <t>hnRNPA1+Fus</t>
    <phoneticPr fontId="1" type="noConversion"/>
  </si>
  <si>
    <t>hnRNPA2+TDP-43</t>
    <phoneticPr fontId="1" type="noConversion"/>
  </si>
  <si>
    <t>HSPA5+TDP-43+HSPA8</t>
    <phoneticPr fontId="1" type="noConversion"/>
  </si>
  <si>
    <t>PABP1+Fus</t>
    <phoneticPr fontId="1" type="noConversion"/>
  </si>
  <si>
    <t>synapsin1+α-synuclein</t>
    <phoneticPr fontId="1" type="noConversion"/>
  </si>
  <si>
    <t>synapsin1+Grb2+intersectin</t>
    <phoneticPr fontId="1" type="noConversion"/>
  </si>
  <si>
    <t>FBL+DDX5</t>
    <phoneticPr fontId="1" type="noConversion"/>
  </si>
  <si>
    <t>RBP1+NELFA+NELFB+NELFD+NELFE</t>
    <phoneticPr fontId="1" type="noConversion"/>
  </si>
  <si>
    <t>FBL+TAF15+Fus+DHX9</t>
    <phoneticPr fontId="1" type="noConversion"/>
  </si>
  <si>
    <t>hnRNPA2+CIRBP+FMR1+RBM3</t>
    <phoneticPr fontId="1" type="noConversion"/>
  </si>
  <si>
    <t>RBP1+CYCT1</t>
    <phoneticPr fontId="1" type="noConversion"/>
  </si>
  <si>
    <t>RBP1++Fus+EWS+MED1+SRSF1+TAF15</t>
    <phoneticPr fontId="1" type="noConversion"/>
  </si>
  <si>
    <t>UBAP2L+DDX6</t>
    <phoneticPr fontId="1" type="noConversion"/>
  </si>
  <si>
    <t>TEAD1+YAP1</t>
    <phoneticPr fontId="1" type="noConversion"/>
  </si>
  <si>
    <t>Fus+TAF15+EWS</t>
    <phoneticPr fontId="1" type="noConversion"/>
  </si>
  <si>
    <t>Fus+UBC9</t>
    <phoneticPr fontId="1" type="noConversion"/>
  </si>
  <si>
    <t>Fus+TDP43</t>
    <phoneticPr fontId="1" type="noConversion"/>
  </si>
  <si>
    <t>Fus+UBQLN2</t>
    <phoneticPr fontId="1" type="noConversion"/>
  </si>
  <si>
    <t>hnRNP G+Tra2-β1</t>
    <phoneticPr fontId="1" type="noConversion"/>
  </si>
  <si>
    <t>MATR3+TDP43</t>
    <phoneticPr fontId="1" type="noConversion"/>
  </si>
  <si>
    <t>HP1α+INCENP</t>
    <phoneticPr fontId="1" type="noConversion"/>
  </si>
  <si>
    <t>HP1α+HP1β+TRIM28+H3K9me3</t>
    <phoneticPr fontId="1" type="noConversion"/>
  </si>
  <si>
    <t>PSMB2+UBE3A+RAD23B</t>
    <phoneticPr fontId="1" type="noConversion"/>
  </si>
  <si>
    <t>SynGAP+PSD-95</t>
    <phoneticPr fontId="1" type="noConversion"/>
  </si>
  <si>
    <t>Q13263</t>
  </si>
  <si>
    <t>HP1β+TRIM28</t>
    <phoneticPr fontId="1" type="noConversion"/>
  </si>
  <si>
    <t>eIF4G+G3BP1</t>
    <phoneticPr fontId="1" type="noConversion"/>
  </si>
  <si>
    <t>HSPB3+HSPB2</t>
    <phoneticPr fontId="1" type="noConversion"/>
  </si>
  <si>
    <t>TP53B+H2AX</t>
    <phoneticPr fontId="1" type="noConversion"/>
  </si>
  <si>
    <t>Liprin-α1+GIT</t>
    <phoneticPr fontId="1" type="noConversion"/>
  </si>
  <si>
    <t>TDP-43+UBQLN2+HDAC6</t>
    <phoneticPr fontId="1" type="noConversion"/>
  </si>
  <si>
    <t>TDP-43+ATX2+G3BP1</t>
    <phoneticPr fontId="1" type="noConversion"/>
  </si>
  <si>
    <t>HP1γ+TRIM28+H3K9me3</t>
    <phoneticPr fontId="1" type="noConversion"/>
  </si>
  <si>
    <t>MYO7A+USH1C+USH1G</t>
    <phoneticPr fontId="1" type="noConversion"/>
  </si>
  <si>
    <t>LC3B+p62+NBR1</t>
    <phoneticPr fontId="1" type="noConversion"/>
  </si>
  <si>
    <t>UBC+p62</t>
    <phoneticPr fontId="1" type="noConversion"/>
  </si>
  <si>
    <t>ATR+TopBP1+Rad9</t>
    <phoneticPr fontId="1" type="noConversion"/>
  </si>
  <si>
    <t>RING1b+CBX2</t>
    <phoneticPr fontId="1" type="noConversion"/>
  </si>
  <si>
    <t>TEAD4+TAZ+YAP1</t>
    <phoneticPr fontId="1" type="noConversion"/>
  </si>
  <si>
    <t>Borealin+Sgo1</t>
    <phoneticPr fontId="1" type="noConversion"/>
  </si>
  <si>
    <t>YTHD1+YTHD2+YTHD3</t>
    <phoneticPr fontId="1" type="noConversion"/>
  </si>
  <si>
    <t>STING+TBK1</t>
    <phoneticPr fontId="1" type="noConversion"/>
  </si>
  <si>
    <t>CIN85+SLP65</t>
    <phoneticPr fontId="1" type="noConversion"/>
  </si>
  <si>
    <t>hNRNPA1+C9orf72</t>
    <phoneticPr fontId="1" type="noConversion"/>
  </si>
  <si>
    <t>NONO+SFPQ+Fus+RBM14</t>
    <phoneticPr fontId="1" type="noConversion"/>
  </si>
  <si>
    <t>Myosin VIIB (, which form a specific complex stabilizing tip-links in intestine microvilli, could form dense condensates via liquid-liquid phase separation in vitro and in cells</t>
    <phoneticPr fontId="1" type="noConversion"/>
  </si>
  <si>
    <t>MYO7B+USH1C+ANKS4B</t>
    <phoneticPr fontId="1" type="noConversion"/>
  </si>
  <si>
    <t>one of these RTKs, fibroblast growth factor receptor 2 (FGFR2), forms a signaling-competent LLPS state with two down stream enzymes:atandemSrchomol-ogy 2 (SH2) domain-containing protein tyrosine phosphatase 2 (SHP2) and 1-phosphatidylinositol 4,5-bisphosphate phospho-diesterase gamma 1 (PLCg1).</t>
    <phoneticPr fontId="1" type="noConversion"/>
  </si>
  <si>
    <t>FGFR2+SHP2+PLCg1</t>
    <phoneticPr fontId="1" type="noConversion"/>
  </si>
  <si>
    <t>HSPA1A+TDP43</t>
    <phoneticPr fontId="1" type="noConversion"/>
  </si>
  <si>
    <t>eIF4G+G3BP1+PABP1+ataxin 2</t>
    <phoneticPr fontId="1" type="noConversion"/>
  </si>
  <si>
    <t>PABP1+USP10</t>
    <phoneticPr fontId="1" type="noConversion"/>
  </si>
  <si>
    <t>PABP1+TNRC6B</t>
    <phoneticPr fontId="1" type="noConversion"/>
  </si>
  <si>
    <t>Ago2+TNRC6B</t>
    <phoneticPr fontId="1" type="noConversion"/>
  </si>
  <si>
    <t>KEAP1+NRF2+p62</t>
    <phoneticPr fontId="1" type="noConversion"/>
  </si>
  <si>
    <t>SPOP+DAXX+Cul3+Rbx1</t>
    <phoneticPr fontId="1" type="noConversion"/>
  </si>
  <si>
    <t>UBC9+NPM1</t>
    <phoneticPr fontId="1" type="noConversion"/>
  </si>
  <si>
    <t>FXR1+FMR1+CAPRIN1+G3BP1+G3BP2+NUFIP2+USP10+CAPRIN1+UBAP2L</t>
    <phoneticPr fontId="1" type="noConversion"/>
  </si>
  <si>
    <t>Dvl-2+TAZ</t>
    <phoneticPr fontId="1" type="noConversion"/>
  </si>
  <si>
    <t>Nck1+ABL1</t>
    <phoneticPr fontId="1" type="noConversion"/>
  </si>
  <si>
    <t>Grb+SHP2</t>
    <phoneticPr fontId="1" type="noConversion"/>
  </si>
  <si>
    <t>Type</t>
    <phoneticPr fontId="1" type="noConversion"/>
  </si>
  <si>
    <t>Number</t>
    <phoneticPr fontId="1" type="noConversion"/>
  </si>
  <si>
    <t>domain-motif; domain-domain</t>
    <phoneticPr fontId="1" type="noConversion"/>
  </si>
  <si>
    <r>
      <rPr>
        <sz val="11"/>
        <color theme="1"/>
        <rFont val="等线"/>
        <family val="2"/>
      </rPr>
      <t>此处的</t>
    </r>
    <r>
      <rPr>
        <sz val="11"/>
        <color theme="1"/>
        <rFont val="Times New Roman"/>
        <family val="1"/>
      </rPr>
      <t xml:space="preserve">Classification </t>
    </r>
    <r>
      <rPr>
        <sz val="11"/>
        <color theme="1"/>
        <rFont val="等线"/>
        <family val="2"/>
      </rPr>
      <t>指的是</t>
    </r>
    <r>
      <rPr>
        <sz val="11"/>
        <color theme="1"/>
        <rFont val="Times New Roman"/>
        <family val="1"/>
      </rPr>
      <t>Condensation</t>
    </r>
    <r>
      <rPr>
        <sz val="11"/>
        <color theme="1"/>
        <rFont val="等线"/>
        <family val="2"/>
      </rPr>
      <t>中存在的互作方式，用数字代替文字描述</t>
    </r>
    <phoneticPr fontId="1" type="noConversion"/>
  </si>
  <si>
    <t>domain-motif; domain-disorder</t>
    <phoneticPr fontId="1" type="noConversion"/>
  </si>
  <si>
    <t>domain-domain; domain-disorder</t>
    <phoneticPr fontId="1" type="noConversion"/>
  </si>
  <si>
    <t>domain-motif; domain-domain; domain-disorder</t>
    <phoneticPr fontId="1" type="noConversion"/>
  </si>
  <si>
    <t>NPHN_HUMAN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</si>
</sst>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9"/>
      <name val="等线"/>
      <family val="3"/>
      <charset val="134"/>
      <scheme val="minor"/>
    </font>
    <font>
      <sz val="11"/>
      <color theme="1"/>
      <name val="Times New Roman"/>
      <family val="1"/>
    </font>
    <font>
      <b/>
      <sz val="11"/>
      <color theme="1"/>
      <name val="Times New Roman"/>
      <family val="1"/>
    </font>
    <font>
      <sz val="11"/>
      <color theme="1"/>
      <name val="Malgun Gothic Semilight"/>
      <family val="2"/>
      <charset val="134"/>
    </font>
    <font>
      <sz val="11"/>
      <color theme="1"/>
      <name val="等线"/>
      <family val="2"/>
    </font>
    <font>
      <sz val="11"/>
      <color theme="1"/>
      <name val="宋体"/>
      <family val="3"/>
      <charset val="134"/>
    </font>
    <font>
      <sz val="11"/>
      <color theme="1"/>
      <name val="Times New Roman"/>
      <family val="3"/>
      <charset val="134"/>
    </font>
    <font>
      <sz val="11"/>
      <color theme="1"/>
      <name val="Times New Roman"/>
      <family val="1"/>
      <charset val="134"/>
    </font>
    <font>
      <u/>
      <sz val="11"/>
      <color theme="10"/>
      <name val="等线"/>
      <family val="2"/>
      <scheme val="minor"/>
    </font>
    <font>
      <sz val="12"/>
      <color rgb="FF000000"/>
      <name val="Times New Roman"/>
      <family val="1"/>
    </font>
    <font>
      <sz val="11"/>
      <color theme="1"/>
      <name val="等线"/>
      <family val="3"/>
      <charset val="134"/>
      <scheme val="minor"/>
    </font>
    <font>
      <b/>
      <sz val="11"/>
      <color theme="1"/>
      <name val="等线"/>
      <family val="3"/>
      <charset val="134"/>
      <scheme val="minor"/>
    </font>
    <font>
      <b/>
      <sz val="11"/>
      <color theme="1"/>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61">
    <xf numFmtId="0" fontId="0" fillId="0" borderId="0" xfId="0"/>
    <xf numFmtId="0" fontId="3"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xf numFmtId="0" fontId="3" fillId="0" borderId="0" xfId="0" applyFont="1" applyAlignment="1">
      <alignment horizontal="left" vertical="center"/>
    </xf>
    <xf numFmtId="0" fontId="2" fillId="0" borderId="0" xfId="0" applyFont="1" applyAlignment="1"/>
    <xf numFmtId="0" fontId="2" fillId="0" borderId="0" xfId="0" applyFont="1" applyAlignment="1">
      <alignment vertical="center"/>
    </xf>
    <xf numFmtId="0" fontId="3" fillId="0" borderId="0" xfId="0" applyFont="1" applyAlignment="1">
      <alignment vertical="center"/>
    </xf>
    <xf numFmtId="0" fontId="2" fillId="0" borderId="0" xfId="0" applyFont="1" applyFill="1" applyAlignment="1">
      <alignment horizontal="left" vertical="center"/>
    </xf>
    <xf numFmtId="0" fontId="2" fillId="0" borderId="0" xfId="0" applyFont="1" applyAlignment="1">
      <alignment vertical="top"/>
    </xf>
    <xf numFmtId="0" fontId="6" fillId="0" borderId="0" xfId="0" applyFont="1"/>
    <xf numFmtId="0" fontId="6" fillId="0" borderId="0" xfId="0" applyFont="1" applyAlignment="1">
      <alignment vertical="top"/>
    </xf>
    <xf numFmtId="0" fontId="9" fillId="0" borderId="0" xfId="1" applyAlignment="1">
      <alignment vertical="top"/>
    </xf>
    <xf numFmtId="0" fontId="2" fillId="0" borderId="0" xfId="0" applyFont="1" applyFill="1"/>
    <xf numFmtId="0" fontId="10" fillId="0" borderId="0" xfId="0" applyFont="1"/>
    <xf numFmtId="0" fontId="6" fillId="0" borderId="0" xfId="0" applyFont="1" applyFill="1"/>
    <xf numFmtId="0" fontId="6" fillId="0" borderId="0" xfId="0" applyFont="1" applyAlignment="1"/>
    <xf numFmtId="0" fontId="7" fillId="0" borderId="0" xfId="0" applyFont="1" applyFill="1" applyAlignment="1"/>
    <xf numFmtId="0" fontId="2" fillId="0" borderId="0" xfId="0" applyFont="1" applyFill="1" applyAlignment="1"/>
    <xf numFmtId="0" fontId="7" fillId="0" borderId="0" xfId="0" applyFont="1" applyAlignment="1"/>
    <xf numFmtId="0" fontId="8" fillId="0" borderId="0" xfId="0" applyFont="1" applyAlignment="1"/>
    <xf numFmtId="0" fontId="10" fillId="0" borderId="0" xfId="0" applyFont="1" applyAlignment="1"/>
    <xf numFmtId="0" fontId="7" fillId="0" borderId="0" xfId="0" applyFont="1" applyFill="1"/>
    <xf numFmtId="0" fontId="6" fillId="2" borderId="0" xfId="0" applyFont="1" applyFill="1" applyAlignment="1"/>
    <xf numFmtId="0" fontId="2" fillId="2" borderId="0" xfId="0" applyFont="1" applyFill="1" applyAlignment="1"/>
    <xf numFmtId="0" fontId="6" fillId="3" borderId="0" xfId="0" applyFont="1" applyFill="1" applyAlignment="1"/>
    <xf numFmtId="0" fontId="6" fillId="0" borderId="0" xfId="0" applyFont="1" applyFill="1" applyAlignment="1"/>
    <xf numFmtId="0" fontId="6" fillId="4" borderId="0" xfId="0" applyFont="1" applyFill="1" applyAlignment="1"/>
    <xf numFmtId="0" fontId="5" fillId="0" borderId="0" xfId="0" applyFont="1" applyAlignment="1"/>
    <xf numFmtId="0" fontId="9" fillId="0" borderId="0" xfId="1" applyAlignment="1"/>
    <xf numFmtId="0" fontId="2" fillId="4" borderId="0" xfId="0" applyFont="1" applyFill="1" applyAlignment="1"/>
    <xf numFmtId="0" fontId="7" fillId="4" borderId="0" xfId="0" applyFont="1" applyFill="1" applyAlignment="1"/>
    <xf numFmtId="0" fontId="6" fillId="4" borderId="0" xfId="0" applyFont="1" applyFill="1" applyAlignment="1">
      <alignment vertical="top"/>
    </xf>
    <xf numFmtId="0" fontId="0" fillId="4" borderId="0" xfId="0" applyFill="1"/>
    <xf numFmtId="0" fontId="0" fillId="2" borderId="0" xfId="0" applyFill="1"/>
    <xf numFmtId="0" fontId="9" fillId="0" borderId="0" xfId="1" applyFill="1" applyAlignment="1"/>
    <xf numFmtId="0" fontId="9" fillId="0" borderId="0" xfId="1"/>
    <xf numFmtId="0" fontId="2" fillId="0" borderId="0" xfId="0" applyFont="1" applyAlignment="1">
      <alignment horizontal="right" vertical="center"/>
    </xf>
    <xf numFmtId="49" fontId="0" fillId="0" borderId="0" xfId="0" applyNumberFormat="1"/>
    <xf numFmtId="10" fontId="0" fillId="0" borderId="0" xfId="0" applyNumberFormat="1"/>
    <xf numFmtId="49" fontId="9" fillId="0" borderId="0" xfId="1" applyNumberFormat="1"/>
    <xf numFmtId="49" fontId="2" fillId="0" borderId="0" xfId="0" applyNumberFormat="1" applyFont="1"/>
    <xf numFmtId="0" fontId="3" fillId="0" borderId="0" xfId="0" applyFont="1" applyFill="1" applyAlignment="1">
      <alignment horizontal="left" vertical="center"/>
    </xf>
    <xf numFmtId="0" fontId="12" fillId="0" borderId="0" xfId="0" applyFont="1"/>
    <xf numFmtId="14" fontId="12" fillId="0" borderId="0" xfId="0" applyNumberFormat="1" applyFont="1"/>
    <xf numFmtId="0" fontId="0" fillId="0" borderId="0" xfId="0" applyFill="1"/>
    <xf numFmtId="0" fontId="2"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13" fillId="0" borderId="0" xfId="0" applyFont="1" applyAlignment="1"/>
    <xf numFmtId="0" fontId="13" fillId="0" borderId="0" xfId="0" applyFont="1" applyAlignment="1">
      <alignment vertical="top"/>
    </xf>
    <xf numFmtId="0" fontId="10" fillId="0" borderId="0" xfId="0" applyFont="1" applyFill="1"/>
    <xf numFmtId="0" fontId="2" fillId="0" borderId="0" xfId="0" applyFont="1" applyAlignment="1">
      <alignment horizontal="left" vertical="top"/>
    </xf>
    <xf numFmtId="0" fontId="2" fillId="0" borderId="0" xfId="0" applyFont="1" applyFill="1" applyAlignment="1">
      <alignment horizontal="left"/>
    </xf>
    <xf numFmtId="0" fontId="2" fillId="2" borderId="0" xfId="0" applyFont="1" applyFill="1" applyAlignment="1">
      <alignment horizontal="left"/>
    </xf>
    <xf numFmtId="0" fontId="0" fillId="0" borderId="0" xfId="0" applyAlignment="1">
      <alignment horizontal="left"/>
    </xf>
    <xf numFmtId="14" fontId="0" fillId="0" borderId="0" xfId="0" applyNumberFormat="1"/>
    <xf numFmtId="0" fontId="3" fillId="0" borderId="0" xfId="0" applyFont="1"/>
    <xf numFmtId="0" fontId="2" fillId="2" borderId="0" xfId="0" applyFont="1" applyFill="1" applyAlignment="1">
      <alignment horizontal="left" vertical="center"/>
    </xf>
    <xf numFmtId="0" fontId="2" fillId="2" borderId="0" xfId="0" applyFont="1"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361951</xdr:colOff>
      <xdr:row>10</xdr:row>
      <xdr:rowOff>95250</xdr:rowOff>
    </xdr:from>
    <xdr:to>
      <xdr:col>37</xdr:col>
      <xdr:colOff>209550</xdr:colOff>
      <xdr:row>34</xdr:row>
      <xdr:rowOff>45242</xdr:rowOff>
    </xdr:to>
    <xdr:pic>
      <xdr:nvPicPr>
        <xdr:cNvPr id="3" name="图片 2">
          <a:extLst>
            <a:ext uri="{FF2B5EF4-FFF2-40B4-BE49-F238E27FC236}">
              <a16:creationId xmlns:a16="http://schemas.microsoft.com/office/drawing/2014/main" id="{EE51F3B3-E57B-4479-A006-687BDE528734}"/>
            </a:ext>
          </a:extLst>
        </xdr:cNvPr>
        <xdr:cNvPicPr>
          <a:picLocks noChangeAspect="1"/>
        </xdr:cNvPicPr>
      </xdr:nvPicPr>
      <xdr:blipFill>
        <a:blip xmlns:r="http://schemas.openxmlformats.org/officeDocument/2006/relationships" r:embed="rId1"/>
        <a:stretch>
          <a:fillRect/>
        </a:stretch>
      </xdr:blipFill>
      <xdr:spPr>
        <a:xfrm>
          <a:off x="23717251" y="2000250"/>
          <a:ext cx="6067424" cy="45505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pubs.acs.org/doi/pdf/10.1021/acs.jctc.9b00434" TargetMode="External"/><Relationship Id="rId2" Type="http://schemas.openxmlformats.org/officeDocument/2006/relationships/hyperlink" Target="https://www.ncbi.nlm.nih.gov/pmc/articles/PMC3960997/" TargetMode="External"/><Relationship Id="rId1" Type="http://schemas.openxmlformats.org/officeDocument/2006/relationships/hyperlink" Target="https://www.ncbi.nlm.nih.gov/pubmed/29849146" TargetMode="External"/><Relationship Id="rId5" Type="http://schemas.openxmlformats.org/officeDocument/2006/relationships/printerSettings" Target="../printerSettings/printerSettings4.bin"/><Relationship Id="rId4" Type="http://schemas.openxmlformats.org/officeDocument/2006/relationships/hyperlink" Target="https://www.ncbi.nlm.nih.gov/pmc/articles/PMC2679435/"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ncbi.nlm.nih.gov/pubmed/2984914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ncbi.nlm.nih.gov/pubmed/2984914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biorxiv.org/content/10.1101/2020.10.23.342113v1.full" TargetMode="External"/><Relationship Id="rId2" Type="http://schemas.openxmlformats.org/officeDocument/2006/relationships/hyperlink" Target="https://www.sciencedirect.com/science/article/pii/S1534580716300740?via%3Dihub" TargetMode="External"/><Relationship Id="rId1" Type="http://schemas.openxmlformats.org/officeDocument/2006/relationships/hyperlink" Target="https://www.sciencedirect.com/science/article/pii/S1931524417303183?via%3Dihub"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2"/>
  <sheetViews>
    <sheetView zoomScale="115" zoomScaleNormal="115" workbookViewId="0">
      <pane ySplit="1" topLeftCell="A2" activePane="bottomLeft" state="frozen"/>
      <selection pane="bottomLeft" activeCell="H10" sqref="H10"/>
    </sheetView>
  </sheetViews>
  <sheetFormatPr defaultColWidth="9" defaultRowHeight="15" x14ac:dyDescent="0.25"/>
  <cols>
    <col min="1" max="1" width="9" style="3"/>
    <col min="2" max="3" width="9" style="2" customWidth="1"/>
    <col min="4" max="6" width="9" style="3" customWidth="1"/>
    <col min="7" max="7" width="9" style="2" customWidth="1"/>
    <col min="8" max="8" width="9" style="3" customWidth="1"/>
    <col min="9" max="16384" width="9" style="3"/>
  </cols>
  <sheetData>
    <row r="1" spans="1:10" s="1" customFormat="1" ht="14.25" x14ac:dyDescent="0.2">
      <c r="A1" s="1" t="s">
        <v>6</v>
      </c>
      <c r="B1" s="1" t="s">
        <v>63</v>
      </c>
      <c r="C1" s="1" t="s">
        <v>38</v>
      </c>
      <c r="D1" s="1" t="s">
        <v>8</v>
      </c>
      <c r="E1" s="1" t="s">
        <v>0</v>
      </c>
      <c r="F1" s="1" t="s">
        <v>2</v>
      </c>
      <c r="G1" s="5" t="s">
        <v>13</v>
      </c>
      <c r="H1" s="1" t="s">
        <v>7</v>
      </c>
      <c r="I1" s="1" t="s">
        <v>51</v>
      </c>
      <c r="J1" s="1" t="s">
        <v>210</v>
      </c>
    </row>
    <row r="2" spans="1:10" s="2" customFormat="1" ht="15" customHeight="1" x14ac:dyDescent="0.2">
      <c r="A2" s="2">
        <v>31442668</v>
      </c>
      <c r="B2" s="2" t="b">
        <v>0</v>
      </c>
      <c r="D2" s="2" t="s">
        <v>27</v>
      </c>
      <c r="E2" s="2" t="s">
        <v>1</v>
      </c>
      <c r="F2" s="2" t="s">
        <v>4</v>
      </c>
      <c r="G2" s="2" t="s">
        <v>19</v>
      </c>
      <c r="H2" s="2" t="s">
        <v>3</v>
      </c>
      <c r="I2" s="2" t="s">
        <v>28</v>
      </c>
      <c r="J2" s="2" t="s">
        <v>211</v>
      </c>
    </row>
    <row r="3" spans="1:10" x14ac:dyDescent="0.25">
      <c r="A3" s="3">
        <v>33218630</v>
      </c>
      <c r="B3" s="2" t="s">
        <v>36</v>
      </c>
    </row>
    <row r="4" spans="1:10" x14ac:dyDescent="0.25">
      <c r="A4" s="3">
        <v>26553976</v>
      </c>
      <c r="B4" s="2" t="s">
        <v>33</v>
      </c>
      <c r="C4" s="2" t="s">
        <v>40</v>
      </c>
      <c r="D4" s="3" t="s">
        <v>9</v>
      </c>
      <c r="E4" s="2" t="s">
        <v>155</v>
      </c>
      <c r="F4" s="2" t="s">
        <v>32</v>
      </c>
      <c r="G4" s="2" t="s">
        <v>14</v>
      </c>
      <c r="H4" s="2" t="s">
        <v>15</v>
      </c>
      <c r="I4" s="3" t="s">
        <v>35</v>
      </c>
      <c r="J4" s="2" t="s">
        <v>211</v>
      </c>
    </row>
    <row r="5" spans="1:10" x14ac:dyDescent="0.25">
      <c r="A5" s="3">
        <v>33835418</v>
      </c>
      <c r="B5" s="2" t="s">
        <v>66</v>
      </c>
    </row>
    <row r="6" spans="1:10" x14ac:dyDescent="0.25">
      <c r="A6" s="3">
        <v>30846599</v>
      </c>
      <c r="B6" s="2" t="b">
        <v>0</v>
      </c>
      <c r="D6" s="3" t="s">
        <v>16</v>
      </c>
      <c r="E6" s="2" t="s">
        <v>5</v>
      </c>
      <c r="F6" s="2" t="s">
        <v>34</v>
      </c>
      <c r="G6" s="2" t="s">
        <v>14</v>
      </c>
      <c r="H6" s="3" t="s">
        <v>15</v>
      </c>
      <c r="I6" s="3" t="s">
        <v>219</v>
      </c>
      <c r="J6" s="3" t="s">
        <v>211</v>
      </c>
    </row>
    <row r="7" spans="1:10" x14ac:dyDescent="0.25">
      <c r="A7" s="3">
        <v>31268421</v>
      </c>
      <c r="B7" s="2" t="b">
        <v>0</v>
      </c>
      <c r="D7" s="3" t="s">
        <v>17</v>
      </c>
      <c r="E7" s="3" t="s">
        <v>10</v>
      </c>
      <c r="F7" s="3" t="s">
        <v>18</v>
      </c>
      <c r="G7" s="2" t="s">
        <v>14</v>
      </c>
      <c r="H7" s="3" t="s">
        <v>20</v>
      </c>
      <c r="I7" s="3" t="s">
        <v>26</v>
      </c>
      <c r="J7" s="3" t="s">
        <v>211</v>
      </c>
    </row>
    <row r="8" spans="1:10" x14ac:dyDescent="0.25">
      <c r="A8" s="3">
        <v>33323015</v>
      </c>
      <c r="B8" s="2" t="b">
        <v>1</v>
      </c>
      <c r="C8" s="2" t="s">
        <v>39</v>
      </c>
      <c r="D8" s="3" t="s">
        <v>23</v>
      </c>
      <c r="E8" s="2" t="s">
        <v>21</v>
      </c>
      <c r="F8" s="2" t="s">
        <v>22</v>
      </c>
      <c r="G8" s="2" t="s">
        <v>12</v>
      </c>
      <c r="H8" s="3" t="s">
        <v>70</v>
      </c>
      <c r="I8" s="3" t="s">
        <v>25</v>
      </c>
      <c r="J8" s="3" t="s">
        <v>211</v>
      </c>
    </row>
    <row r="9" spans="1:10" x14ac:dyDescent="0.25">
      <c r="A9" s="3">
        <v>33658185</v>
      </c>
      <c r="B9" s="2" t="s">
        <v>33</v>
      </c>
      <c r="C9" s="2" t="s">
        <v>37</v>
      </c>
      <c r="D9" s="3" t="s">
        <v>30</v>
      </c>
      <c r="E9" s="2" t="s">
        <v>31</v>
      </c>
      <c r="F9" s="2" t="s">
        <v>24</v>
      </c>
      <c r="G9" s="2" t="s">
        <v>12</v>
      </c>
      <c r="H9" s="3" t="s">
        <v>148</v>
      </c>
      <c r="I9" s="3" t="s">
        <v>29</v>
      </c>
      <c r="J9" s="3" t="s">
        <v>211</v>
      </c>
    </row>
    <row r="10" spans="1:10" x14ac:dyDescent="0.25">
      <c r="A10" s="3">
        <v>33461073</v>
      </c>
      <c r="B10" s="2" t="s">
        <v>66</v>
      </c>
      <c r="E10" s="2"/>
      <c r="F10" s="2"/>
    </row>
    <row r="11" spans="1:10" x14ac:dyDescent="0.25">
      <c r="A11" s="3">
        <v>31822591</v>
      </c>
      <c r="B11" s="2" t="b">
        <v>0</v>
      </c>
      <c r="D11" s="3" t="s">
        <v>9</v>
      </c>
      <c r="E11" s="3" t="s">
        <v>234</v>
      </c>
      <c r="F11" s="3" t="s">
        <v>41</v>
      </c>
      <c r="G11" s="2" t="s">
        <v>113</v>
      </c>
      <c r="H11" s="3" t="s">
        <v>228</v>
      </c>
      <c r="I11" s="3" t="s">
        <v>44</v>
      </c>
      <c r="J11" s="3" t="s">
        <v>211</v>
      </c>
    </row>
    <row r="12" spans="1:10" x14ac:dyDescent="0.25">
      <c r="A12" s="3">
        <v>32632103</v>
      </c>
      <c r="B12" s="2" t="b">
        <v>0</v>
      </c>
      <c r="D12" s="3" t="s">
        <v>46</v>
      </c>
      <c r="E12" s="3" t="s">
        <v>43</v>
      </c>
      <c r="F12" s="3" t="s">
        <v>42</v>
      </c>
      <c r="G12" s="2" t="s">
        <v>12</v>
      </c>
      <c r="H12" s="3" t="s">
        <v>240</v>
      </c>
      <c r="I12" s="3" t="s">
        <v>45</v>
      </c>
      <c r="J12" s="3" t="s">
        <v>238</v>
      </c>
    </row>
    <row r="13" spans="1:10" x14ac:dyDescent="0.25">
      <c r="A13" s="3">
        <v>33060621</v>
      </c>
      <c r="B13" s="2" t="b">
        <v>0</v>
      </c>
      <c r="D13" s="3" t="s">
        <v>50</v>
      </c>
      <c r="E13" s="3" t="s">
        <v>47</v>
      </c>
      <c r="F13" s="3" t="s">
        <v>48</v>
      </c>
      <c r="G13" s="2" t="s">
        <v>12</v>
      </c>
      <c r="H13" s="3" t="s">
        <v>239</v>
      </c>
      <c r="I13" s="3" t="s">
        <v>264</v>
      </c>
      <c r="J13" s="3" t="s">
        <v>211</v>
      </c>
    </row>
    <row r="14" spans="1:10" x14ac:dyDescent="0.25">
      <c r="A14" s="3">
        <v>31481798</v>
      </c>
      <c r="B14" s="2" t="b">
        <v>1</v>
      </c>
      <c r="C14" s="2" t="s">
        <v>57</v>
      </c>
      <c r="D14" s="3" t="s">
        <v>50</v>
      </c>
      <c r="E14" s="3" t="s">
        <v>54</v>
      </c>
      <c r="F14" s="3" t="s">
        <v>53</v>
      </c>
      <c r="G14" s="2" t="s">
        <v>52</v>
      </c>
      <c r="H14" s="3" t="s">
        <v>55</v>
      </c>
      <c r="I14" s="3" t="s">
        <v>56</v>
      </c>
      <c r="J14" s="3" t="s">
        <v>211</v>
      </c>
    </row>
    <row r="15" spans="1:10" x14ac:dyDescent="0.25">
      <c r="A15" s="3">
        <v>31543422</v>
      </c>
      <c r="B15" s="2" t="b">
        <v>1</v>
      </c>
      <c r="C15" s="2" t="s">
        <v>62</v>
      </c>
      <c r="D15" s="3" t="s">
        <v>50</v>
      </c>
      <c r="E15" s="3" t="s">
        <v>60</v>
      </c>
      <c r="F15" s="3" t="s">
        <v>59</v>
      </c>
      <c r="G15" s="2" t="s">
        <v>49</v>
      </c>
      <c r="H15" s="3" t="s">
        <v>58</v>
      </c>
      <c r="I15" s="3" t="s">
        <v>61</v>
      </c>
    </row>
    <row r="16" spans="1:10" x14ac:dyDescent="0.25">
      <c r="A16" s="3">
        <v>27056844</v>
      </c>
      <c r="B16" s="2" t="b">
        <v>0</v>
      </c>
      <c r="D16" s="3" t="s">
        <v>50</v>
      </c>
      <c r="E16" s="3" t="s">
        <v>10</v>
      </c>
      <c r="F16" s="3" t="s">
        <v>11</v>
      </c>
      <c r="G16" s="2" t="s">
        <v>69</v>
      </c>
      <c r="H16" s="3" t="s">
        <v>64</v>
      </c>
      <c r="I16" s="3" t="s">
        <v>65</v>
      </c>
    </row>
    <row r="17" spans="1:9" x14ac:dyDescent="0.25">
      <c r="A17" s="3">
        <v>29424691</v>
      </c>
      <c r="B17" s="2" t="s">
        <v>66</v>
      </c>
    </row>
    <row r="18" spans="1:9" x14ac:dyDescent="0.25">
      <c r="A18" s="3">
        <v>30846600</v>
      </c>
      <c r="B18" s="2" t="b">
        <v>0</v>
      </c>
      <c r="D18" s="3" t="s">
        <v>67</v>
      </c>
      <c r="E18" s="3" t="s">
        <v>10</v>
      </c>
      <c r="F18" s="3" t="s">
        <v>11</v>
      </c>
      <c r="G18" s="2" t="s">
        <v>69</v>
      </c>
      <c r="H18" s="3" t="s">
        <v>64</v>
      </c>
      <c r="I18" s="3" t="s">
        <v>68</v>
      </c>
    </row>
    <row r="19" spans="1:9" x14ac:dyDescent="0.25">
      <c r="A19" s="3">
        <v>33080222</v>
      </c>
      <c r="B19" s="2" t="s">
        <v>66</v>
      </c>
    </row>
    <row r="20" spans="1:9" x14ac:dyDescent="0.25">
      <c r="A20" s="3">
        <v>33731873</v>
      </c>
      <c r="B20" s="2" t="b">
        <v>1</v>
      </c>
      <c r="C20" s="2" t="s">
        <v>76</v>
      </c>
      <c r="D20" s="3" t="s">
        <v>75</v>
      </c>
      <c r="E20" s="3" t="s">
        <v>72</v>
      </c>
      <c r="F20" s="3" t="s">
        <v>71</v>
      </c>
      <c r="G20" s="2" t="s">
        <v>49</v>
      </c>
      <c r="H20" s="3" t="s">
        <v>73</v>
      </c>
      <c r="I20" s="3" t="s">
        <v>74</v>
      </c>
    </row>
    <row r="21" spans="1:9" x14ac:dyDescent="0.25">
      <c r="A21" s="3">
        <v>33053359</v>
      </c>
      <c r="B21" s="2" t="b">
        <v>1</v>
      </c>
      <c r="C21" s="2" t="s">
        <v>80</v>
      </c>
      <c r="D21" s="3" t="s">
        <v>79</v>
      </c>
      <c r="E21" s="3" t="s">
        <v>78</v>
      </c>
      <c r="F21" s="3" t="s">
        <v>77</v>
      </c>
      <c r="G21" s="2" t="s">
        <v>49</v>
      </c>
      <c r="H21" s="3" t="s">
        <v>81</v>
      </c>
      <c r="I21" s="3" t="s">
        <v>82</v>
      </c>
    </row>
    <row r="22" spans="1:9" x14ac:dyDescent="0.25">
      <c r="A22" s="3">
        <v>29973724</v>
      </c>
      <c r="B22" s="2" t="s">
        <v>85</v>
      </c>
      <c r="C22" s="2" t="s">
        <v>86</v>
      </c>
      <c r="D22" s="3" t="s">
        <v>87</v>
      </c>
      <c r="E22" s="3" t="s">
        <v>84</v>
      </c>
      <c r="F22" s="3" t="s">
        <v>83</v>
      </c>
      <c r="G22" s="2" t="s">
        <v>88</v>
      </c>
      <c r="H22" s="3" t="s">
        <v>108</v>
      </c>
      <c r="I22" s="3" t="s">
        <v>149</v>
      </c>
    </row>
    <row r="23" spans="1:9" x14ac:dyDescent="0.25">
      <c r="A23" s="3">
        <v>30244836</v>
      </c>
      <c r="B23" s="2" t="b">
        <v>1</v>
      </c>
      <c r="C23" s="2" t="s">
        <v>93</v>
      </c>
      <c r="D23" s="3" t="s">
        <v>9</v>
      </c>
      <c r="E23" s="3" t="s">
        <v>89</v>
      </c>
      <c r="F23" s="3" t="s">
        <v>90</v>
      </c>
      <c r="G23" s="2" t="s">
        <v>49</v>
      </c>
      <c r="H23" s="3" t="s">
        <v>92</v>
      </c>
      <c r="I23" s="3" t="s">
        <v>91</v>
      </c>
    </row>
    <row r="24" spans="1:9" x14ac:dyDescent="0.25">
      <c r="A24" s="3">
        <v>27392146</v>
      </c>
      <c r="B24" s="2" t="s">
        <v>96</v>
      </c>
    </row>
    <row r="25" spans="1:9" x14ac:dyDescent="0.25">
      <c r="A25" s="3">
        <v>25321392</v>
      </c>
      <c r="B25" s="2" t="b">
        <v>0</v>
      </c>
      <c r="D25" s="3" t="s">
        <v>100</v>
      </c>
      <c r="E25" s="3" t="s">
        <v>94</v>
      </c>
      <c r="F25" s="3" t="s">
        <v>95</v>
      </c>
      <c r="G25" s="2" t="s">
        <v>98</v>
      </c>
      <c r="H25" s="3" t="s">
        <v>99</v>
      </c>
      <c r="I25" s="3" t="s">
        <v>97</v>
      </c>
    </row>
    <row r="26" spans="1:9" x14ac:dyDescent="0.25">
      <c r="A26" s="3">
        <v>22398450</v>
      </c>
      <c r="B26" s="2" t="b">
        <v>0</v>
      </c>
      <c r="D26" s="3" t="s">
        <v>131</v>
      </c>
      <c r="E26" s="2" t="s">
        <v>5</v>
      </c>
      <c r="F26" s="2" t="s">
        <v>34</v>
      </c>
      <c r="G26" s="2" t="s">
        <v>14</v>
      </c>
      <c r="H26" s="3" t="s">
        <v>99</v>
      </c>
      <c r="I26" s="3" t="s">
        <v>97</v>
      </c>
    </row>
    <row r="27" spans="1:9" x14ac:dyDescent="0.25">
      <c r="A27" s="3">
        <v>33169020</v>
      </c>
      <c r="B27" s="2" t="b">
        <v>1</v>
      </c>
      <c r="C27" s="2" t="s">
        <v>105</v>
      </c>
      <c r="D27" s="3" t="s">
        <v>50</v>
      </c>
      <c r="E27" s="3" t="s">
        <v>102</v>
      </c>
      <c r="F27" s="3" t="s">
        <v>101</v>
      </c>
      <c r="G27" s="2" t="s">
        <v>116</v>
      </c>
      <c r="H27" s="3" t="s">
        <v>104</v>
      </c>
      <c r="I27" s="3" t="s">
        <v>103</v>
      </c>
    </row>
    <row r="28" spans="1:9" x14ac:dyDescent="0.25">
      <c r="A28" s="3">
        <v>33761347</v>
      </c>
      <c r="B28" s="2" t="s">
        <v>33</v>
      </c>
      <c r="C28" s="2" t="s">
        <v>111</v>
      </c>
      <c r="D28" s="3" t="s">
        <v>9</v>
      </c>
      <c r="E28" s="3" t="s">
        <v>106</v>
      </c>
      <c r="F28" s="3" t="s">
        <v>107</v>
      </c>
      <c r="G28" s="2" t="s">
        <v>113</v>
      </c>
      <c r="H28" s="3" t="s">
        <v>108</v>
      </c>
      <c r="I28" s="3" t="s">
        <v>112</v>
      </c>
    </row>
    <row r="29" spans="1:9" x14ac:dyDescent="0.25">
      <c r="A29" s="3">
        <v>31271494</v>
      </c>
      <c r="B29" s="2" t="b">
        <v>1</v>
      </c>
      <c r="C29" s="2" t="s">
        <v>115</v>
      </c>
      <c r="D29" s="3" t="s">
        <v>114</v>
      </c>
      <c r="E29" s="3" t="s">
        <v>109</v>
      </c>
      <c r="F29" s="3" t="s">
        <v>110</v>
      </c>
      <c r="G29" s="2" t="s">
        <v>116</v>
      </c>
      <c r="H29" s="3" t="s">
        <v>117</v>
      </c>
      <c r="I29" s="3" t="s">
        <v>118</v>
      </c>
    </row>
    <row r="30" spans="1:9" x14ac:dyDescent="0.25">
      <c r="A30" s="3">
        <v>32965492</v>
      </c>
      <c r="B30" s="2" t="b">
        <v>1</v>
      </c>
      <c r="C30" s="2" t="s">
        <v>122</v>
      </c>
      <c r="D30" s="3" t="s">
        <v>120</v>
      </c>
      <c r="F30" s="3" t="s">
        <v>119</v>
      </c>
      <c r="I30" s="3" t="s">
        <v>121</v>
      </c>
    </row>
    <row r="31" spans="1:9" x14ac:dyDescent="0.25">
      <c r="A31" s="3">
        <v>29483575</v>
      </c>
      <c r="B31" s="2" t="s">
        <v>128</v>
      </c>
      <c r="C31" s="2" t="s">
        <v>129</v>
      </c>
      <c r="D31" s="3" t="s">
        <v>127</v>
      </c>
      <c r="E31" s="3" t="s">
        <v>123</v>
      </c>
      <c r="F31" s="3" t="s">
        <v>124</v>
      </c>
      <c r="G31" s="2" t="s">
        <v>49</v>
      </c>
      <c r="H31" s="3" t="s">
        <v>125</v>
      </c>
      <c r="I31" s="3" t="s">
        <v>126</v>
      </c>
    </row>
    <row r="32" spans="1:9" x14ac:dyDescent="0.25">
      <c r="A32" s="3">
        <v>26836305</v>
      </c>
      <c r="B32" s="2" t="s">
        <v>128</v>
      </c>
      <c r="D32" s="3" t="s">
        <v>127</v>
      </c>
      <c r="E32" s="3" t="s">
        <v>123</v>
      </c>
      <c r="F32" s="3" t="s">
        <v>124</v>
      </c>
      <c r="G32" s="2" t="s">
        <v>49</v>
      </c>
      <c r="H32" s="3" t="s">
        <v>125</v>
      </c>
      <c r="I32" s="3" t="s">
        <v>130</v>
      </c>
    </row>
    <row r="33" spans="1:9" x14ac:dyDescent="0.25">
      <c r="A33" s="3">
        <v>30498217</v>
      </c>
      <c r="B33" s="2" t="b">
        <v>1</v>
      </c>
      <c r="C33" s="2" t="s">
        <v>132</v>
      </c>
      <c r="D33" s="3" t="s">
        <v>131</v>
      </c>
      <c r="E33" s="3" t="s">
        <v>123</v>
      </c>
      <c r="F33" s="3" t="s">
        <v>124</v>
      </c>
      <c r="G33" s="2" t="s">
        <v>49</v>
      </c>
      <c r="H33" s="3" t="s">
        <v>125</v>
      </c>
      <c r="I33" s="3" t="s">
        <v>126</v>
      </c>
    </row>
    <row r="34" spans="1:9" x14ac:dyDescent="0.25">
      <c r="A34" s="3">
        <v>33068409</v>
      </c>
      <c r="B34" s="2" t="b">
        <v>0</v>
      </c>
      <c r="D34" s="3" t="s">
        <v>134</v>
      </c>
      <c r="F34" s="3" t="s">
        <v>137</v>
      </c>
      <c r="G34" s="2" t="s">
        <v>49</v>
      </c>
      <c r="H34" s="3" t="s">
        <v>133</v>
      </c>
      <c r="I34" s="3" t="s">
        <v>138</v>
      </c>
    </row>
    <row r="35" spans="1:9" x14ac:dyDescent="0.25">
      <c r="A35" s="3">
        <v>31171703</v>
      </c>
      <c r="B35" s="2" t="b">
        <v>0</v>
      </c>
      <c r="D35" s="3" t="s">
        <v>140</v>
      </c>
      <c r="E35" s="3" t="s">
        <v>136</v>
      </c>
      <c r="F35" s="3" t="s">
        <v>135</v>
      </c>
      <c r="G35" s="2" t="s">
        <v>49</v>
      </c>
      <c r="H35" s="3" t="s">
        <v>133</v>
      </c>
      <c r="I35" s="3" t="s">
        <v>139</v>
      </c>
    </row>
    <row r="36" spans="1:9" x14ac:dyDescent="0.25">
      <c r="A36" s="3">
        <v>33260713</v>
      </c>
      <c r="B36" s="2" t="s">
        <v>141</v>
      </c>
    </row>
    <row r="37" spans="1:9" x14ac:dyDescent="0.25">
      <c r="A37" s="3">
        <v>27374333</v>
      </c>
      <c r="B37" s="2" t="b">
        <v>0</v>
      </c>
      <c r="D37" s="3" t="s">
        <v>142</v>
      </c>
      <c r="E37" s="3" t="s">
        <v>136</v>
      </c>
      <c r="F37" s="3" t="s">
        <v>135</v>
      </c>
      <c r="G37" s="2" t="s">
        <v>49</v>
      </c>
      <c r="H37" s="3" t="s">
        <v>133</v>
      </c>
      <c r="I37" s="3" t="s">
        <v>139</v>
      </c>
    </row>
    <row r="38" spans="1:9" x14ac:dyDescent="0.25">
      <c r="A38" s="3">
        <v>33208041</v>
      </c>
      <c r="B38" s="2" t="b">
        <v>0</v>
      </c>
      <c r="D38" s="3" t="s">
        <v>131</v>
      </c>
      <c r="E38" s="3" t="s">
        <v>143</v>
      </c>
      <c r="F38" s="3" t="s">
        <v>144</v>
      </c>
      <c r="G38" s="2" t="s">
        <v>12</v>
      </c>
      <c r="H38" s="3" t="s">
        <v>145</v>
      </c>
      <c r="I38" s="3" t="s">
        <v>146</v>
      </c>
    </row>
    <row r="39" spans="1:9" x14ac:dyDescent="0.25">
      <c r="A39" s="3">
        <v>30858376</v>
      </c>
      <c r="B39" s="2" t="b">
        <v>0</v>
      </c>
      <c r="D39" s="3" t="s">
        <v>147</v>
      </c>
      <c r="E39" s="3" t="s">
        <v>143</v>
      </c>
      <c r="F39" s="3" t="s">
        <v>144</v>
      </c>
      <c r="G39" s="2" t="s">
        <v>12</v>
      </c>
      <c r="H39" s="3" t="s">
        <v>145</v>
      </c>
      <c r="I39" s="3" t="s">
        <v>146</v>
      </c>
    </row>
    <row r="40" spans="1:9" x14ac:dyDescent="0.25">
      <c r="A40" s="3">
        <v>33589584</v>
      </c>
      <c r="B40" s="2" t="b">
        <v>1</v>
      </c>
      <c r="C40" s="2" t="s">
        <v>153</v>
      </c>
      <c r="D40" s="3" t="s">
        <v>131</v>
      </c>
      <c r="E40" s="3" t="s">
        <v>150</v>
      </c>
      <c r="F40" s="3" t="s">
        <v>151</v>
      </c>
      <c r="G40" s="2" t="s">
        <v>49</v>
      </c>
      <c r="H40" s="3" t="s">
        <v>154</v>
      </c>
      <c r="I40" s="3" t="s">
        <v>152</v>
      </c>
    </row>
    <row r="41" spans="1:9" x14ac:dyDescent="0.25">
      <c r="A41" s="3">
        <v>33645620</v>
      </c>
      <c r="B41" s="2" t="b">
        <v>1</v>
      </c>
      <c r="C41" s="2" t="s">
        <v>158</v>
      </c>
      <c r="D41" s="3" t="s">
        <v>131</v>
      </c>
      <c r="E41" s="3" t="s">
        <v>156</v>
      </c>
      <c r="F41" s="3" t="s">
        <v>159</v>
      </c>
      <c r="G41" s="2" t="s">
        <v>14</v>
      </c>
      <c r="H41" s="3" t="s">
        <v>160</v>
      </c>
      <c r="I41" s="3" t="s">
        <v>157</v>
      </c>
    </row>
    <row r="42" spans="1:9" x14ac:dyDescent="0.25">
      <c r="A42" s="3">
        <v>28854361</v>
      </c>
      <c r="B42" s="2" t="b">
        <v>1</v>
      </c>
      <c r="C42" s="2" t="s">
        <v>165</v>
      </c>
      <c r="D42" s="3" t="s">
        <v>131</v>
      </c>
      <c r="E42" s="3" t="s">
        <v>163</v>
      </c>
      <c r="F42" s="3" t="s">
        <v>161</v>
      </c>
      <c r="G42" s="2" t="s">
        <v>19</v>
      </c>
      <c r="H42" s="3" t="s">
        <v>164</v>
      </c>
      <c r="I42" s="3" t="s">
        <v>162</v>
      </c>
    </row>
    <row r="43" spans="1:9" x14ac:dyDescent="0.25">
      <c r="A43" s="3">
        <v>31324804</v>
      </c>
      <c r="B43" s="2" t="s">
        <v>167</v>
      </c>
      <c r="C43" s="2" t="s">
        <v>175</v>
      </c>
      <c r="D43" s="3" t="s">
        <v>168</v>
      </c>
      <c r="G43" s="2" t="s">
        <v>12</v>
      </c>
      <c r="H43" s="3" t="s">
        <v>166</v>
      </c>
    </row>
    <row r="44" spans="1:9" x14ac:dyDescent="0.25">
      <c r="A44" s="3">
        <v>32487073</v>
      </c>
      <c r="B44" s="2" t="s">
        <v>33</v>
      </c>
      <c r="C44" s="2" t="s">
        <v>173</v>
      </c>
      <c r="D44" s="3" t="s">
        <v>9</v>
      </c>
      <c r="E44" s="3" t="s">
        <v>169</v>
      </c>
      <c r="F44" s="3" t="s">
        <v>170</v>
      </c>
      <c r="G44" s="2" t="s">
        <v>49</v>
      </c>
      <c r="H44" s="3" t="s">
        <v>171</v>
      </c>
      <c r="I44" s="3" t="s">
        <v>172</v>
      </c>
    </row>
    <row r="45" spans="1:9" x14ac:dyDescent="0.25">
      <c r="A45" s="3">
        <v>33303320</v>
      </c>
      <c r="B45" s="2" t="s">
        <v>167</v>
      </c>
      <c r="C45" s="2" t="s">
        <v>174</v>
      </c>
      <c r="D45" s="3" t="s">
        <v>179</v>
      </c>
      <c r="F45" s="3" t="s">
        <v>177</v>
      </c>
      <c r="G45" s="2" t="s">
        <v>12</v>
      </c>
      <c r="H45" s="3" t="s">
        <v>176</v>
      </c>
      <c r="I45" s="3" t="s">
        <v>178</v>
      </c>
    </row>
    <row r="46" spans="1:9" x14ac:dyDescent="0.25">
      <c r="A46" s="3">
        <v>32231288</v>
      </c>
      <c r="B46" s="2" t="b">
        <v>0</v>
      </c>
      <c r="D46" s="3" t="s">
        <v>183</v>
      </c>
      <c r="E46" s="3" t="s">
        <v>180</v>
      </c>
      <c r="F46" s="3" t="s">
        <v>181</v>
      </c>
      <c r="G46" s="2" t="s">
        <v>12</v>
      </c>
      <c r="H46" s="3" t="s">
        <v>108</v>
      </c>
      <c r="I46" s="3" t="s">
        <v>182</v>
      </c>
    </row>
    <row r="47" spans="1:9" x14ac:dyDescent="0.25">
      <c r="A47" s="3">
        <v>30397184</v>
      </c>
      <c r="B47" s="2" t="s">
        <v>33</v>
      </c>
      <c r="C47" s="2" t="s">
        <v>188</v>
      </c>
      <c r="D47" s="3" t="s">
        <v>196</v>
      </c>
      <c r="E47" s="3" t="s">
        <v>184</v>
      </c>
      <c r="F47" s="3" t="s">
        <v>187</v>
      </c>
      <c r="G47" s="2" t="s">
        <v>12</v>
      </c>
      <c r="H47" s="3" t="s">
        <v>186</v>
      </c>
      <c r="I47" s="3" t="s">
        <v>185</v>
      </c>
    </row>
    <row r="48" spans="1:9" x14ac:dyDescent="0.25">
      <c r="A48" s="3">
        <v>27212236</v>
      </c>
      <c r="B48" s="2" t="b">
        <v>1</v>
      </c>
      <c r="C48" s="2" t="s">
        <v>190</v>
      </c>
      <c r="D48" s="3" t="s">
        <v>191</v>
      </c>
      <c r="E48" s="3" t="s">
        <v>123</v>
      </c>
      <c r="F48" s="3" t="s">
        <v>124</v>
      </c>
      <c r="G48" s="2" t="s">
        <v>49</v>
      </c>
      <c r="H48" s="3" t="s">
        <v>192</v>
      </c>
      <c r="I48" s="3" t="s">
        <v>189</v>
      </c>
    </row>
    <row r="49" spans="1:9" x14ac:dyDescent="0.25">
      <c r="A49" s="3">
        <v>30981631</v>
      </c>
      <c r="B49" s="2" t="s">
        <v>85</v>
      </c>
      <c r="C49" s="2" t="s">
        <v>195</v>
      </c>
      <c r="D49" s="3" t="s">
        <v>191</v>
      </c>
      <c r="F49" s="3" t="s">
        <v>193</v>
      </c>
      <c r="G49" s="2" t="s">
        <v>49</v>
      </c>
      <c r="H49" s="3" t="s">
        <v>108</v>
      </c>
      <c r="I49" s="3" t="s">
        <v>194</v>
      </c>
    </row>
    <row r="50" spans="1:9" x14ac:dyDescent="0.25">
      <c r="A50" s="3">
        <v>32087196</v>
      </c>
      <c r="B50" s="2" t="s">
        <v>85</v>
      </c>
      <c r="C50" s="2" t="s">
        <v>200</v>
      </c>
      <c r="D50" s="3" t="s">
        <v>131</v>
      </c>
      <c r="E50" s="3" t="s">
        <v>197</v>
      </c>
      <c r="F50" s="3" t="s">
        <v>198</v>
      </c>
      <c r="G50" s="2" t="s">
        <v>12</v>
      </c>
      <c r="H50" s="3" t="s">
        <v>108</v>
      </c>
      <c r="I50" s="3" t="s">
        <v>199</v>
      </c>
    </row>
    <row r="51" spans="1:9" x14ac:dyDescent="0.25">
      <c r="A51" s="3">
        <v>31363225</v>
      </c>
    </row>
    <row r="52" spans="1:9" x14ac:dyDescent="0.25">
      <c r="A52" s="3">
        <v>30937520</v>
      </c>
    </row>
    <row r="53" spans="1:9" x14ac:dyDescent="0.25">
      <c r="A53" s="3">
        <v>22579281</v>
      </c>
    </row>
    <row r="54" spans="1:9" x14ac:dyDescent="0.25">
      <c r="A54" s="3">
        <v>33335017</v>
      </c>
    </row>
    <row r="55" spans="1:9" x14ac:dyDescent="0.25">
      <c r="A55" s="3">
        <v>33848474</v>
      </c>
    </row>
    <row r="56" spans="1:9" x14ac:dyDescent="0.25">
      <c r="A56" s="3">
        <v>32824618</v>
      </c>
    </row>
    <row r="57" spans="1:9" x14ac:dyDescent="0.25">
      <c r="A57" s="3">
        <v>31456657</v>
      </c>
    </row>
    <row r="58" spans="1:9" x14ac:dyDescent="0.25">
      <c r="A58" s="3">
        <v>33549703</v>
      </c>
    </row>
    <row r="59" spans="1:9" x14ac:dyDescent="0.25">
      <c r="A59" s="3">
        <v>30893049</v>
      </c>
    </row>
    <row r="60" spans="1:9" x14ac:dyDescent="0.25">
      <c r="A60" s="3">
        <v>33645620</v>
      </c>
    </row>
    <row r="61" spans="1:9" x14ac:dyDescent="0.25">
      <c r="A61" s="3">
        <v>27272259</v>
      </c>
    </row>
    <row r="62" spans="1:9" x14ac:dyDescent="0.25">
      <c r="A62" s="3">
        <v>29424691</v>
      </c>
    </row>
    <row r="63" spans="1:9" x14ac:dyDescent="0.25">
      <c r="A63" s="3">
        <v>25321392</v>
      </c>
    </row>
    <row r="64" spans="1:9" x14ac:dyDescent="0.25">
      <c r="A64" s="3">
        <v>22398450</v>
      </c>
    </row>
    <row r="65" spans="1:1" x14ac:dyDescent="0.25">
      <c r="A65" s="3">
        <v>33260713</v>
      </c>
    </row>
    <row r="66" spans="1:1" x14ac:dyDescent="0.25">
      <c r="A66" s="3">
        <v>27374333</v>
      </c>
    </row>
    <row r="67" spans="1:1" x14ac:dyDescent="0.25">
      <c r="A67" s="3">
        <v>33835418</v>
      </c>
    </row>
    <row r="68" spans="1:1" x14ac:dyDescent="0.25">
      <c r="A68" s="3">
        <v>30846599</v>
      </c>
    </row>
    <row r="69" spans="1:1" x14ac:dyDescent="0.25">
      <c r="A69" s="3">
        <v>31268421</v>
      </c>
    </row>
    <row r="70" spans="1:1" x14ac:dyDescent="0.25">
      <c r="A70" s="3">
        <v>33774037</v>
      </c>
    </row>
    <row r="71" spans="1:1" x14ac:dyDescent="0.25">
      <c r="A71" s="3">
        <v>33522570</v>
      </c>
    </row>
    <row r="72" spans="1:1" x14ac:dyDescent="0.25">
      <c r="A72" s="3">
        <v>33548202</v>
      </c>
    </row>
    <row r="73" spans="1:1" x14ac:dyDescent="0.25">
      <c r="A73" s="3">
        <v>31484749</v>
      </c>
    </row>
    <row r="74" spans="1:1" x14ac:dyDescent="0.25">
      <c r="A74" s="3">
        <v>30397184</v>
      </c>
    </row>
    <row r="75" spans="1:1" x14ac:dyDescent="0.25">
      <c r="A75" s="3">
        <v>29932899</v>
      </c>
    </row>
    <row r="76" spans="1:1" x14ac:dyDescent="0.25">
      <c r="A76" s="3">
        <v>24267890</v>
      </c>
    </row>
    <row r="77" spans="1:1" x14ac:dyDescent="0.25">
      <c r="A77" s="3">
        <v>29849146</v>
      </c>
    </row>
    <row r="78" spans="1:1" x14ac:dyDescent="0.25">
      <c r="A78" s="3">
        <v>31391587</v>
      </c>
    </row>
    <row r="79" spans="1:1" x14ac:dyDescent="0.25">
      <c r="A79" s="3">
        <v>33771451</v>
      </c>
    </row>
    <row r="80" spans="1:1" x14ac:dyDescent="0.25">
      <c r="A80" s="3">
        <v>32929202</v>
      </c>
    </row>
    <row r="81" spans="1:1" x14ac:dyDescent="0.25">
      <c r="A81" s="3">
        <v>31199001</v>
      </c>
    </row>
    <row r="82" spans="1:1" x14ac:dyDescent="0.25">
      <c r="A82" s="3">
        <v>26455390</v>
      </c>
    </row>
    <row r="83" spans="1:1" x14ac:dyDescent="0.25">
      <c r="A83" s="3">
        <v>32302565</v>
      </c>
    </row>
    <row r="84" spans="1:1" x14ac:dyDescent="0.25">
      <c r="A84" s="3">
        <v>32302570</v>
      </c>
    </row>
    <row r="85" spans="1:1" x14ac:dyDescent="0.25">
      <c r="A85" s="3">
        <v>31792379</v>
      </c>
    </row>
    <row r="86" spans="1:1" x14ac:dyDescent="0.25">
      <c r="A86" s="3">
        <v>33097688</v>
      </c>
    </row>
    <row r="87" spans="1:1" x14ac:dyDescent="0.25">
      <c r="A87" s="3">
        <v>28377462</v>
      </c>
    </row>
    <row r="88" spans="1:1" x14ac:dyDescent="0.25">
      <c r="A88" s="3">
        <v>33650968</v>
      </c>
    </row>
    <row r="89" spans="1:1" x14ac:dyDescent="0.25">
      <c r="A89" s="3">
        <v>31527136</v>
      </c>
    </row>
    <row r="90" spans="1:1" x14ac:dyDescent="0.25">
      <c r="A90" s="3">
        <v>31019288</v>
      </c>
    </row>
    <row r="91" spans="1:1" x14ac:dyDescent="0.25">
      <c r="A91" s="3">
        <v>33661100</v>
      </c>
    </row>
    <row r="92" spans="1:1" x14ac:dyDescent="0.25">
      <c r="A92" s="3">
        <v>31481798</v>
      </c>
    </row>
    <row r="93" spans="1:1" x14ac:dyDescent="0.25">
      <c r="A93" s="3">
        <v>26836305</v>
      </c>
    </row>
    <row r="94" spans="1:1" x14ac:dyDescent="0.25">
      <c r="A94" s="3">
        <v>32386541</v>
      </c>
    </row>
    <row r="95" spans="1:1" x14ac:dyDescent="0.25">
      <c r="A95" s="3">
        <v>32025036</v>
      </c>
    </row>
    <row r="96" spans="1:1" x14ac:dyDescent="0.25">
      <c r="A96" s="3">
        <v>32579423</v>
      </c>
    </row>
    <row r="97" spans="1:1" x14ac:dyDescent="0.25">
      <c r="A97" s="3">
        <v>33068409</v>
      </c>
    </row>
    <row r="98" spans="1:1" x14ac:dyDescent="0.25">
      <c r="A98" s="3">
        <v>31171703</v>
      </c>
    </row>
    <row r="99" spans="1:1" x14ac:dyDescent="0.25">
      <c r="A99" s="3">
        <v>30244836</v>
      </c>
    </row>
    <row r="100" spans="1:1" x14ac:dyDescent="0.25">
      <c r="A100" s="3">
        <v>30846600</v>
      </c>
    </row>
    <row r="101" spans="1:1" x14ac:dyDescent="0.25">
      <c r="A101" s="3">
        <v>33080222</v>
      </c>
    </row>
    <row r="102" spans="1:1" x14ac:dyDescent="0.25">
      <c r="A102" s="3">
        <v>27056844</v>
      </c>
    </row>
    <row r="103" spans="1:1" x14ac:dyDescent="0.25">
      <c r="A103" s="3">
        <v>33723425</v>
      </c>
    </row>
    <row r="104" spans="1:1" x14ac:dyDescent="0.25">
      <c r="A104" s="3">
        <v>27565345</v>
      </c>
    </row>
    <row r="105" spans="1:1" x14ac:dyDescent="0.25">
      <c r="A105" s="3">
        <v>30078712</v>
      </c>
    </row>
    <row r="106" spans="1:1" x14ac:dyDescent="0.25">
      <c r="A106" s="3">
        <v>31543422</v>
      </c>
    </row>
    <row r="107" spans="1:1" x14ac:dyDescent="0.25">
      <c r="A107" s="3">
        <v>28844694</v>
      </c>
    </row>
    <row r="108" spans="1:1" x14ac:dyDescent="0.25">
      <c r="A108" s="3">
        <v>29930090</v>
      </c>
    </row>
    <row r="109" spans="1:1" x14ac:dyDescent="0.25">
      <c r="A109" s="3">
        <v>32434105</v>
      </c>
    </row>
    <row r="110" spans="1:1" x14ac:dyDescent="0.25">
      <c r="A110" s="3">
        <v>30449618</v>
      </c>
    </row>
    <row r="111" spans="1:1" x14ac:dyDescent="0.25">
      <c r="A111" s="3">
        <v>33568658</v>
      </c>
    </row>
    <row r="112" spans="1:1" x14ac:dyDescent="0.25">
      <c r="A112" s="3">
        <v>33658185</v>
      </c>
    </row>
    <row r="113" spans="1:1" x14ac:dyDescent="0.25">
      <c r="A113" s="3">
        <v>31439799</v>
      </c>
    </row>
    <row r="114" spans="1:1" x14ac:dyDescent="0.25">
      <c r="A114" s="3">
        <v>33606996</v>
      </c>
    </row>
    <row r="115" spans="1:1" x14ac:dyDescent="0.25">
      <c r="A115" s="3">
        <v>31570834</v>
      </c>
    </row>
    <row r="116" spans="1:1" x14ac:dyDescent="0.25">
      <c r="A116" s="3">
        <v>28854361</v>
      </c>
    </row>
    <row r="117" spans="1:1" x14ac:dyDescent="0.25">
      <c r="A117" s="3">
        <v>31537859</v>
      </c>
    </row>
    <row r="118" spans="1:1" x14ac:dyDescent="0.25">
      <c r="A118" s="3">
        <v>31772125</v>
      </c>
    </row>
    <row r="119" spans="1:1" x14ac:dyDescent="0.25">
      <c r="A119" s="3">
        <v>26777405</v>
      </c>
    </row>
    <row r="120" spans="1:1" x14ac:dyDescent="0.25">
      <c r="A120" s="3">
        <v>33479198</v>
      </c>
    </row>
    <row r="121" spans="1:1" x14ac:dyDescent="0.25">
      <c r="A121" s="3">
        <v>33479219</v>
      </c>
    </row>
    <row r="122" spans="1:1" x14ac:dyDescent="0.25">
      <c r="A122" s="3">
        <v>31644917</v>
      </c>
    </row>
    <row r="123" spans="1:1" x14ac:dyDescent="0.25">
      <c r="A123" s="3">
        <v>29343546</v>
      </c>
    </row>
    <row r="124" spans="1:1" x14ac:dyDescent="0.25">
      <c r="A124" s="3">
        <v>31857589</v>
      </c>
    </row>
    <row r="125" spans="1:1" x14ac:dyDescent="0.25">
      <c r="A125" s="3">
        <v>31916398</v>
      </c>
    </row>
    <row r="126" spans="1:1" x14ac:dyDescent="0.25">
      <c r="A126" s="3">
        <v>32881044</v>
      </c>
    </row>
    <row r="127" spans="1:1" x14ac:dyDescent="0.25">
      <c r="A127" s="3">
        <v>29507397</v>
      </c>
    </row>
    <row r="128" spans="1:1" x14ac:dyDescent="0.25">
      <c r="A128" s="3">
        <v>33393215</v>
      </c>
    </row>
    <row r="129" spans="1:1" x14ac:dyDescent="0.25">
      <c r="A129" s="3">
        <v>33503405</v>
      </c>
    </row>
    <row r="130" spans="1:1" x14ac:dyDescent="0.25">
      <c r="A130" s="3">
        <v>30126895</v>
      </c>
    </row>
    <row r="131" spans="1:1" x14ac:dyDescent="0.25">
      <c r="A131" s="3">
        <v>33833668</v>
      </c>
    </row>
    <row r="132" spans="1:1" x14ac:dyDescent="0.25">
      <c r="A132" s="3">
        <v>31114027</v>
      </c>
    </row>
    <row r="133" spans="1:1" x14ac:dyDescent="0.25">
      <c r="A133" s="3">
        <v>31324804</v>
      </c>
    </row>
    <row r="134" spans="1:1" x14ac:dyDescent="0.25">
      <c r="A134" s="3">
        <v>29973724</v>
      </c>
    </row>
    <row r="135" spans="1:1" x14ac:dyDescent="0.25">
      <c r="A135" s="3">
        <v>33323015</v>
      </c>
    </row>
    <row r="136" spans="1:1" x14ac:dyDescent="0.25">
      <c r="A136" s="3">
        <v>32487073</v>
      </c>
    </row>
    <row r="137" spans="1:1" x14ac:dyDescent="0.25">
      <c r="A137" s="3">
        <v>33169020</v>
      </c>
    </row>
    <row r="138" spans="1:1" x14ac:dyDescent="0.25">
      <c r="A138" s="3">
        <v>31672968</v>
      </c>
    </row>
    <row r="139" spans="1:1" x14ac:dyDescent="0.25">
      <c r="A139" s="3">
        <v>33606975</v>
      </c>
    </row>
    <row r="140" spans="1:1" x14ac:dyDescent="0.25">
      <c r="A140" s="3">
        <v>33649309</v>
      </c>
    </row>
    <row r="141" spans="1:1" x14ac:dyDescent="0.25">
      <c r="A141" s="3">
        <v>31442668</v>
      </c>
    </row>
    <row r="142" spans="1:1" x14ac:dyDescent="0.25">
      <c r="A142" s="3">
        <v>32051419</v>
      </c>
    </row>
    <row r="143" spans="1:1" x14ac:dyDescent="0.25">
      <c r="A143" s="3">
        <v>33461073</v>
      </c>
    </row>
    <row r="144" spans="1:1" x14ac:dyDescent="0.25">
      <c r="A144" s="3">
        <v>32632103</v>
      </c>
    </row>
    <row r="145" spans="1:9" x14ac:dyDescent="0.25">
      <c r="A145" s="3">
        <v>27768896</v>
      </c>
    </row>
    <row r="146" spans="1:9" x14ac:dyDescent="0.25">
      <c r="A146" s="3">
        <v>33208041</v>
      </c>
    </row>
    <row r="147" spans="1:9" x14ac:dyDescent="0.25">
      <c r="A147" s="3">
        <v>31171700</v>
      </c>
    </row>
    <row r="148" spans="1:9" x14ac:dyDescent="0.25">
      <c r="A148" s="3">
        <v>33833429</v>
      </c>
    </row>
    <row r="149" spans="1:9" x14ac:dyDescent="0.25">
      <c r="A149" s="3">
        <v>30442662</v>
      </c>
    </row>
    <row r="150" spans="1:9" x14ac:dyDescent="0.25">
      <c r="A150" s="3">
        <v>29576456</v>
      </c>
    </row>
    <row r="151" spans="1:9" x14ac:dyDescent="0.25">
      <c r="A151" s="3">
        <v>32727915</v>
      </c>
    </row>
    <row r="152" spans="1:9" x14ac:dyDescent="0.25">
      <c r="A152"/>
      <c r="B152"/>
      <c r="C152"/>
      <c r="D152"/>
      <c r="E152"/>
      <c r="F152"/>
      <c r="G152"/>
      <c r="H152"/>
      <c r="I152"/>
    </row>
  </sheetData>
  <autoFilter ref="A1:J1"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AA93-5651-4701-A589-14F8435AF62A}">
  <dimension ref="A1:N24"/>
  <sheetViews>
    <sheetView zoomScale="145" zoomScaleNormal="145" workbookViewId="0">
      <selection activeCell="G30" sqref="G30"/>
    </sheetView>
  </sheetViews>
  <sheetFormatPr defaultColWidth="9" defaultRowHeight="15" x14ac:dyDescent="0.25"/>
  <cols>
    <col min="1" max="1" width="9" style="3"/>
    <col min="2" max="2" width="9" style="4"/>
    <col min="3" max="5" width="9" style="6"/>
    <col min="6" max="13" width="9" style="4"/>
    <col min="14" max="14" width="9" style="6"/>
    <col min="15" max="16384" width="9" style="4"/>
  </cols>
  <sheetData>
    <row r="1" spans="1:14" s="5" customFormat="1" ht="14.25" x14ac:dyDescent="0.2">
      <c r="A1" s="5" t="s">
        <v>220</v>
      </c>
      <c r="B1" s="5" t="s">
        <v>221</v>
      </c>
      <c r="C1" s="5" t="s">
        <v>38</v>
      </c>
      <c r="D1" s="5" t="s">
        <v>250</v>
      </c>
      <c r="E1" s="5" t="s">
        <v>311</v>
      </c>
      <c r="F1" s="5" t="s">
        <v>229</v>
      </c>
      <c r="G1" s="5" t="s">
        <v>230</v>
      </c>
      <c r="H1" s="5" t="s">
        <v>255</v>
      </c>
      <c r="I1" s="5" t="s">
        <v>251</v>
      </c>
      <c r="J1" s="5" t="s">
        <v>313</v>
      </c>
      <c r="K1" s="5" t="s">
        <v>231</v>
      </c>
      <c r="L1" s="5" t="s">
        <v>232</v>
      </c>
      <c r="M1" s="5" t="s">
        <v>257</v>
      </c>
      <c r="N1" s="8" t="s">
        <v>335</v>
      </c>
    </row>
    <row r="2" spans="1:14" s="3" customFormat="1" x14ac:dyDescent="0.25">
      <c r="A2" s="2">
        <v>26553976</v>
      </c>
      <c r="B2" s="3" t="s">
        <v>222</v>
      </c>
      <c r="C2" s="3" t="s">
        <v>203</v>
      </c>
      <c r="D2" s="6" t="s">
        <v>32</v>
      </c>
      <c r="E2" s="6" t="s">
        <v>155</v>
      </c>
      <c r="F2" s="3" t="s">
        <v>233</v>
      </c>
      <c r="G2" s="3" t="s">
        <v>201</v>
      </c>
      <c r="H2" s="3" t="s">
        <v>256</v>
      </c>
      <c r="I2" s="3" t="s">
        <v>352</v>
      </c>
      <c r="J2" s="3" t="s">
        <v>355</v>
      </c>
      <c r="K2" s="3" t="s">
        <v>207</v>
      </c>
      <c r="L2" s="3" t="s">
        <v>202</v>
      </c>
      <c r="M2" s="3" t="s">
        <v>258</v>
      </c>
      <c r="N2" s="6"/>
    </row>
    <row r="3" spans="1:14" x14ac:dyDescent="0.25">
      <c r="A3" s="2">
        <v>26553976</v>
      </c>
      <c r="B3" s="3" t="s">
        <v>222</v>
      </c>
      <c r="C3" s="3" t="s">
        <v>205</v>
      </c>
      <c r="D3" s="6" t="s">
        <v>32</v>
      </c>
      <c r="E3" s="3" t="s">
        <v>351</v>
      </c>
      <c r="F3" s="3" t="s">
        <v>206</v>
      </c>
      <c r="G3" s="4" t="s">
        <v>204</v>
      </c>
      <c r="H3" s="3" t="s">
        <v>256</v>
      </c>
      <c r="I3" s="4" t="s">
        <v>353</v>
      </c>
      <c r="J3" s="4" t="s">
        <v>354</v>
      </c>
      <c r="K3" s="4" t="s">
        <v>208</v>
      </c>
      <c r="L3" s="4" t="s">
        <v>209</v>
      </c>
      <c r="M3" s="3" t="s">
        <v>258</v>
      </c>
    </row>
    <row r="4" spans="1:14" x14ac:dyDescent="0.25">
      <c r="A4" s="2">
        <v>26553976</v>
      </c>
      <c r="B4" s="3" t="s">
        <v>222</v>
      </c>
      <c r="C4" s="6" t="s">
        <v>212</v>
      </c>
      <c r="D4" s="6" t="s">
        <v>32</v>
      </c>
      <c r="E4" s="6" t="s">
        <v>351</v>
      </c>
      <c r="F4" s="3" t="s">
        <v>233</v>
      </c>
      <c r="G4" s="3" t="s">
        <v>201</v>
      </c>
      <c r="H4" s="3" t="s">
        <v>256</v>
      </c>
      <c r="I4" s="3"/>
      <c r="J4" s="3"/>
      <c r="K4" s="4" t="s">
        <v>213</v>
      </c>
      <c r="L4" s="4" t="s">
        <v>214</v>
      </c>
      <c r="M4" s="3" t="s">
        <v>258</v>
      </c>
      <c r="N4" s="7" t="b">
        <v>1</v>
      </c>
    </row>
    <row r="5" spans="1:14" x14ac:dyDescent="0.25">
      <c r="A5" s="2">
        <v>26188084</v>
      </c>
      <c r="B5" s="4" t="s">
        <v>310</v>
      </c>
      <c r="C5" s="6" t="s">
        <v>215</v>
      </c>
      <c r="D5" s="6" t="s">
        <v>252</v>
      </c>
      <c r="E5" s="6" t="s">
        <v>345</v>
      </c>
      <c r="F5" s="3" t="s">
        <v>282</v>
      </c>
      <c r="G5" s="3" t="s">
        <v>216</v>
      </c>
      <c r="H5" s="3" t="s">
        <v>256</v>
      </c>
      <c r="I5" s="3" t="s">
        <v>253</v>
      </c>
      <c r="J5" s="3" t="s">
        <v>350</v>
      </c>
      <c r="K5" s="4" t="s">
        <v>293</v>
      </c>
      <c r="M5" s="3" t="s">
        <v>263</v>
      </c>
    </row>
    <row r="6" spans="1:14" x14ac:dyDescent="0.25">
      <c r="A6" s="2">
        <v>29898389</v>
      </c>
      <c r="B6" s="4" t="s">
        <v>223</v>
      </c>
      <c r="C6" s="6" t="s">
        <v>218</v>
      </c>
      <c r="D6" s="6" t="s">
        <v>252</v>
      </c>
      <c r="E6" s="6" t="s">
        <v>345</v>
      </c>
      <c r="F6" s="3" t="s">
        <v>283</v>
      </c>
      <c r="G6" s="3"/>
      <c r="H6" s="3" t="s">
        <v>259</v>
      </c>
      <c r="I6" s="3" t="s">
        <v>253</v>
      </c>
      <c r="J6" s="3" t="s">
        <v>350</v>
      </c>
      <c r="K6" s="4" t="s">
        <v>294</v>
      </c>
      <c r="M6" s="3" t="s">
        <v>258</v>
      </c>
    </row>
    <row r="7" spans="1:14" x14ac:dyDescent="0.25">
      <c r="A7" s="2">
        <v>21059850</v>
      </c>
      <c r="B7" s="4" t="s">
        <v>148</v>
      </c>
      <c r="C7" s="6" t="s">
        <v>224</v>
      </c>
      <c r="D7" s="6" t="s">
        <v>252</v>
      </c>
      <c r="E7" s="6" t="s">
        <v>21</v>
      </c>
      <c r="F7" s="3" t="s">
        <v>284</v>
      </c>
      <c r="G7" s="4" t="s">
        <v>217</v>
      </c>
      <c r="H7" s="4" t="s">
        <v>256</v>
      </c>
      <c r="I7" s="4" t="s">
        <v>254</v>
      </c>
      <c r="J7" s="4" t="s">
        <v>348</v>
      </c>
      <c r="K7" s="4" t="s">
        <v>295</v>
      </c>
      <c r="M7" s="4" t="s">
        <v>259</v>
      </c>
    </row>
    <row r="8" spans="1:14" x14ac:dyDescent="0.25">
      <c r="A8" s="2">
        <v>33658185</v>
      </c>
      <c r="B8" s="4" t="s">
        <v>225</v>
      </c>
      <c r="C8" s="6" t="s">
        <v>227</v>
      </c>
      <c r="D8" s="6" t="s">
        <v>24</v>
      </c>
      <c r="E8" s="6" t="s">
        <v>347</v>
      </c>
      <c r="F8" s="3" t="s">
        <v>285</v>
      </c>
      <c r="N8" s="6" t="b">
        <v>1</v>
      </c>
    </row>
    <row r="9" spans="1:14" x14ac:dyDescent="0.25">
      <c r="A9" s="3">
        <v>24240477</v>
      </c>
      <c r="B9" s="4" t="s">
        <v>225</v>
      </c>
      <c r="C9" s="6" t="s">
        <v>226</v>
      </c>
      <c r="D9" s="6" t="s">
        <v>260</v>
      </c>
      <c r="E9" s="6" t="s">
        <v>347</v>
      </c>
      <c r="F9" s="4" t="s">
        <v>286</v>
      </c>
      <c r="I9" s="4" t="s">
        <v>254</v>
      </c>
      <c r="J9" s="4" t="s">
        <v>348</v>
      </c>
      <c r="K9" s="4" t="s">
        <v>296</v>
      </c>
    </row>
    <row r="10" spans="1:14" x14ac:dyDescent="0.25">
      <c r="A10" s="3">
        <v>31822591</v>
      </c>
      <c r="B10" s="4" t="s">
        <v>228</v>
      </c>
      <c r="C10" s="6" t="s">
        <v>246</v>
      </c>
      <c r="D10" s="6" t="s">
        <v>41</v>
      </c>
      <c r="E10" s="6" t="s">
        <v>349</v>
      </c>
      <c r="F10" s="4" t="s">
        <v>236</v>
      </c>
      <c r="G10" s="4" t="s">
        <v>237</v>
      </c>
      <c r="H10" s="4" t="s">
        <v>256</v>
      </c>
      <c r="I10" s="4" t="s">
        <v>274</v>
      </c>
      <c r="J10" s="4" t="s">
        <v>343</v>
      </c>
      <c r="K10" s="4" t="s">
        <v>235</v>
      </c>
      <c r="L10" s="4" t="s">
        <v>237</v>
      </c>
      <c r="M10" s="4" t="s">
        <v>256</v>
      </c>
    </row>
    <row r="11" spans="1:14" x14ac:dyDescent="0.25">
      <c r="A11" s="3">
        <v>33060621</v>
      </c>
      <c r="B11" s="4" t="s">
        <v>239</v>
      </c>
      <c r="C11" s="6" t="s">
        <v>241</v>
      </c>
      <c r="D11" s="6" t="s">
        <v>261</v>
      </c>
      <c r="E11" s="6" t="s">
        <v>341</v>
      </c>
      <c r="F11" s="4" t="s">
        <v>287</v>
      </c>
      <c r="G11" s="4" t="s">
        <v>242</v>
      </c>
      <c r="H11" s="4" t="s">
        <v>258</v>
      </c>
      <c r="N11" s="6" t="b">
        <v>1</v>
      </c>
    </row>
    <row r="12" spans="1:14" x14ac:dyDescent="0.25">
      <c r="A12" s="3">
        <v>9920888</v>
      </c>
      <c r="B12" s="4" t="s">
        <v>239</v>
      </c>
      <c r="C12" s="6" t="s">
        <v>276</v>
      </c>
      <c r="D12" s="6" t="s">
        <v>274</v>
      </c>
      <c r="E12" s="6" t="s">
        <v>343</v>
      </c>
      <c r="F12" s="4" t="s">
        <v>235</v>
      </c>
      <c r="G12" s="4" t="s">
        <v>237</v>
      </c>
      <c r="H12" s="4" t="s">
        <v>256</v>
      </c>
      <c r="N12" s="6" t="b">
        <v>1</v>
      </c>
    </row>
    <row r="13" spans="1:14" x14ac:dyDescent="0.25">
      <c r="A13" s="3">
        <v>21859464</v>
      </c>
      <c r="B13" s="4" t="s">
        <v>239</v>
      </c>
      <c r="C13" s="6" t="s">
        <v>243</v>
      </c>
      <c r="D13" s="4" t="s">
        <v>274</v>
      </c>
      <c r="E13" s="4" t="s">
        <v>343</v>
      </c>
      <c r="F13" s="4" t="s">
        <v>288</v>
      </c>
      <c r="G13" s="4" t="s">
        <v>245</v>
      </c>
      <c r="H13" s="4" t="s">
        <v>256</v>
      </c>
      <c r="I13" s="6" t="s">
        <v>261</v>
      </c>
      <c r="J13" s="6" t="s">
        <v>341</v>
      </c>
      <c r="K13" s="4" t="s">
        <v>297</v>
      </c>
      <c r="L13" s="4" t="s">
        <v>244</v>
      </c>
      <c r="M13" s="4" t="s">
        <v>258</v>
      </c>
    </row>
    <row r="14" spans="1:14" x14ac:dyDescent="0.25">
      <c r="A14" s="3">
        <v>14600025</v>
      </c>
      <c r="B14" s="4" t="s">
        <v>239</v>
      </c>
      <c r="C14" s="6" t="s">
        <v>270</v>
      </c>
      <c r="D14" s="6" t="s">
        <v>274</v>
      </c>
      <c r="E14" s="6" t="s">
        <v>47</v>
      </c>
      <c r="F14" s="4" t="s">
        <v>289</v>
      </c>
      <c r="G14" s="4" t="s">
        <v>269</v>
      </c>
      <c r="H14" s="4" t="s">
        <v>258</v>
      </c>
      <c r="I14" s="4" t="s">
        <v>262</v>
      </c>
      <c r="J14" s="4" t="s">
        <v>342</v>
      </c>
      <c r="K14" s="4" t="s">
        <v>298</v>
      </c>
      <c r="L14" s="4" t="s">
        <v>271</v>
      </c>
      <c r="M14" s="4" t="s">
        <v>272</v>
      </c>
    </row>
    <row r="15" spans="1:14" x14ac:dyDescent="0.25">
      <c r="A15" s="3">
        <v>12554650</v>
      </c>
      <c r="B15" s="4" t="s">
        <v>239</v>
      </c>
      <c r="C15" s="6" t="s">
        <v>265</v>
      </c>
      <c r="D15" s="6" t="s">
        <v>274</v>
      </c>
      <c r="E15" s="4" t="s">
        <v>47</v>
      </c>
      <c r="F15" s="4" t="s">
        <v>268</v>
      </c>
      <c r="G15" s="4" t="s">
        <v>273</v>
      </c>
      <c r="H15" s="4" t="s">
        <v>258</v>
      </c>
      <c r="I15" s="4" t="s">
        <v>266</v>
      </c>
      <c r="J15" s="4" t="s">
        <v>344</v>
      </c>
      <c r="K15" s="4" t="s">
        <v>267</v>
      </c>
    </row>
    <row r="16" spans="1:14" x14ac:dyDescent="0.25">
      <c r="A16" s="3">
        <v>15565646</v>
      </c>
      <c r="B16" s="4" t="s">
        <v>239</v>
      </c>
      <c r="C16" s="6" t="s">
        <v>277</v>
      </c>
      <c r="D16" s="6" t="s">
        <v>274</v>
      </c>
      <c r="E16" s="6" t="s">
        <v>47</v>
      </c>
      <c r="F16" s="4" t="s">
        <v>290</v>
      </c>
      <c r="I16" s="4" t="s">
        <v>275</v>
      </c>
      <c r="J16" s="4" t="s">
        <v>346</v>
      </c>
      <c r="K16" s="4" t="s">
        <v>291</v>
      </c>
    </row>
    <row r="17" spans="1:13" x14ac:dyDescent="0.25">
      <c r="A17" s="3">
        <v>15327768</v>
      </c>
      <c r="B17" s="4" t="s">
        <v>239</v>
      </c>
      <c r="C17" s="6" t="s">
        <v>247</v>
      </c>
      <c r="D17" s="6" t="s">
        <v>261</v>
      </c>
      <c r="E17" s="6" t="s">
        <v>341</v>
      </c>
      <c r="F17" s="4" t="s">
        <v>292</v>
      </c>
      <c r="G17" s="4" t="s">
        <v>248</v>
      </c>
      <c r="H17" s="4" t="s">
        <v>258</v>
      </c>
      <c r="I17" s="4" t="s">
        <v>262</v>
      </c>
      <c r="J17" s="4" t="s">
        <v>342</v>
      </c>
      <c r="K17" s="4" t="s">
        <v>299</v>
      </c>
      <c r="L17" s="4" t="s">
        <v>249</v>
      </c>
      <c r="M17" s="4" t="s">
        <v>272</v>
      </c>
    </row>
    <row r="18" spans="1:13" x14ac:dyDescent="0.25">
      <c r="A18" s="3">
        <v>15866179</v>
      </c>
      <c r="B18" s="4" t="s">
        <v>304</v>
      </c>
      <c r="C18" s="6" t="s">
        <v>280</v>
      </c>
      <c r="D18" s="6" t="s">
        <v>278</v>
      </c>
      <c r="E18" s="6" t="s">
        <v>312</v>
      </c>
      <c r="F18" s="4" t="s">
        <v>281</v>
      </c>
      <c r="G18" s="4" t="s">
        <v>300</v>
      </c>
      <c r="H18" s="4" t="s">
        <v>301</v>
      </c>
      <c r="I18" s="4" t="s">
        <v>279</v>
      </c>
      <c r="J18" s="4" t="s">
        <v>314</v>
      </c>
      <c r="K18" s="4" t="s">
        <v>303</v>
      </c>
      <c r="L18" s="4" t="s">
        <v>302</v>
      </c>
      <c r="M18" s="4" t="s">
        <v>256</v>
      </c>
    </row>
    <row r="19" spans="1:13" x14ac:dyDescent="0.25">
      <c r="A19" s="3">
        <v>17956729</v>
      </c>
      <c r="B19" s="4" t="s">
        <v>304</v>
      </c>
      <c r="C19" s="4" t="s">
        <v>307</v>
      </c>
      <c r="D19" s="6" t="s">
        <v>278</v>
      </c>
      <c r="E19" s="6" t="s">
        <v>312</v>
      </c>
      <c r="F19" s="4" t="s">
        <v>308</v>
      </c>
      <c r="G19" s="4" t="s">
        <v>309</v>
      </c>
      <c r="H19" s="4" t="s">
        <v>256</v>
      </c>
      <c r="I19" s="4" t="s">
        <v>305</v>
      </c>
      <c r="J19" s="4" t="s">
        <v>315</v>
      </c>
      <c r="K19" s="4" t="s">
        <v>306</v>
      </c>
      <c r="M19" s="4" t="s">
        <v>263</v>
      </c>
    </row>
    <row r="20" spans="1:13" x14ac:dyDescent="0.25">
      <c r="A20" s="3">
        <v>17956729</v>
      </c>
      <c r="B20" s="4" t="s">
        <v>55</v>
      </c>
      <c r="C20" s="7" t="s">
        <v>318</v>
      </c>
      <c r="D20" s="6" t="s">
        <v>316</v>
      </c>
      <c r="E20" s="6" t="s">
        <v>317</v>
      </c>
      <c r="F20" s="4" t="s">
        <v>319</v>
      </c>
      <c r="H20" s="4" t="s">
        <v>263</v>
      </c>
      <c r="I20" s="4" t="s">
        <v>305</v>
      </c>
      <c r="J20" s="4" t="s">
        <v>315</v>
      </c>
      <c r="K20" s="4" t="s">
        <v>306</v>
      </c>
      <c r="M20" s="4" t="s">
        <v>263</v>
      </c>
    </row>
    <row r="21" spans="1:13" x14ac:dyDescent="0.25">
      <c r="A21" s="3">
        <v>17956729</v>
      </c>
      <c r="B21" s="4" t="s">
        <v>55</v>
      </c>
      <c r="C21" s="7" t="s">
        <v>323</v>
      </c>
      <c r="D21" s="6" t="s">
        <v>316</v>
      </c>
      <c r="E21" s="6" t="s">
        <v>317</v>
      </c>
      <c r="F21" s="4" t="s">
        <v>319</v>
      </c>
      <c r="H21" s="4" t="s">
        <v>263</v>
      </c>
      <c r="I21" s="6" t="s">
        <v>278</v>
      </c>
      <c r="J21" s="6" t="s">
        <v>312</v>
      </c>
      <c r="K21" s="4" t="s">
        <v>308</v>
      </c>
      <c r="L21" s="4" t="s">
        <v>309</v>
      </c>
      <c r="M21" s="4" t="s">
        <v>256</v>
      </c>
    </row>
    <row r="22" spans="1:13" x14ac:dyDescent="0.25">
      <c r="A22" s="3">
        <v>32697622</v>
      </c>
      <c r="B22" s="4" t="s">
        <v>55</v>
      </c>
      <c r="C22" s="6" t="s">
        <v>329</v>
      </c>
      <c r="D22" s="6" t="s">
        <v>316</v>
      </c>
      <c r="E22" s="6" t="s">
        <v>317</v>
      </c>
      <c r="F22" s="4" t="s">
        <v>328</v>
      </c>
      <c r="G22" s="4" t="s">
        <v>327</v>
      </c>
      <c r="H22" s="4" t="s">
        <v>256</v>
      </c>
      <c r="I22" s="4" t="s">
        <v>320</v>
      </c>
      <c r="J22" s="4" t="s">
        <v>324</v>
      </c>
      <c r="K22" s="4" t="s">
        <v>325</v>
      </c>
      <c r="L22" s="4" t="s">
        <v>326</v>
      </c>
      <c r="M22" s="4" t="s">
        <v>263</v>
      </c>
    </row>
    <row r="23" spans="1:13" x14ac:dyDescent="0.25">
      <c r="A23" s="3">
        <v>24917673</v>
      </c>
      <c r="B23" s="4" t="s">
        <v>55</v>
      </c>
      <c r="C23" s="6" t="s">
        <v>331</v>
      </c>
      <c r="D23" s="6" t="s">
        <v>316</v>
      </c>
      <c r="E23" s="6" t="s">
        <v>317</v>
      </c>
      <c r="F23" s="4" t="s">
        <v>332</v>
      </c>
      <c r="H23" s="4" t="s">
        <v>258</v>
      </c>
      <c r="I23" s="4" t="s">
        <v>321</v>
      </c>
      <c r="J23" s="4" t="s">
        <v>330</v>
      </c>
      <c r="K23" s="4" t="s">
        <v>333</v>
      </c>
      <c r="L23" s="4" t="s">
        <v>334</v>
      </c>
      <c r="M23" s="4" t="s">
        <v>256</v>
      </c>
    </row>
    <row r="24" spans="1:13" x14ac:dyDescent="0.25">
      <c r="A24" s="3">
        <v>22244766</v>
      </c>
      <c r="B24" s="4" t="s">
        <v>55</v>
      </c>
      <c r="C24" s="6" t="s">
        <v>338</v>
      </c>
      <c r="D24" s="4" t="s">
        <v>305</v>
      </c>
      <c r="E24" s="4" t="s">
        <v>315</v>
      </c>
      <c r="F24" s="4" t="s">
        <v>336</v>
      </c>
      <c r="G24" s="4" t="s">
        <v>337</v>
      </c>
      <c r="H24" s="4" t="s">
        <v>256</v>
      </c>
      <c r="I24" s="4" t="s">
        <v>322</v>
      </c>
      <c r="J24" s="4" t="s">
        <v>340</v>
      </c>
      <c r="K24" s="4" t="s">
        <v>339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04FA-75AE-4568-9030-CEDCEFBC8FDB}">
  <dimension ref="A1:X42"/>
  <sheetViews>
    <sheetView zoomScale="110" zoomScaleNormal="110" zoomScaleSheetLayoutView="80" workbookViewId="0">
      <pane ySplit="1" topLeftCell="A37" activePane="bottomLeft" state="frozen"/>
      <selection activeCell="D1" sqref="D1"/>
      <selection pane="bottomLeft" activeCell="A2" sqref="A2:XFD42"/>
    </sheetView>
  </sheetViews>
  <sheetFormatPr defaultColWidth="9" defaultRowHeight="15" x14ac:dyDescent="0.2"/>
  <cols>
    <col min="1" max="1" width="9" style="2"/>
    <col min="2" max="3" width="9" style="9" customWidth="1"/>
    <col min="4" max="12" width="9" style="2"/>
    <col min="13" max="13" width="10.375" style="2" customWidth="1"/>
    <col min="14" max="16384" width="9" style="2"/>
  </cols>
  <sheetData>
    <row r="1" spans="1:24" x14ac:dyDescent="0.2">
      <c r="A1" s="2" t="s">
        <v>430</v>
      </c>
      <c r="B1" s="9" t="s">
        <v>566</v>
      </c>
      <c r="C1" s="9" t="s">
        <v>1967</v>
      </c>
      <c r="D1" s="2" t="s">
        <v>444</v>
      </c>
      <c r="E1" s="2" t="s">
        <v>356</v>
      </c>
      <c r="F1" s="2" t="s">
        <v>367</v>
      </c>
      <c r="G1" s="2" t="s">
        <v>360</v>
      </c>
      <c r="H1" s="2" t="s">
        <v>361</v>
      </c>
      <c r="I1" s="2" t="s">
        <v>450</v>
      </c>
      <c r="J1" s="2" t="s">
        <v>376</v>
      </c>
      <c r="K1" s="2" t="s">
        <v>403</v>
      </c>
      <c r="L1" s="2" t="s">
        <v>358</v>
      </c>
      <c r="M1" s="2" t="s">
        <v>368</v>
      </c>
      <c r="N1" s="2" t="s">
        <v>362</v>
      </c>
      <c r="O1" s="2" t="s">
        <v>363</v>
      </c>
      <c r="P1" s="2" t="s">
        <v>451</v>
      </c>
      <c r="Q1" s="2" t="s">
        <v>380</v>
      </c>
      <c r="R1" s="2" t="s">
        <v>402</v>
      </c>
      <c r="S1" s="2" t="s">
        <v>386</v>
      </c>
      <c r="T1" s="2" t="s">
        <v>364</v>
      </c>
      <c r="U1" s="2" t="s">
        <v>445</v>
      </c>
      <c r="V1" s="2" t="s">
        <v>392</v>
      </c>
      <c r="W1" s="2" t="s">
        <v>412</v>
      </c>
      <c r="X1" s="2" t="s">
        <v>682</v>
      </c>
    </row>
    <row r="2" spans="1:24" x14ac:dyDescent="0.2">
      <c r="A2" s="2" t="s">
        <v>431</v>
      </c>
      <c r="B2" s="9" t="s">
        <v>567</v>
      </c>
      <c r="E2" s="2" t="s">
        <v>357</v>
      </c>
      <c r="G2" s="2">
        <v>1</v>
      </c>
      <c r="H2" s="2">
        <v>386</v>
      </c>
      <c r="L2" s="2" t="s">
        <v>359</v>
      </c>
      <c r="N2" s="2">
        <v>274</v>
      </c>
      <c r="O2" s="2">
        <v>414</v>
      </c>
      <c r="S2" s="2" t="s">
        <v>365</v>
      </c>
      <c r="T2" s="2" t="s">
        <v>448</v>
      </c>
    </row>
    <row r="3" spans="1:24" x14ac:dyDescent="0.2">
      <c r="A3" s="2" t="s">
        <v>435</v>
      </c>
      <c r="B3" s="9" t="s">
        <v>670</v>
      </c>
      <c r="D3" s="2" t="s">
        <v>373</v>
      </c>
      <c r="E3" s="2" t="s">
        <v>366</v>
      </c>
      <c r="F3" s="2" t="s">
        <v>369</v>
      </c>
      <c r="G3" s="2">
        <v>1</v>
      </c>
      <c r="H3" s="2">
        <v>57</v>
      </c>
      <c r="J3" s="2" t="s">
        <v>668</v>
      </c>
      <c r="L3" s="2" t="s">
        <v>370</v>
      </c>
      <c r="M3" s="2" t="s">
        <v>371</v>
      </c>
      <c r="N3" s="2">
        <v>1152</v>
      </c>
      <c r="O3" s="2">
        <v>1161</v>
      </c>
      <c r="Q3" s="2" t="s">
        <v>663</v>
      </c>
      <c r="S3" s="2" t="s">
        <v>377</v>
      </c>
      <c r="T3" s="2" t="s">
        <v>448</v>
      </c>
      <c r="X3" s="2" t="s">
        <v>690</v>
      </c>
    </row>
    <row r="4" spans="1:24" x14ac:dyDescent="0.2">
      <c r="A4" s="2" t="s">
        <v>375</v>
      </c>
      <c r="B4" s="9" t="s">
        <v>670</v>
      </c>
      <c r="D4" s="2" t="s">
        <v>616</v>
      </c>
      <c r="E4" s="2" t="s">
        <v>366</v>
      </c>
      <c r="F4" s="2" t="s">
        <v>369</v>
      </c>
      <c r="G4" s="2">
        <v>59</v>
      </c>
      <c r="H4" s="2">
        <v>160</v>
      </c>
      <c r="J4" s="2" t="s">
        <v>379</v>
      </c>
      <c r="L4" s="2" t="s">
        <v>374</v>
      </c>
      <c r="M4" s="2" t="s">
        <v>372</v>
      </c>
      <c r="N4" s="2">
        <v>171</v>
      </c>
      <c r="O4" s="2">
        <v>174</v>
      </c>
      <c r="P4" s="2" t="s">
        <v>382</v>
      </c>
      <c r="Q4" s="2" t="s">
        <v>644</v>
      </c>
      <c r="S4" s="2" t="s">
        <v>378</v>
      </c>
      <c r="T4" s="2" t="s">
        <v>447</v>
      </c>
      <c r="X4" s="2" t="s">
        <v>690</v>
      </c>
    </row>
    <row r="5" spans="1:24" x14ac:dyDescent="0.2">
      <c r="A5" s="2" t="s">
        <v>431</v>
      </c>
      <c r="B5" s="9" t="s">
        <v>670</v>
      </c>
      <c r="D5" s="2" t="s">
        <v>616</v>
      </c>
      <c r="E5" s="2" t="s">
        <v>366</v>
      </c>
      <c r="F5" s="2" t="s">
        <v>369</v>
      </c>
      <c r="G5" s="2">
        <v>59</v>
      </c>
      <c r="H5" s="2">
        <v>160</v>
      </c>
      <c r="J5" s="2" t="s">
        <v>379</v>
      </c>
      <c r="L5" s="2" t="s">
        <v>374</v>
      </c>
      <c r="M5" s="2" t="s">
        <v>372</v>
      </c>
      <c r="N5" s="2">
        <v>191</v>
      </c>
      <c r="O5" s="2">
        <v>194</v>
      </c>
      <c r="P5" s="2" t="s">
        <v>382</v>
      </c>
      <c r="Q5" s="2" t="s">
        <v>645</v>
      </c>
      <c r="S5" s="2" t="s">
        <v>378</v>
      </c>
      <c r="T5" s="2" t="s">
        <v>447</v>
      </c>
      <c r="X5" s="2" t="s">
        <v>690</v>
      </c>
    </row>
    <row r="6" spans="1:24" x14ac:dyDescent="0.2">
      <c r="A6" s="2" t="s">
        <v>375</v>
      </c>
      <c r="B6" s="9" t="s">
        <v>670</v>
      </c>
      <c r="D6" s="2" t="s">
        <v>616</v>
      </c>
      <c r="E6" s="2" t="s">
        <v>366</v>
      </c>
      <c r="F6" s="2" t="s">
        <v>369</v>
      </c>
      <c r="G6" s="2">
        <v>59</v>
      </c>
      <c r="H6" s="2">
        <v>160</v>
      </c>
      <c r="J6" s="2" t="s">
        <v>379</v>
      </c>
      <c r="L6" s="2" t="s">
        <v>374</v>
      </c>
      <c r="M6" s="2" t="s">
        <v>372</v>
      </c>
      <c r="N6" s="2">
        <v>226</v>
      </c>
      <c r="O6" s="2">
        <v>229</v>
      </c>
      <c r="P6" s="2" t="s">
        <v>383</v>
      </c>
      <c r="Q6" s="2" t="s">
        <v>646</v>
      </c>
      <c r="S6" s="2" t="s">
        <v>378</v>
      </c>
      <c r="T6" s="2" t="s">
        <v>447</v>
      </c>
      <c r="X6" s="2" t="s">
        <v>690</v>
      </c>
    </row>
    <row r="7" spans="1:24" s="9" customFormat="1" x14ac:dyDescent="0.2">
      <c r="A7" s="9" t="s">
        <v>435</v>
      </c>
      <c r="B7" s="9" t="s">
        <v>568</v>
      </c>
      <c r="D7" s="9" t="s">
        <v>390</v>
      </c>
      <c r="E7" s="9" t="s">
        <v>674</v>
      </c>
      <c r="F7" s="9" t="s">
        <v>388</v>
      </c>
      <c r="G7" s="9">
        <v>1</v>
      </c>
      <c r="H7" s="9">
        <v>192</v>
      </c>
      <c r="J7" s="9" t="s">
        <v>408</v>
      </c>
      <c r="K7" s="9" t="s">
        <v>410</v>
      </c>
      <c r="L7" s="9" t="s">
        <v>384</v>
      </c>
      <c r="M7" s="9" t="s">
        <v>389</v>
      </c>
      <c r="N7" s="9">
        <v>384</v>
      </c>
      <c r="O7" s="9">
        <v>461</v>
      </c>
      <c r="Q7" s="9" t="s">
        <v>391</v>
      </c>
      <c r="R7" s="9" t="s">
        <v>411</v>
      </c>
      <c r="S7" s="9" t="s">
        <v>387</v>
      </c>
      <c r="T7" s="9" t="s">
        <v>446</v>
      </c>
      <c r="U7" s="9" t="s">
        <v>409</v>
      </c>
      <c r="V7" s="9" t="s">
        <v>393</v>
      </c>
      <c r="X7" s="9" t="s">
        <v>748</v>
      </c>
    </row>
    <row r="8" spans="1:24" x14ac:dyDescent="0.2">
      <c r="A8" s="2" t="s">
        <v>431</v>
      </c>
      <c r="B8" s="9" t="s">
        <v>568</v>
      </c>
      <c r="D8" s="2" t="s">
        <v>390</v>
      </c>
      <c r="E8" s="2" t="s">
        <v>421</v>
      </c>
      <c r="F8" s="2" t="s">
        <v>422</v>
      </c>
      <c r="G8" s="2">
        <v>965</v>
      </c>
      <c r="H8" s="2">
        <v>1649</v>
      </c>
      <c r="J8" s="2" t="s">
        <v>395</v>
      </c>
      <c r="K8" s="2" t="s">
        <v>500</v>
      </c>
      <c r="L8" s="2" t="s">
        <v>384</v>
      </c>
      <c r="M8" s="2" t="s">
        <v>389</v>
      </c>
      <c r="N8" s="2">
        <v>305</v>
      </c>
      <c r="O8" s="2">
        <v>320</v>
      </c>
      <c r="Q8" s="2" t="s">
        <v>396</v>
      </c>
      <c r="R8" s="2" t="s">
        <v>404</v>
      </c>
      <c r="S8" s="2" t="s">
        <v>401</v>
      </c>
      <c r="T8" s="2" t="s">
        <v>446</v>
      </c>
      <c r="U8" s="2" t="s">
        <v>405</v>
      </c>
      <c r="V8" s="2" t="s">
        <v>423</v>
      </c>
      <c r="W8" s="2" t="b">
        <v>1</v>
      </c>
      <c r="X8" s="2" t="s">
        <v>991</v>
      </c>
    </row>
    <row r="9" spans="1:24" x14ac:dyDescent="0.2">
      <c r="A9" s="2" t="s">
        <v>431</v>
      </c>
      <c r="B9" s="9" t="s">
        <v>568</v>
      </c>
      <c r="D9" s="2" t="s">
        <v>390</v>
      </c>
      <c r="E9" s="2" t="s">
        <v>421</v>
      </c>
      <c r="F9" s="2" t="s">
        <v>422</v>
      </c>
      <c r="G9" s="2">
        <v>1650</v>
      </c>
      <c r="H9" s="2">
        <v>2215</v>
      </c>
      <c r="J9" s="2" t="s">
        <v>398</v>
      </c>
      <c r="K9" s="2" t="s">
        <v>407</v>
      </c>
      <c r="L9" s="2" t="s">
        <v>385</v>
      </c>
      <c r="M9" s="2" t="s">
        <v>388</v>
      </c>
      <c r="N9" s="2">
        <v>428</v>
      </c>
      <c r="O9" s="2">
        <v>552</v>
      </c>
      <c r="Q9" s="2" t="s">
        <v>397</v>
      </c>
      <c r="R9" s="2" t="s">
        <v>407</v>
      </c>
      <c r="S9" s="2" t="s">
        <v>406</v>
      </c>
      <c r="T9" s="2" t="s">
        <v>446</v>
      </c>
      <c r="U9" s="2" t="s">
        <v>399</v>
      </c>
      <c r="W9" s="2" t="b">
        <v>1</v>
      </c>
      <c r="X9" s="9" t="s">
        <v>748</v>
      </c>
    </row>
    <row r="10" spans="1:24" s="9" customFormat="1" ht="16.5" x14ac:dyDescent="0.2">
      <c r="A10" s="9" t="s">
        <v>375</v>
      </c>
      <c r="B10" s="9" t="s">
        <v>569</v>
      </c>
      <c r="D10" s="9" t="s">
        <v>400</v>
      </c>
      <c r="E10" s="9" t="s">
        <v>674</v>
      </c>
      <c r="F10" s="9" t="s">
        <v>388</v>
      </c>
      <c r="G10" s="9">
        <v>1</v>
      </c>
      <c r="H10" s="9">
        <v>194</v>
      </c>
      <c r="J10" s="9" t="s">
        <v>408</v>
      </c>
      <c r="K10" s="9" t="s">
        <v>407</v>
      </c>
      <c r="L10" s="9" t="s">
        <v>424</v>
      </c>
      <c r="M10" s="9" t="s">
        <v>420</v>
      </c>
      <c r="N10" s="9">
        <v>345</v>
      </c>
      <c r="O10" s="9">
        <v>423</v>
      </c>
      <c r="Q10" s="9" t="s">
        <v>391</v>
      </c>
      <c r="R10" s="9" t="s">
        <v>407</v>
      </c>
      <c r="S10" s="9" t="s">
        <v>406</v>
      </c>
      <c r="T10" s="9" t="s">
        <v>418</v>
      </c>
      <c r="U10" s="9" t="s">
        <v>415</v>
      </c>
      <c r="V10" s="9" t="s">
        <v>416</v>
      </c>
      <c r="W10" s="9" t="b">
        <v>1</v>
      </c>
      <c r="X10" s="9" t="s">
        <v>748</v>
      </c>
    </row>
    <row r="11" spans="1:24" s="9" customFormat="1" ht="16.5" x14ac:dyDescent="0.2">
      <c r="A11" s="9" t="s">
        <v>375</v>
      </c>
      <c r="B11" s="9" t="s">
        <v>569</v>
      </c>
      <c r="D11" s="9" t="s">
        <v>400</v>
      </c>
      <c r="E11" s="9" t="s">
        <v>426</v>
      </c>
      <c r="F11" s="9" t="s">
        <v>425</v>
      </c>
      <c r="G11" s="9">
        <v>962</v>
      </c>
      <c r="H11" s="9">
        <v>1578</v>
      </c>
      <c r="J11" s="9" t="s">
        <v>394</v>
      </c>
      <c r="K11" s="9" t="s">
        <v>407</v>
      </c>
      <c r="L11" s="9" t="s">
        <v>424</v>
      </c>
      <c r="M11" s="9" t="s">
        <v>420</v>
      </c>
      <c r="N11" s="9">
        <v>253</v>
      </c>
      <c r="O11" s="9">
        <v>330</v>
      </c>
      <c r="Q11" s="9" t="s">
        <v>396</v>
      </c>
      <c r="R11" s="9" t="s">
        <v>407</v>
      </c>
      <c r="S11" s="9" t="s">
        <v>406</v>
      </c>
      <c r="T11" s="9" t="s">
        <v>418</v>
      </c>
      <c r="U11" s="9" t="s">
        <v>419</v>
      </c>
      <c r="V11" s="9" t="s">
        <v>417</v>
      </c>
      <c r="W11" s="9" t="b">
        <v>1</v>
      </c>
      <c r="X11" s="2" t="s">
        <v>991</v>
      </c>
    </row>
    <row r="12" spans="1:24" s="9" customFormat="1" x14ac:dyDescent="0.2">
      <c r="A12" s="9" t="s">
        <v>375</v>
      </c>
      <c r="B12" s="9" t="s">
        <v>569</v>
      </c>
      <c r="D12" s="9" t="s">
        <v>400</v>
      </c>
      <c r="E12" s="9" t="s">
        <v>413</v>
      </c>
      <c r="F12" s="9" t="s">
        <v>414</v>
      </c>
      <c r="G12" s="9">
        <v>1582</v>
      </c>
      <c r="H12" s="9">
        <v>2116</v>
      </c>
      <c r="J12" s="9" t="s">
        <v>398</v>
      </c>
      <c r="K12" s="9" t="s">
        <v>407</v>
      </c>
      <c r="L12" s="9" t="s">
        <v>385</v>
      </c>
      <c r="M12" s="9" t="s">
        <v>388</v>
      </c>
      <c r="N12" s="9">
        <v>428</v>
      </c>
      <c r="O12" s="9">
        <v>552</v>
      </c>
      <c r="Q12" s="9" t="s">
        <v>397</v>
      </c>
      <c r="R12" s="9" t="s">
        <v>407</v>
      </c>
      <c r="S12" s="9" t="s">
        <v>406</v>
      </c>
      <c r="T12" s="9" t="s">
        <v>428</v>
      </c>
      <c r="U12" s="9" t="s">
        <v>427</v>
      </c>
      <c r="X12" s="9" t="s">
        <v>748</v>
      </c>
    </row>
    <row r="13" spans="1:24" x14ac:dyDescent="0.2">
      <c r="A13" s="2" t="s">
        <v>431</v>
      </c>
      <c r="B13" s="9" t="s">
        <v>613</v>
      </c>
      <c r="D13" s="2" t="s">
        <v>429</v>
      </c>
      <c r="E13" s="2" t="s">
        <v>432</v>
      </c>
      <c r="F13" s="2" t="s">
        <v>434</v>
      </c>
      <c r="G13" s="2">
        <v>99</v>
      </c>
      <c r="H13" s="2">
        <v>175</v>
      </c>
      <c r="I13" s="2" t="s">
        <v>461</v>
      </c>
      <c r="J13" s="2" t="s">
        <v>462</v>
      </c>
      <c r="K13" s="2" t="s">
        <v>459</v>
      </c>
      <c r="L13" s="2" t="s">
        <v>457</v>
      </c>
      <c r="M13" s="2" t="s">
        <v>458</v>
      </c>
      <c r="N13" s="2">
        <v>178</v>
      </c>
      <c r="O13" s="2">
        <v>203</v>
      </c>
      <c r="P13" s="2" t="s">
        <v>482</v>
      </c>
      <c r="Q13" s="2" t="s">
        <v>460</v>
      </c>
      <c r="R13" s="2" t="s">
        <v>465</v>
      </c>
      <c r="S13" s="2" t="s">
        <v>463</v>
      </c>
      <c r="T13" s="2" t="s">
        <v>448</v>
      </c>
      <c r="U13" s="2" t="s">
        <v>464</v>
      </c>
      <c r="V13" s="2" t="s">
        <v>466</v>
      </c>
      <c r="X13" s="2" t="s">
        <v>991</v>
      </c>
    </row>
    <row r="14" spans="1:24" x14ac:dyDescent="0.2">
      <c r="A14" s="2" t="s">
        <v>435</v>
      </c>
      <c r="B14" s="9" t="s">
        <v>575</v>
      </c>
      <c r="D14" s="2" t="s">
        <v>429</v>
      </c>
      <c r="E14" s="2" t="s">
        <v>432</v>
      </c>
      <c r="F14" s="2" t="s">
        <v>434</v>
      </c>
      <c r="G14" s="2">
        <v>544</v>
      </c>
      <c r="H14" s="2">
        <v>626</v>
      </c>
      <c r="J14" s="2" t="s">
        <v>440</v>
      </c>
      <c r="K14" s="2" t="s">
        <v>438</v>
      </c>
      <c r="L14" s="2" t="s">
        <v>433</v>
      </c>
      <c r="M14" s="2" t="s">
        <v>436</v>
      </c>
      <c r="N14" s="2">
        <v>912</v>
      </c>
      <c r="O14" s="2">
        <v>928</v>
      </c>
      <c r="Q14" s="2" t="s">
        <v>469</v>
      </c>
      <c r="R14" s="2" t="s">
        <v>437</v>
      </c>
      <c r="S14" s="2" t="s">
        <v>439</v>
      </c>
      <c r="T14" s="2" t="s">
        <v>448</v>
      </c>
      <c r="U14" s="2" t="s">
        <v>449</v>
      </c>
      <c r="V14" s="2" t="s">
        <v>441</v>
      </c>
      <c r="X14" s="2" t="s">
        <v>690</v>
      </c>
    </row>
    <row r="15" spans="1:24" x14ac:dyDescent="0.2">
      <c r="A15" s="2" t="s">
        <v>381</v>
      </c>
      <c r="B15" s="9" t="s">
        <v>576</v>
      </c>
      <c r="E15" s="2" t="s">
        <v>432</v>
      </c>
      <c r="F15" s="2" t="s">
        <v>434</v>
      </c>
      <c r="G15" s="2">
        <v>498</v>
      </c>
      <c r="H15" s="2">
        <v>636</v>
      </c>
      <c r="J15" s="2" t="s">
        <v>440</v>
      </c>
      <c r="K15" s="2" t="s">
        <v>455</v>
      </c>
      <c r="L15" s="2" t="s">
        <v>442</v>
      </c>
      <c r="M15" s="2" t="s">
        <v>443</v>
      </c>
      <c r="N15" s="2">
        <v>81</v>
      </c>
      <c r="O15" s="2">
        <v>97</v>
      </c>
      <c r="P15" s="2" t="s">
        <v>452</v>
      </c>
      <c r="Q15" s="2" t="s">
        <v>468</v>
      </c>
      <c r="R15" s="2" t="s">
        <v>453</v>
      </c>
      <c r="S15" s="2" t="s">
        <v>454</v>
      </c>
      <c r="T15" s="2" t="s">
        <v>418</v>
      </c>
      <c r="U15" s="2" t="s">
        <v>456</v>
      </c>
      <c r="X15" s="2" t="s">
        <v>690</v>
      </c>
    </row>
    <row r="16" spans="1:24" x14ac:dyDescent="0.2">
      <c r="A16" s="2" t="s">
        <v>381</v>
      </c>
      <c r="B16" s="9" t="s">
        <v>577</v>
      </c>
      <c r="E16" s="2" t="s">
        <v>432</v>
      </c>
      <c r="F16" s="2" t="s">
        <v>434</v>
      </c>
      <c r="G16" s="2">
        <v>548</v>
      </c>
      <c r="H16" s="2">
        <v>614</v>
      </c>
      <c r="J16" s="2" t="s">
        <v>440</v>
      </c>
      <c r="K16" s="2" t="s">
        <v>487</v>
      </c>
      <c r="L16" s="2" t="s">
        <v>470</v>
      </c>
      <c r="M16" s="2" t="s">
        <v>467</v>
      </c>
      <c r="N16" s="2">
        <v>1361</v>
      </c>
      <c r="O16" s="2">
        <v>1380</v>
      </c>
      <c r="P16" s="2" t="s">
        <v>471</v>
      </c>
      <c r="Q16" s="2" t="s">
        <v>468</v>
      </c>
      <c r="R16" s="2" t="s">
        <v>472</v>
      </c>
      <c r="S16" s="2" t="s">
        <v>473</v>
      </c>
      <c r="T16" s="2" t="s">
        <v>447</v>
      </c>
      <c r="U16" s="2" t="s">
        <v>474</v>
      </c>
      <c r="X16" s="2" t="s">
        <v>690</v>
      </c>
    </row>
    <row r="17" spans="1:24" x14ac:dyDescent="0.2">
      <c r="A17" s="2" t="s">
        <v>431</v>
      </c>
      <c r="B17" s="9" t="s">
        <v>611</v>
      </c>
      <c r="D17" s="2" t="s">
        <v>558</v>
      </c>
      <c r="E17" s="2" t="s">
        <v>432</v>
      </c>
      <c r="F17" s="2" t="s">
        <v>434</v>
      </c>
      <c r="L17" s="2" t="s">
        <v>559</v>
      </c>
      <c r="M17" s="2" t="s">
        <v>560</v>
      </c>
    </row>
    <row r="18" spans="1:24" x14ac:dyDescent="0.2">
      <c r="A18" s="2" t="s">
        <v>431</v>
      </c>
      <c r="B18" s="9" t="s">
        <v>581</v>
      </c>
      <c r="D18" s="2" t="s">
        <v>477</v>
      </c>
      <c r="E18" s="2" t="s">
        <v>475</v>
      </c>
      <c r="F18" s="2" t="s">
        <v>476</v>
      </c>
      <c r="G18" s="2">
        <v>580</v>
      </c>
      <c r="H18" s="2">
        <v>859</v>
      </c>
      <c r="J18" s="2" t="s">
        <v>478</v>
      </c>
      <c r="K18" s="2" t="s">
        <v>498</v>
      </c>
      <c r="L18" s="2" t="s">
        <v>675</v>
      </c>
      <c r="M18" s="2" t="s">
        <v>467</v>
      </c>
      <c r="N18" s="2">
        <v>612</v>
      </c>
      <c r="O18" s="2">
        <v>638</v>
      </c>
      <c r="P18" s="2" t="s">
        <v>490</v>
      </c>
      <c r="Q18" s="2" t="s">
        <v>488</v>
      </c>
      <c r="R18" s="2" t="s">
        <v>494</v>
      </c>
      <c r="S18" s="2" t="s">
        <v>492</v>
      </c>
      <c r="T18" s="2" t="s">
        <v>497</v>
      </c>
      <c r="U18" s="2" t="s">
        <v>496</v>
      </c>
      <c r="V18" s="2" t="s">
        <v>493</v>
      </c>
      <c r="X18" s="2" t="s">
        <v>690</v>
      </c>
    </row>
    <row r="19" spans="1:24" x14ac:dyDescent="0.2">
      <c r="A19" s="2" t="s">
        <v>431</v>
      </c>
      <c r="B19" s="9" t="s">
        <v>652</v>
      </c>
      <c r="D19" s="2" t="s">
        <v>480</v>
      </c>
      <c r="E19" s="2" t="s">
        <v>475</v>
      </c>
      <c r="F19" s="2" t="s">
        <v>476</v>
      </c>
      <c r="G19" s="2">
        <v>580</v>
      </c>
      <c r="H19" s="2">
        <v>859</v>
      </c>
      <c r="J19" s="2" t="s">
        <v>478</v>
      </c>
      <c r="K19" s="2" t="s">
        <v>498</v>
      </c>
      <c r="L19" s="2" t="s">
        <v>675</v>
      </c>
      <c r="M19" s="2" t="s">
        <v>467</v>
      </c>
      <c r="N19" s="2">
        <v>869</v>
      </c>
      <c r="O19" s="2">
        <v>915</v>
      </c>
      <c r="P19" s="2" t="s">
        <v>491</v>
      </c>
      <c r="Q19" s="2" t="s">
        <v>489</v>
      </c>
      <c r="R19" s="2" t="s">
        <v>495</v>
      </c>
      <c r="S19" s="2" t="s">
        <v>492</v>
      </c>
      <c r="T19" s="2" t="s">
        <v>497</v>
      </c>
      <c r="U19" s="2" t="s">
        <v>496</v>
      </c>
      <c r="V19" s="2" t="s">
        <v>493</v>
      </c>
      <c r="X19" s="2" t="s">
        <v>690</v>
      </c>
    </row>
    <row r="20" spans="1:24" x14ac:dyDescent="0.2">
      <c r="A20" s="2" t="s">
        <v>431</v>
      </c>
      <c r="B20" s="9" t="s">
        <v>651</v>
      </c>
      <c r="D20" s="2" t="s">
        <v>481</v>
      </c>
      <c r="E20" s="2" t="s">
        <v>475</v>
      </c>
      <c r="F20" s="2" t="s">
        <v>476</v>
      </c>
      <c r="G20" s="2">
        <v>505</v>
      </c>
      <c r="H20" s="2">
        <v>858</v>
      </c>
      <c r="J20" s="2" t="s">
        <v>478</v>
      </c>
      <c r="K20" s="2" t="s">
        <v>499</v>
      </c>
      <c r="L20" s="2" t="s">
        <v>501</v>
      </c>
      <c r="M20" s="2" t="s">
        <v>467</v>
      </c>
      <c r="N20" s="2">
        <v>198</v>
      </c>
      <c r="O20" s="2">
        <v>275</v>
      </c>
      <c r="P20" s="2" t="s">
        <v>484</v>
      </c>
      <c r="Q20" s="2" t="s">
        <v>479</v>
      </c>
      <c r="R20" s="2" t="s">
        <v>486</v>
      </c>
      <c r="S20" s="2" t="s">
        <v>483</v>
      </c>
      <c r="T20" s="2" t="s">
        <v>446</v>
      </c>
      <c r="U20" s="2" t="s">
        <v>485</v>
      </c>
      <c r="X20" s="2" t="s">
        <v>991</v>
      </c>
    </row>
    <row r="21" spans="1:24" x14ac:dyDescent="0.2">
      <c r="A21" s="2" t="s">
        <v>435</v>
      </c>
      <c r="B21" s="9" t="s">
        <v>572</v>
      </c>
      <c r="D21" s="2" t="s">
        <v>512</v>
      </c>
      <c r="E21" s="2" t="s">
        <v>502</v>
      </c>
      <c r="F21" s="2" t="s">
        <v>503</v>
      </c>
      <c r="G21" s="2">
        <v>324</v>
      </c>
      <c r="H21" s="2">
        <v>597</v>
      </c>
      <c r="J21" s="2" t="s">
        <v>511</v>
      </c>
      <c r="K21" s="2" t="s">
        <v>487</v>
      </c>
      <c r="L21" s="2" t="s">
        <v>504</v>
      </c>
      <c r="M21" s="2" t="s">
        <v>505</v>
      </c>
      <c r="N21" s="2">
        <v>77</v>
      </c>
      <c r="O21" s="2">
        <v>82</v>
      </c>
      <c r="P21" s="2" t="s">
        <v>508</v>
      </c>
      <c r="Q21" s="2" t="s">
        <v>598</v>
      </c>
      <c r="R21" s="2" t="s">
        <v>507</v>
      </c>
      <c r="S21" s="2" t="s">
        <v>506</v>
      </c>
      <c r="T21" s="2" t="s">
        <v>497</v>
      </c>
      <c r="U21" s="2" t="s">
        <v>510</v>
      </c>
      <c r="V21" s="2" t="s">
        <v>509</v>
      </c>
      <c r="X21" s="2" t="s">
        <v>690</v>
      </c>
    </row>
    <row r="22" spans="1:24" x14ac:dyDescent="0.2">
      <c r="A22" s="2" t="s">
        <v>431</v>
      </c>
      <c r="B22" s="9" t="s">
        <v>573</v>
      </c>
      <c r="D22" s="2" t="s">
        <v>512</v>
      </c>
      <c r="E22" s="2" t="s">
        <v>502</v>
      </c>
      <c r="F22" s="2" t="s">
        <v>503</v>
      </c>
      <c r="G22" s="2">
        <v>308</v>
      </c>
      <c r="H22" s="2">
        <v>624</v>
      </c>
      <c r="J22" s="2" t="s">
        <v>511</v>
      </c>
      <c r="K22" s="2" t="s">
        <v>516</v>
      </c>
      <c r="L22" s="2" t="s">
        <v>513</v>
      </c>
      <c r="M22" s="2" t="s">
        <v>514</v>
      </c>
      <c r="N22" s="2">
        <v>339</v>
      </c>
      <c r="O22" s="2">
        <v>358</v>
      </c>
      <c r="Q22" s="2" t="s">
        <v>598</v>
      </c>
      <c r="R22" s="2" t="s">
        <v>517</v>
      </c>
      <c r="S22" s="2" t="s">
        <v>515</v>
      </c>
      <c r="T22" s="2" t="s">
        <v>446</v>
      </c>
      <c r="U22" s="2" t="s">
        <v>518</v>
      </c>
      <c r="X22" s="2" t="s">
        <v>991</v>
      </c>
    </row>
    <row r="23" spans="1:24" x14ac:dyDescent="0.2">
      <c r="A23" s="2" t="s">
        <v>435</v>
      </c>
      <c r="B23" s="9" t="s">
        <v>571</v>
      </c>
      <c r="D23" s="2" t="s">
        <v>676</v>
      </c>
      <c r="E23" s="2" t="s">
        <v>519</v>
      </c>
      <c r="F23" s="2" t="s">
        <v>520</v>
      </c>
      <c r="G23" s="2">
        <v>28</v>
      </c>
      <c r="H23" s="2">
        <v>166</v>
      </c>
      <c r="J23" s="2" t="s">
        <v>524</v>
      </c>
      <c r="K23" s="2" t="s">
        <v>525</v>
      </c>
      <c r="L23" s="2" t="s">
        <v>521</v>
      </c>
      <c r="M23" s="2" t="s">
        <v>522</v>
      </c>
      <c r="N23" s="2">
        <v>603</v>
      </c>
      <c r="O23" s="2">
        <v>617</v>
      </c>
      <c r="P23" s="2" t="s">
        <v>579</v>
      </c>
      <c r="Q23" s="2" t="s">
        <v>526</v>
      </c>
      <c r="R23" s="2" t="s">
        <v>532</v>
      </c>
      <c r="S23" s="2" t="s">
        <v>528</v>
      </c>
      <c r="T23" s="2" t="s">
        <v>529</v>
      </c>
      <c r="U23" s="2" t="s">
        <v>530</v>
      </c>
      <c r="X23" s="2" t="s">
        <v>690</v>
      </c>
    </row>
    <row r="24" spans="1:24" x14ac:dyDescent="0.2">
      <c r="A24" s="2" t="s">
        <v>435</v>
      </c>
      <c r="B24" s="9" t="s">
        <v>571</v>
      </c>
      <c r="D24" s="2" t="s">
        <v>523</v>
      </c>
      <c r="E24" s="2" t="s">
        <v>519</v>
      </c>
      <c r="F24" s="2" t="s">
        <v>520</v>
      </c>
      <c r="G24" s="2">
        <v>28</v>
      </c>
      <c r="H24" s="2">
        <v>166</v>
      </c>
      <c r="J24" s="2" t="s">
        <v>524</v>
      </c>
      <c r="K24" s="2" t="s">
        <v>525</v>
      </c>
      <c r="L24" s="2" t="s">
        <v>521</v>
      </c>
      <c r="M24" s="2" t="s">
        <v>522</v>
      </c>
      <c r="N24" s="2">
        <v>675</v>
      </c>
      <c r="O24" s="2">
        <v>689</v>
      </c>
      <c r="P24" s="2" t="s">
        <v>533</v>
      </c>
      <c r="Q24" s="2" t="s">
        <v>527</v>
      </c>
      <c r="R24" s="2" t="s">
        <v>532</v>
      </c>
      <c r="S24" s="2" t="s">
        <v>528</v>
      </c>
      <c r="T24" s="2" t="s">
        <v>529</v>
      </c>
      <c r="U24" s="2" t="s">
        <v>531</v>
      </c>
      <c r="X24" s="2" t="s">
        <v>690</v>
      </c>
    </row>
    <row r="25" spans="1:24" x14ac:dyDescent="0.2">
      <c r="A25" s="2" t="s">
        <v>435</v>
      </c>
      <c r="B25" s="9" t="s">
        <v>571</v>
      </c>
      <c r="D25" s="2" t="s">
        <v>523</v>
      </c>
      <c r="E25" s="2" t="s">
        <v>519</v>
      </c>
      <c r="F25" s="2" t="s">
        <v>520</v>
      </c>
      <c r="G25" s="2">
        <v>28</v>
      </c>
      <c r="H25" s="2">
        <v>166</v>
      </c>
      <c r="J25" s="2" t="s">
        <v>524</v>
      </c>
      <c r="K25" s="2" t="s">
        <v>542</v>
      </c>
      <c r="L25" s="2" t="s">
        <v>521</v>
      </c>
      <c r="M25" s="2" t="s">
        <v>522</v>
      </c>
      <c r="N25" s="2">
        <v>514</v>
      </c>
      <c r="O25" s="2">
        <v>518</v>
      </c>
      <c r="P25" s="2" t="s">
        <v>545</v>
      </c>
      <c r="Q25" s="2" t="s">
        <v>549</v>
      </c>
      <c r="R25" s="2" t="s">
        <v>548</v>
      </c>
      <c r="S25" s="2" t="s">
        <v>544</v>
      </c>
      <c r="T25" s="2" t="s">
        <v>550</v>
      </c>
      <c r="U25" s="2" t="s">
        <v>551</v>
      </c>
      <c r="X25" s="2" t="s">
        <v>690</v>
      </c>
    </row>
    <row r="26" spans="1:24" x14ac:dyDescent="0.2">
      <c r="A26" s="2" t="s">
        <v>435</v>
      </c>
      <c r="B26" s="9" t="s">
        <v>571</v>
      </c>
      <c r="D26" s="2" t="s">
        <v>523</v>
      </c>
      <c r="E26" s="2" t="s">
        <v>519</v>
      </c>
      <c r="F26" s="2" t="s">
        <v>520</v>
      </c>
      <c r="G26" s="2">
        <v>28</v>
      </c>
      <c r="H26" s="2">
        <v>166</v>
      </c>
      <c r="J26" s="2" t="s">
        <v>524</v>
      </c>
      <c r="K26" s="2" t="s">
        <v>542</v>
      </c>
      <c r="L26" s="2" t="s">
        <v>521</v>
      </c>
      <c r="M26" s="2" t="s">
        <v>522</v>
      </c>
      <c r="N26" s="2">
        <v>586</v>
      </c>
      <c r="O26" s="2">
        <v>590</v>
      </c>
      <c r="P26" s="2" t="s">
        <v>546</v>
      </c>
      <c r="Q26" s="2" t="s">
        <v>549</v>
      </c>
      <c r="R26" s="2" t="s">
        <v>570</v>
      </c>
      <c r="S26" s="2" t="s">
        <v>544</v>
      </c>
      <c r="T26" s="2" t="s">
        <v>550</v>
      </c>
      <c r="U26" s="2" t="s">
        <v>552</v>
      </c>
      <c r="X26" s="2" t="s">
        <v>690</v>
      </c>
    </row>
    <row r="27" spans="1:24" x14ac:dyDescent="0.2">
      <c r="A27" s="2" t="s">
        <v>435</v>
      </c>
      <c r="B27" s="9" t="s">
        <v>571</v>
      </c>
      <c r="D27" s="2" t="s">
        <v>523</v>
      </c>
      <c r="E27" s="2" t="s">
        <v>519</v>
      </c>
      <c r="F27" s="2" t="s">
        <v>520</v>
      </c>
      <c r="G27" s="2">
        <v>28</v>
      </c>
      <c r="H27" s="2">
        <v>166</v>
      </c>
      <c r="J27" s="2" t="s">
        <v>524</v>
      </c>
      <c r="K27" s="2" t="s">
        <v>542</v>
      </c>
      <c r="L27" s="2" t="s">
        <v>521</v>
      </c>
      <c r="M27" s="2" t="s">
        <v>522</v>
      </c>
      <c r="N27" s="2">
        <v>694</v>
      </c>
      <c r="O27" s="2">
        <v>698</v>
      </c>
      <c r="P27" s="2" t="s">
        <v>547</v>
      </c>
      <c r="Q27" s="2" t="s">
        <v>549</v>
      </c>
      <c r="R27" s="2" t="s">
        <v>543</v>
      </c>
      <c r="S27" s="2" t="s">
        <v>544</v>
      </c>
      <c r="T27" s="2" t="s">
        <v>550</v>
      </c>
      <c r="U27" s="2" t="s">
        <v>553</v>
      </c>
      <c r="X27" s="2" t="s">
        <v>690</v>
      </c>
    </row>
    <row r="28" spans="1:24" x14ac:dyDescent="0.2">
      <c r="A28" s="2" t="s">
        <v>431</v>
      </c>
      <c r="B28" s="9" t="s">
        <v>574</v>
      </c>
      <c r="D28" s="2" t="s">
        <v>554</v>
      </c>
      <c r="E28" s="2" t="s">
        <v>519</v>
      </c>
      <c r="F28" s="2" t="s">
        <v>520</v>
      </c>
      <c r="G28" s="2">
        <v>172</v>
      </c>
      <c r="H28" s="2">
        <v>329</v>
      </c>
      <c r="J28" s="2" t="s">
        <v>538</v>
      </c>
      <c r="K28" s="2" t="s">
        <v>537</v>
      </c>
      <c r="L28" s="2" t="s">
        <v>534</v>
      </c>
      <c r="M28" s="2" t="s">
        <v>535</v>
      </c>
      <c r="N28" s="2">
        <v>1</v>
      </c>
      <c r="O28" s="2">
        <v>384</v>
      </c>
      <c r="Q28" s="2" t="s">
        <v>541</v>
      </c>
      <c r="R28" s="2" t="s">
        <v>536</v>
      </c>
      <c r="S28" s="2" t="s">
        <v>528</v>
      </c>
      <c r="T28" s="2" t="s">
        <v>540</v>
      </c>
      <c r="U28" s="2" t="s">
        <v>539</v>
      </c>
      <c r="X28" s="9" t="s">
        <v>748</v>
      </c>
    </row>
    <row r="29" spans="1:24" x14ac:dyDescent="0.2">
      <c r="A29" s="2" t="s">
        <v>431</v>
      </c>
      <c r="B29" s="9" t="s">
        <v>574</v>
      </c>
      <c r="D29" s="2" t="s">
        <v>555</v>
      </c>
      <c r="E29" s="2" t="s">
        <v>534</v>
      </c>
      <c r="F29" s="2" t="s">
        <v>535</v>
      </c>
      <c r="L29" s="2" t="s">
        <v>556</v>
      </c>
      <c r="M29" s="2" t="s">
        <v>557</v>
      </c>
    </row>
    <row r="30" spans="1:24" x14ac:dyDescent="0.2">
      <c r="A30" s="2" t="s">
        <v>561</v>
      </c>
      <c r="B30" s="9" t="s">
        <v>612</v>
      </c>
      <c r="E30" s="2" t="s">
        <v>562</v>
      </c>
      <c r="F30" s="2" t="s">
        <v>565</v>
      </c>
      <c r="G30" s="2">
        <v>8</v>
      </c>
      <c r="H30" s="2">
        <v>150</v>
      </c>
      <c r="J30" s="2" t="s">
        <v>580</v>
      </c>
      <c r="K30" s="2" t="s">
        <v>487</v>
      </c>
      <c r="L30" s="2" t="s">
        <v>563</v>
      </c>
      <c r="M30" s="2" t="s">
        <v>564</v>
      </c>
      <c r="N30" s="2">
        <v>245</v>
      </c>
      <c r="O30" s="2">
        <v>249</v>
      </c>
      <c r="P30" s="2" t="s">
        <v>578</v>
      </c>
      <c r="Q30" s="2" t="s">
        <v>582</v>
      </c>
      <c r="R30" s="2" t="s">
        <v>561</v>
      </c>
      <c r="S30" s="2" t="s">
        <v>583</v>
      </c>
      <c r="X30" s="2" t="s">
        <v>690</v>
      </c>
    </row>
    <row r="31" spans="1:24" x14ac:dyDescent="0.2">
      <c r="A31" s="2" t="s">
        <v>435</v>
      </c>
      <c r="B31" s="9" t="s">
        <v>596</v>
      </c>
      <c r="D31" s="2" t="s">
        <v>599</v>
      </c>
      <c r="E31" s="2" t="s">
        <v>559</v>
      </c>
      <c r="F31" s="2" t="s">
        <v>585</v>
      </c>
      <c r="G31" s="2">
        <v>11</v>
      </c>
      <c r="H31" s="2">
        <v>133</v>
      </c>
      <c r="J31" s="2" t="s">
        <v>590</v>
      </c>
      <c r="K31" s="2" t="s">
        <v>487</v>
      </c>
      <c r="L31" s="2" t="s">
        <v>586</v>
      </c>
      <c r="M31" s="2" t="s">
        <v>587</v>
      </c>
      <c r="N31" s="2">
        <v>10</v>
      </c>
      <c r="O31" s="2">
        <v>13</v>
      </c>
      <c r="P31" s="2" t="s">
        <v>592</v>
      </c>
      <c r="Q31" s="2" t="s">
        <v>595</v>
      </c>
      <c r="R31" s="2" t="s">
        <v>594</v>
      </c>
      <c r="S31" s="2" t="s">
        <v>593</v>
      </c>
      <c r="T31" s="2" t="s">
        <v>447</v>
      </c>
      <c r="U31" s="2" t="s">
        <v>591</v>
      </c>
      <c r="X31" s="2" t="s">
        <v>690</v>
      </c>
    </row>
    <row r="32" spans="1:24" x14ac:dyDescent="0.2">
      <c r="A32" s="2" t="s">
        <v>435</v>
      </c>
      <c r="B32" s="9" t="s">
        <v>597</v>
      </c>
      <c r="D32" s="2" t="s">
        <v>599</v>
      </c>
      <c r="E32" s="2" t="s">
        <v>588</v>
      </c>
      <c r="F32" s="2" t="s">
        <v>589</v>
      </c>
      <c r="G32" s="2">
        <v>11</v>
      </c>
      <c r="H32" s="2">
        <v>133</v>
      </c>
      <c r="J32" s="2" t="s">
        <v>590</v>
      </c>
      <c r="K32" s="2" t="s">
        <v>487</v>
      </c>
      <c r="L32" s="2" t="s">
        <v>586</v>
      </c>
      <c r="M32" s="2" t="s">
        <v>587</v>
      </c>
      <c r="N32" s="2">
        <v>10</v>
      </c>
      <c r="O32" s="2">
        <v>13</v>
      </c>
      <c r="P32" s="2" t="s">
        <v>592</v>
      </c>
      <c r="Q32" s="2" t="s">
        <v>595</v>
      </c>
      <c r="R32" s="2" t="s">
        <v>594</v>
      </c>
      <c r="S32" s="2" t="s">
        <v>593</v>
      </c>
      <c r="T32" s="2" t="s">
        <v>447</v>
      </c>
      <c r="U32" s="2" t="s">
        <v>591</v>
      </c>
      <c r="X32" s="2" t="s">
        <v>690</v>
      </c>
    </row>
    <row r="33" spans="1:24" x14ac:dyDescent="0.2">
      <c r="A33" s="2" t="s">
        <v>431</v>
      </c>
      <c r="B33" s="9" t="s">
        <v>622</v>
      </c>
      <c r="D33" s="2" t="s">
        <v>617</v>
      </c>
      <c r="E33" s="2" t="s">
        <v>584</v>
      </c>
      <c r="F33" s="2" t="s">
        <v>585</v>
      </c>
      <c r="G33" s="2">
        <v>11</v>
      </c>
      <c r="H33" s="2">
        <v>133</v>
      </c>
      <c r="J33" s="2" t="s">
        <v>590</v>
      </c>
      <c r="K33" s="2" t="s">
        <v>487</v>
      </c>
      <c r="L33" s="2" t="s">
        <v>600</v>
      </c>
      <c r="M33" s="2" t="s">
        <v>601</v>
      </c>
      <c r="N33" s="2">
        <v>495</v>
      </c>
      <c r="O33" s="2">
        <v>526</v>
      </c>
      <c r="Q33" s="2" t="s">
        <v>621</v>
      </c>
      <c r="R33" s="2" t="s">
        <v>619</v>
      </c>
      <c r="S33" s="2" t="s">
        <v>618</v>
      </c>
      <c r="T33" s="2" t="s">
        <v>447</v>
      </c>
      <c r="U33" s="2" t="s">
        <v>620</v>
      </c>
      <c r="X33" s="9" t="s">
        <v>748</v>
      </c>
    </row>
    <row r="34" spans="1:24" x14ac:dyDescent="0.2">
      <c r="A34" s="2" t="s">
        <v>431</v>
      </c>
      <c r="B34" s="9" t="s">
        <v>623</v>
      </c>
      <c r="D34" s="2" t="s">
        <v>617</v>
      </c>
      <c r="E34" s="2" t="s">
        <v>588</v>
      </c>
      <c r="F34" s="2" t="s">
        <v>589</v>
      </c>
      <c r="G34" s="2">
        <v>11</v>
      </c>
      <c r="H34" s="2">
        <v>133</v>
      </c>
      <c r="J34" s="2" t="s">
        <v>590</v>
      </c>
      <c r="K34" s="2" t="s">
        <v>487</v>
      </c>
      <c r="L34" s="2" t="s">
        <v>600</v>
      </c>
      <c r="M34" s="2" t="s">
        <v>601</v>
      </c>
      <c r="N34" s="2">
        <v>495</v>
      </c>
      <c r="O34" s="2">
        <v>526</v>
      </c>
      <c r="Q34" s="2" t="s">
        <v>621</v>
      </c>
      <c r="R34" s="2" t="s">
        <v>619</v>
      </c>
      <c r="S34" s="2" t="s">
        <v>618</v>
      </c>
      <c r="T34" s="2" t="s">
        <v>447</v>
      </c>
      <c r="U34" s="2" t="s">
        <v>620</v>
      </c>
      <c r="X34" s="9" t="s">
        <v>748</v>
      </c>
    </row>
    <row r="35" spans="1:24" x14ac:dyDescent="0.2">
      <c r="A35" s="2" t="s">
        <v>431</v>
      </c>
      <c r="B35" s="9" t="s">
        <v>614</v>
      </c>
      <c r="D35" s="2" t="s">
        <v>604</v>
      </c>
      <c r="E35" s="2" t="s">
        <v>584</v>
      </c>
      <c r="F35" s="2" t="s">
        <v>585</v>
      </c>
      <c r="G35" s="2">
        <v>1</v>
      </c>
      <c r="H35" s="2">
        <v>141</v>
      </c>
      <c r="J35" s="2" t="s">
        <v>590</v>
      </c>
      <c r="K35" s="2" t="s">
        <v>610</v>
      </c>
      <c r="L35" s="2" t="s">
        <v>602</v>
      </c>
      <c r="M35" s="2" t="s">
        <v>603</v>
      </c>
      <c r="N35" s="2">
        <v>352</v>
      </c>
      <c r="O35" s="2">
        <v>380</v>
      </c>
      <c r="P35" s="2" t="s">
        <v>608</v>
      </c>
      <c r="Q35" s="2" t="s">
        <v>609</v>
      </c>
      <c r="R35" s="2" t="s">
        <v>606</v>
      </c>
      <c r="S35" s="2" t="s">
        <v>607</v>
      </c>
      <c r="T35" s="2" t="s">
        <v>447</v>
      </c>
      <c r="U35" s="2" t="s">
        <v>605</v>
      </c>
      <c r="X35" s="2" t="s">
        <v>690</v>
      </c>
    </row>
    <row r="36" spans="1:24" x14ac:dyDescent="0.2">
      <c r="A36" s="2" t="s">
        <v>431</v>
      </c>
      <c r="B36" s="9" t="s">
        <v>615</v>
      </c>
      <c r="D36" s="2" t="s">
        <v>604</v>
      </c>
      <c r="E36" s="2" t="s">
        <v>588</v>
      </c>
      <c r="F36" s="2" t="s">
        <v>589</v>
      </c>
      <c r="L36" s="2" t="s">
        <v>602</v>
      </c>
      <c r="M36" s="2" t="s">
        <v>603</v>
      </c>
    </row>
    <row r="37" spans="1:24" x14ac:dyDescent="0.2">
      <c r="A37" s="2" t="s">
        <v>624</v>
      </c>
      <c r="B37" s="9" t="s">
        <v>640</v>
      </c>
      <c r="E37" s="2" t="s">
        <v>43</v>
      </c>
      <c r="F37" s="2" t="s">
        <v>626</v>
      </c>
      <c r="G37" s="2">
        <v>268</v>
      </c>
      <c r="H37" s="2">
        <v>342</v>
      </c>
      <c r="J37" s="2" t="s">
        <v>631</v>
      </c>
      <c r="K37" s="2" t="s">
        <v>637</v>
      </c>
      <c r="L37" s="2" t="s">
        <v>627</v>
      </c>
      <c r="M37" s="2" t="s">
        <v>628</v>
      </c>
      <c r="N37" s="2">
        <v>393</v>
      </c>
      <c r="O37" s="2">
        <v>400</v>
      </c>
      <c r="P37" s="2" t="s">
        <v>636</v>
      </c>
      <c r="Q37" s="2" t="s">
        <v>634</v>
      </c>
      <c r="R37" s="2" t="s">
        <v>638</v>
      </c>
      <c r="S37" s="2" t="s">
        <v>641</v>
      </c>
      <c r="T37" s="2" t="s">
        <v>447</v>
      </c>
      <c r="U37" s="2" t="s">
        <v>642</v>
      </c>
      <c r="X37" s="2" t="s">
        <v>690</v>
      </c>
    </row>
    <row r="38" spans="1:24" x14ac:dyDescent="0.2">
      <c r="A38" s="2" t="s">
        <v>624</v>
      </c>
      <c r="B38" s="9" t="s">
        <v>640</v>
      </c>
      <c r="E38" s="2" t="s">
        <v>627</v>
      </c>
      <c r="F38" s="2" t="s">
        <v>628</v>
      </c>
      <c r="G38" s="2">
        <v>126</v>
      </c>
      <c r="H38" s="2">
        <v>155</v>
      </c>
      <c r="J38" s="2" t="s">
        <v>633</v>
      </c>
      <c r="K38" s="2" t="s">
        <v>637</v>
      </c>
      <c r="L38" s="2" t="s">
        <v>625</v>
      </c>
      <c r="M38" s="2" t="s">
        <v>626</v>
      </c>
      <c r="N38" s="2">
        <v>564</v>
      </c>
      <c r="O38" s="2">
        <v>568</v>
      </c>
      <c r="P38" s="2" t="s">
        <v>635</v>
      </c>
      <c r="Q38" s="2" t="s">
        <v>632</v>
      </c>
      <c r="R38" s="2" t="s">
        <v>639</v>
      </c>
      <c r="S38" s="2" t="s">
        <v>641</v>
      </c>
      <c r="T38" s="2" t="s">
        <v>447</v>
      </c>
      <c r="U38" s="2" t="s">
        <v>642</v>
      </c>
      <c r="X38" s="2" t="s">
        <v>690</v>
      </c>
    </row>
    <row r="39" spans="1:24" x14ac:dyDescent="0.2">
      <c r="A39" s="2" t="s">
        <v>624</v>
      </c>
      <c r="B39" s="9" t="s">
        <v>650</v>
      </c>
      <c r="E39" s="2" t="s">
        <v>629</v>
      </c>
      <c r="F39" s="2" t="s">
        <v>369</v>
      </c>
      <c r="G39" s="2">
        <v>60</v>
      </c>
      <c r="H39" s="2">
        <v>135</v>
      </c>
      <c r="J39" s="2" t="s">
        <v>643</v>
      </c>
      <c r="K39" s="2" t="s">
        <v>637</v>
      </c>
      <c r="L39" s="2" t="s">
        <v>647</v>
      </c>
      <c r="M39" s="2" t="s">
        <v>630</v>
      </c>
      <c r="N39" s="2">
        <v>546</v>
      </c>
      <c r="O39" s="2">
        <v>549</v>
      </c>
      <c r="P39" s="2" t="s">
        <v>654</v>
      </c>
      <c r="Q39" s="2" t="s">
        <v>648</v>
      </c>
      <c r="R39" s="2" t="s">
        <v>657</v>
      </c>
      <c r="S39" s="2" t="s">
        <v>658</v>
      </c>
      <c r="T39" s="2" t="s">
        <v>447</v>
      </c>
      <c r="U39" s="2" t="s">
        <v>653</v>
      </c>
      <c r="X39" s="2" t="s">
        <v>690</v>
      </c>
    </row>
    <row r="40" spans="1:24" x14ac:dyDescent="0.2">
      <c r="A40" s="2" t="s">
        <v>624</v>
      </c>
      <c r="B40" s="9" t="s">
        <v>650</v>
      </c>
      <c r="E40" s="2" t="s">
        <v>629</v>
      </c>
      <c r="F40" s="2" t="s">
        <v>369</v>
      </c>
      <c r="G40" s="2">
        <v>60</v>
      </c>
      <c r="H40" s="2">
        <v>135</v>
      </c>
      <c r="J40" s="2" t="s">
        <v>643</v>
      </c>
      <c r="K40" s="2" t="s">
        <v>637</v>
      </c>
      <c r="L40" s="2" t="s">
        <v>647</v>
      </c>
      <c r="M40" s="2" t="s">
        <v>630</v>
      </c>
      <c r="N40" s="2">
        <v>584</v>
      </c>
      <c r="O40" s="2">
        <v>587</v>
      </c>
      <c r="P40" s="2" t="s">
        <v>655</v>
      </c>
      <c r="Q40" s="2" t="s">
        <v>649</v>
      </c>
      <c r="R40" s="2" t="s">
        <v>656</v>
      </c>
      <c r="S40" s="2" t="s">
        <v>658</v>
      </c>
      <c r="T40" s="2" t="s">
        <v>447</v>
      </c>
      <c r="U40" s="2" t="s">
        <v>653</v>
      </c>
      <c r="X40" s="2" t="s">
        <v>690</v>
      </c>
    </row>
    <row r="41" spans="1:24" x14ac:dyDescent="0.2">
      <c r="A41" s="2" t="s">
        <v>431</v>
      </c>
      <c r="B41" s="9" t="s">
        <v>671</v>
      </c>
      <c r="D41" s="2" t="s">
        <v>673</v>
      </c>
      <c r="E41" s="2" t="s">
        <v>155</v>
      </c>
      <c r="F41" s="2" t="s">
        <v>661</v>
      </c>
      <c r="G41" s="2">
        <v>8</v>
      </c>
      <c r="H41" s="2">
        <v>53</v>
      </c>
      <c r="J41" s="2" t="s">
        <v>665</v>
      </c>
      <c r="K41" s="2" t="s">
        <v>487</v>
      </c>
      <c r="L41" s="2" t="s">
        <v>660</v>
      </c>
      <c r="M41" s="2" t="s">
        <v>659</v>
      </c>
      <c r="N41" s="2">
        <v>611</v>
      </c>
      <c r="O41" s="2">
        <v>617</v>
      </c>
      <c r="P41" s="2" t="s">
        <v>662</v>
      </c>
      <c r="Q41" s="2" t="s">
        <v>663</v>
      </c>
      <c r="R41" s="2" t="s">
        <v>664</v>
      </c>
      <c r="S41" s="2" t="s">
        <v>669</v>
      </c>
      <c r="T41" s="2" t="s">
        <v>447</v>
      </c>
      <c r="U41" s="2" t="s">
        <v>667</v>
      </c>
      <c r="X41" s="2" t="s">
        <v>690</v>
      </c>
    </row>
    <row r="42" spans="1:24" x14ac:dyDescent="0.2">
      <c r="A42" s="2" t="s">
        <v>431</v>
      </c>
      <c r="B42" s="9" t="s">
        <v>672</v>
      </c>
      <c r="D42" s="2" t="s">
        <v>673</v>
      </c>
      <c r="E42" s="2" t="s">
        <v>155</v>
      </c>
      <c r="F42" s="2" t="s">
        <v>661</v>
      </c>
      <c r="G42" s="2">
        <v>113</v>
      </c>
      <c r="H42" s="2">
        <v>161</v>
      </c>
      <c r="J42" s="2" t="s">
        <v>666</v>
      </c>
      <c r="K42" s="2" t="s">
        <v>487</v>
      </c>
      <c r="L42" s="2" t="s">
        <v>660</v>
      </c>
      <c r="M42" s="2" t="s">
        <v>659</v>
      </c>
      <c r="N42" s="2">
        <v>611</v>
      </c>
      <c r="O42" s="2">
        <v>617</v>
      </c>
      <c r="P42" s="2" t="s">
        <v>662</v>
      </c>
      <c r="Q42" s="2" t="s">
        <v>663</v>
      </c>
      <c r="R42" s="2" t="s">
        <v>664</v>
      </c>
      <c r="S42" s="2" t="s">
        <v>669</v>
      </c>
      <c r="T42" s="2" t="s">
        <v>447</v>
      </c>
      <c r="U42" s="2" t="s">
        <v>667</v>
      </c>
      <c r="X42" s="2" t="s">
        <v>690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F0C84-B450-4F57-BE64-4087F9D32910}">
  <dimension ref="A1:AB247"/>
  <sheetViews>
    <sheetView zoomScale="90" zoomScaleNormal="90" workbookViewId="0">
      <pane ySplit="1" topLeftCell="A2" activePane="bottomLeft" state="frozen"/>
      <selection activeCell="O1" sqref="O1"/>
      <selection pane="bottomLeft" activeCell="I237" sqref="I237"/>
    </sheetView>
  </sheetViews>
  <sheetFormatPr defaultRowHeight="15" x14ac:dyDescent="0.25"/>
  <cols>
    <col min="1" max="1" width="12.625" style="6" customWidth="1"/>
    <col min="2" max="2" width="8.625" style="6" customWidth="1"/>
    <col min="3" max="3" width="15.75" style="6" customWidth="1"/>
    <col min="4" max="4" width="16.375" style="6" customWidth="1"/>
    <col min="5" max="5" width="9" style="6"/>
    <col min="6" max="6" width="11.125" style="6" customWidth="1"/>
    <col min="7" max="8" width="9" style="6"/>
    <col min="9" max="9" width="32.875" style="6" customWidth="1"/>
    <col min="10" max="10" width="13.75" style="6" customWidth="1"/>
    <col min="11" max="12" width="9" style="6"/>
    <col min="13" max="13" width="11.875" style="6" customWidth="1"/>
    <col min="14" max="15" width="9" style="6"/>
    <col min="16" max="16" width="22.75" style="6" customWidth="1"/>
    <col min="17" max="17" width="16.875" style="6" customWidth="1"/>
    <col min="18" max="18" width="9" style="6"/>
    <col min="19" max="19" width="14.375" style="6" customWidth="1"/>
    <col min="20" max="20" width="11.5" style="6" customWidth="1"/>
    <col min="21" max="21" width="13.125" style="6" customWidth="1"/>
    <col min="22" max="22" width="7.125" style="6" customWidth="1"/>
    <col min="23" max="23" width="9" style="6"/>
    <col min="24" max="24" width="17.375" style="6" customWidth="1"/>
    <col min="25" max="25" width="39.375" style="6" customWidth="1"/>
    <col min="26" max="26" width="29.125" style="6" customWidth="1"/>
    <col min="28" max="16384" width="9" style="6"/>
  </cols>
  <sheetData>
    <row r="1" spans="1:28" s="5" customFormat="1" ht="14.25" x14ac:dyDescent="0.2">
      <c r="A1" s="5" t="s">
        <v>430</v>
      </c>
      <c r="B1" s="43" t="s">
        <v>566</v>
      </c>
      <c r="C1" s="43" t="s">
        <v>1967</v>
      </c>
      <c r="D1" s="5" t="s">
        <v>444</v>
      </c>
      <c r="E1" s="5" t="s">
        <v>356</v>
      </c>
      <c r="F1" s="5" t="s">
        <v>367</v>
      </c>
      <c r="G1" s="5" t="s">
        <v>360</v>
      </c>
      <c r="H1" s="5" t="s">
        <v>361</v>
      </c>
      <c r="I1" s="5" t="s">
        <v>450</v>
      </c>
      <c r="J1" s="5" t="s">
        <v>376</v>
      </c>
      <c r="K1" s="5" t="s">
        <v>403</v>
      </c>
      <c r="L1" s="5" t="s">
        <v>358</v>
      </c>
      <c r="M1" s="5" t="s">
        <v>368</v>
      </c>
      <c r="N1" s="5" t="s">
        <v>362</v>
      </c>
      <c r="O1" s="5" t="s">
        <v>363</v>
      </c>
      <c r="P1" s="5" t="s">
        <v>451</v>
      </c>
      <c r="Q1" s="5" t="s">
        <v>380</v>
      </c>
      <c r="R1" s="5" t="s">
        <v>402</v>
      </c>
      <c r="S1" s="5" t="s">
        <v>386</v>
      </c>
      <c r="T1" s="5" t="s">
        <v>364</v>
      </c>
      <c r="U1" s="5" t="s">
        <v>445</v>
      </c>
      <c r="V1" s="5" t="s">
        <v>392</v>
      </c>
      <c r="W1" s="5" t="s">
        <v>412</v>
      </c>
      <c r="X1" s="5" t="s">
        <v>682</v>
      </c>
      <c r="Y1" s="5" t="s">
        <v>700</v>
      </c>
      <c r="AA1" s="5" t="s">
        <v>1273</v>
      </c>
      <c r="AB1" s="5" t="s">
        <v>1242</v>
      </c>
    </row>
    <row r="2" spans="1:28" x14ac:dyDescent="0.25">
      <c r="A2" s="6" t="s">
        <v>431</v>
      </c>
      <c r="C2" s="19" t="s">
        <v>1974</v>
      </c>
      <c r="D2" s="6" t="s">
        <v>684</v>
      </c>
      <c r="E2" s="6" t="s">
        <v>354</v>
      </c>
      <c r="F2" s="6" t="s">
        <v>683</v>
      </c>
      <c r="G2" s="6">
        <v>196</v>
      </c>
      <c r="H2" s="6">
        <v>272</v>
      </c>
      <c r="J2" s="6" t="s">
        <v>685</v>
      </c>
      <c r="K2" s="6" t="s">
        <v>688</v>
      </c>
      <c r="L2" s="6" t="s">
        <v>351</v>
      </c>
      <c r="M2" s="6" t="s">
        <v>661</v>
      </c>
      <c r="N2" s="6">
        <v>67</v>
      </c>
      <c r="O2" s="6">
        <v>75</v>
      </c>
      <c r="P2" s="6" t="s">
        <v>687</v>
      </c>
      <c r="Q2" s="6" t="s">
        <v>1410</v>
      </c>
      <c r="R2" s="6" t="s">
        <v>694</v>
      </c>
      <c r="S2" s="6" t="s">
        <v>686</v>
      </c>
      <c r="T2" s="6" t="s">
        <v>701</v>
      </c>
      <c r="U2" s="6" t="s">
        <v>689</v>
      </c>
      <c r="Y2" s="28" t="s">
        <v>1274</v>
      </c>
      <c r="Z2" s="28"/>
    </row>
    <row r="3" spans="1:28" x14ac:dyDescent="0.25">
      <c r="A3" s="6" t="s">
        <v>431</v>
      </c>
      <c r="C3" s="19" t="s">
        <v>1974</v>
      </c>
      <c r="D3" s="6" t="s">
        <v>684</v>
      </c>
      <c r="E3" s="6" t="s">
        <v>351</v>
      </c>
      <c r="F3" s="6" t="s">
        <v>661</v>
      </c>
      <c r="G3" s="6">
        <v>115</v>
      </c>
      <c r="H3" s="6">
        <v>165</v>
      </c>
      <c r="J3" s="6" t="s">
        <v>666</v>
      </c>
      <c r="K3" s="6" t="s">
        <v>695</v>
      </c>
      <c r="L3" s="6" t="s">
        <v>354</v>
      </c>
      <c r="M3" s="6" t="s">
        <v>683</v>
      </c>
      <c r="N3" s="6">
        <v>268</v>
      </c>
      <c r="O3" s="6">
        <v>283</v>
      </c>
      <c r="P3" s="6" t="s">
        <v>692</v>
      </c>
      <c r="Q3" s="6" t="s">
        <v>663</v>
      </c>
      <c r="R3" s="6" t="s">
        <v>696</v>
      </c>
      <c r="S3" s="6" t="s">
        <v>691</v>
      </c>
      <c r="T3" s="6" t="s">
        <v>702</v>
      </c>
      <c r="U3" s="6" t="s">
        <v>698</v>
      </c>
      <c r="X3" s="6" t="s">
        <v>690</v>
      </c>
      <c r="Y3" s="24" t="s">
        <v>1275</v>
      </c>
      <c r="Z3" s="24"/>
    </row>
    <row r="4" spans="1:28" x14ac:dyDescent="0.25">
      <c r="A4" s="6" t="s">
        <v>431</v>
      </c>
      <c r="C4" s="19" t="s">
        <v>1974</v>
      </c>
      <c r="D4" s="6" t="s">
        <v>684</v>
      </c>
      <c r="E4" s="6" t="s">
        <v>351</v>
      </c>
      <c r="F4" s="6" t="s">
        <v>661</v>
      </c>
      <c r="G4" s="6">
        <v>190</v>
      </c>
      <c r="H4" s="6">
        <v>252</v>
      </c>
      <c r="J4" s="6" t="s">
        <v>665</v>
      </c>
      <c r="K4" s="6" t="s">
        <v>695</v>
      </c>
      <c r="L4" s="6" t="s">
        <v>354</v>
      </c>
      <c r="M4" s="6" t="s">
        <v>683</v>
      </c>
      <c r="N4" s="6">
        <v>292</v>
      </c>
      <c r="O4" s="6">
        <v>306</v>
      </c>
      <c r="P4" s="6" t="s">
        <v>693</v>
      </c>
      <c r="Q4" s="6" t="s">
        <v>663</v>
      </c>
      <c r="R4" s="6" t="s">
        <v>697</v>
      </c>
      <c r="S4" s="6" t="s">
        <v>691</v>
      </c>
      <c r="T4" s="6" t="s">
        <v>702</v>
      </c>
      <c r="U4" s="6" t="s">
        <v>699</v>
      </c>
      <c r="X4" s="6" t="s">
        <v>690</v>
      </c>
      <c r="Y4" s="6" t="s">
        <v>703</v>
      </c>
    </row>
    <row r="5" spans="1:28" x14ac:dyDescent="0.25">
      <c r="A5" s="6" t="s">
        <v>431</v>
      </c>
      <c r="C5" s="19" t="s">
        <v>1974</v>
      </c>
      <c r="D5" s="6" t="s">
        <v>704</v>
      </c>
      <c r="E5" s="6" t="s">
        <v>366</v>
      </c>
      <c r="F5" s="6" t="s">
        <v>369</v>
      </c>
      <c r="G5" s="6">
        <v>4</v>
      </c>
      <c r="H5" s="6">
        <v>50</v>
      </c>
      <c r="J5" s="6" t="s">
        <v>665</v>
      </c>
      <c r="K5" s="6" t="s">
        <v>487</v>
      </c>
      <c r="L5" s="6" t="s">
        <v>354</v>
      </c>
      <c r="M5" s="6" t="s">
        <v>683</v>
      </c>
      <c r="N5" s="6">
        <v>273</v>
      </c>
      <c r="O5" s="6">
        <v>398</v>
      </c>
      <c r="Q5" s="6" t="s">
        <v>663</v>
      </c>
      <c r="R5" s="6" t="s">
        <v>706</v>
      </c>
      <c r="S5" s="6" t="s">
        <v>708</v>
      </c>
      <c r="T5" s="6" t="s">
        <v>447</v>
      </c>
      <c r="U5" s="6" t="s">
        <v>705</v>
      </c>
      <c r="X5" s="6" t="s">
        <v>690</v>
      </c>
    </row>
    <row r="6" spans="1:28" x14ac:dyDescent="0.25">
      <c r="A6" s="6" t="s">
        <v>431</v>
      </c>
      <c r="C6" s="19" t="s">
        <v>1974</v>
      </c>
      <c r="D6" s="6" t="s">
        <v>704</v>
      </c>
      <c r="E6" s="6" t="s">
        <v>366</v>
      </c>
      <c r="F6" s="6" t="s">
        <v>369</v>
      </c>
      <c r="G6" s="6">
        <v>162</v>
      </c>
      <c r="H6" s="6">
        <v>207</v>
      </c>
      <c r="J6" s="6" t="s">
        <v>665</v>
      </c>
      <c r="K6" s="6" t="s">
        <v>487</v>
      </c>
      <c r="L6" s="6" t="s">
        <v>354</v>
      </c>
      <c r="M6" s="6" t="s">
        <v>683</v>
      </c>
      <c r="N6" s="6">
        <v>273</v>
      </c>
      <c r="O6" s="6">
        <v>398</v>
      </c>
      <c r="Q6" s="6" t="s">
        <v>663</v>
      </c>
      <c r="R6" s="6" t="s">
        <v>707</v>
      </c>
      <c r="S6" s="6" t="s">
        <v>708</v>
      </c>
      <c r="T6" s="6" t="s">
        <v>447</v>
      </c>
      <c r="U6" s="6" t="s">
        <v>705</v>
      </c>
      <c r="X6" s="6" t="s">
        <v>690</v>
      </c>
    </row>
    <row r="7" spans="1:28" x14ac:dyDescent="0.25">
      <c r="A7" s="6" t="s">
        <v>431</v>
      </c>
      <c r="C7" s="6" t="s">
        <v>1970</v>
      </c>
      <c r="D7" s="6" t="s">
        <v>714</v>
      </c>
      <c r="E7" s="6" t="s">
        <v>345</v>
      </c>
      <c r="F7" s="6" t="s">
        <v>709</v>
      </c>
      <c r="G7" s="6">
        <v>265</v>
      </c>
      <c r="H7" s="6">
        <v>570</v>
      </c>
      <c r="J7" s="6" t="s">
        <v>719</v>
      </c>
      <c r="K7" s="6" t="s">
        <v>718</v>
      </c>
      <c r="L7" s="6" t="s">
        <v>350</v>
      </c>
      <c r="M7" s="6" t="s">
        <v>712</v>
      </c>
      <c r="N7" s="6">
        <v>720</v>
      </c>
      <c r="O7" s="6">
        <v>751</v>
      </c>
      <c r="Q7" s="6" t="s">
        <v>723</v>
      </c>
      <c r="R7" s="6" t="s">
        <v>717</v>
      </c>
      <c r="S7" s="6" t="s">
        <v>715</v>
      </c>
      <c r="T7" s="6" t="s">
        <v>447</v>
      </c>
      <c r="U7" s="6" t="s">
        <v>722</v>
      </c>
      <c r="X7" s="6" t="s">
        <v>690</v>
      </c>
    </row>
    <row r="8" spans="1:28" x14ac:dyDescent="0.25">
      <c r="A8" s="6" t="s">
        <v>431</v>
      </c>
      <c r="C8" s="6" t="s">
        <v>1970</v>
      </c>
      <c r="D8" s="6" t="s">
        <v>714</v>
      </c>
      <c r="E8" s="6" t="s">
        <v>345</v>
      </c>
      <c r="F8" s="6" t="s">
        <v>709</v>
      </c>
      <c r="G8" s="6">
        <v>884</v>
      </c>
      <c r="H8" s="6">
        <v>970</v>
      </c>
      <c r="J8" s="6" t="s">
        <v>713</v>
      </c>
      <c r="K8" s="6" t="s">
        <v>720</v>
      </c>
      <c r="L8" s="6" t="s">
        <v>350</v>
      </c>
      <c r="M8" s="6" t="s">
        <v>712</v>
      </c>
      <c r="N8" s="6">
        <v>720</v>
      </c>
      <c r="O8" s="6">
        <v>751</v>
      </c>
      <c r="Q8" s="6" t="s">
        <v>723</v>
      </c>
      <c r="R8" s="6" t="s">
        <v>717</v>
      </c>
      <c r="S8" s="6" t="s">
        <v>716</v>
      </c>
      <c r="T8" s="6" t="s">
        <v>447</v>
      </c>
      <c r="U8" s="6" t="s">
        <v>721</v>
      </c>
      <c r="X8" s="6" t="s">
        <v>690</v>
      </c>
    </row>
    <row r="9" spans="1:28" x14ac:dyDescent="0.25">
      <c r="A9" s="6" t="s">
        <v>431</v>
      </c>
      <c r="C9" s="6" t="s">
        <v>1969</v>
      </c>
      <c r="D9" s="6" t="s">
        <v>1411</v>
      </c>
      <c r="E9" s="6" t="s">
        <v>343</v>
      </c>
      <c r="F9" s="6" t="s">
        <v>725</v>
      </c>
      <c r="G9" s="6">
        <v>78</v>
      </c>
      <c r="H9" s="6">
        <v>200</v>
      </c>
      <c r="J9" s="6" t="s">
        <v>727</v>
      </c>
      <c r="K9" s="6" t="s">
        <v>732</v>
      </c>
      <c r="L9" s="6" t="s">
        <v>341</v>
      </c>
      <c r="M9" s="6" t="s">
        <v>726</v>
      </c>
      <c r="N9" s="6">
        <v>1580</v>
      </c>
      <c r="O9" s="6">
        <v>1583</v>
      </c>
      <c r="P9" s="6" t="s">
        <v>736</v>
      </c>
      <c r="Q9" s="6" t="s">
        <v>733</v>
      </c>
      <c r="R9" s="6" t="s">
        <v>730</v>
      </c>
      <c r="S9" s="6" t="s">
        <v>731</v>
      </c>
      <c r="T9" s="6" t="s">
        <v>728</v>
      </c>
      <c r="U9" s="6" t="s">
        <v>729</v>
      </c>
      <c r="X9" s="6" t="s">
        <v>690</v>
      </c>
    </row>
    <row r="10" spans="1:28" x14ac:dyDescent="0.25">
      <c r="A10" s="6" t="s">
        <v>431</v>
      </c>
      <c r="C10" s="6" t="s">
        <v>1969</v>
      </c>
      <c r="D10" s="6" t="s">
        <v>1411</v>
      </c>
      <c r="E10" s="6" t="s">
        <v>343</v>
      </c>
      <c r="F10" s="6" t="s">
        <v>725</v>
      </c>
      <c r="G10" s="6">
        <v>78</v>
      </c>
      <c r="H10" s="6">
        <v>200</v>
      </c>
      <c r="J10" s="6" t="s">
        <v>727</v>
      </c>
      <c r="K10" s="6" t="s">
        <v>732</v>
      </c>
      <c r="L10" s="6" t="s">
        <v>341</v>
      </c>
      <c r="M10" s="6" t="s">
        <v>726</v>
      </c>
      <c r="N10" s="6">
        <v>1729</v>
      </c>
      <c r="O10" s="6">
        <v>1732</v>
      </c>
      <c r="P10" s="6" t="s">
        <v>736</v>
      </c>
      <c r="Q10" s="6" t="s">
        <v>734</v>
      </c>
      <c r="R10" s="6" t="s">
        <v>730</v>
      </c>
      <c r="S10" s="6" t="s">
        <v>731</v>
      </c>
      <c r="T10" s="6" t="s">
        <v>728</v>
      </c>
      <c r="U10" s="6" t="s">
        <v>729</v>
      </c>
      <c r="X10" s="6" t="s">
        <v>690</v>
      </c>
    </row>
    <row r="11" spans="1:28" s="10" customFormat="1" ht="15.75" customHeight="1" x14ac:dyDescent="0.25">
      <c r="A11" s="6" t="s">
        <v>431</v>
      </c>
      <c r="C11" s="6" t="s">
        <v>1969</v>
      </c>
      <c r="D11" s="6" t="s">
        <v>1411</v>
      </c>
      <c r="E11" s="6" t="s">
        <v>343</v>
      </c>
      <c r="F11" s="6" t="s">
        <v>725</v>
      </c>
      <c r="G11" s="6">
        <v>78</v>
      </c>
      <c r="H11" s="6">
        <v>200</v>
      </c>
      <c r="I11" s="6"/>
      <c r="J11" s="6" t="s">
        <v>727</v>
      </c>
      <c r="K11" s="6" t="s">
        <v>732</v>
      </c>
      <c r="L11" s="6" t="s">
        <v>341</v>
      </c>
      <c r="M11" s="6" t="s">
        <v>726</v>
      </c>
      <c r="N11" s="10">
        <v>2044</v>
      </c>
      <c r="O11" s="10">
        <v>2047</v>
      </c>
      <c r="P11" s="10" t="s">
        <v>736</v>
      </c>
      <c r="Q11" s="10" t="s">
        <v>735</v>
      </c>
      <c r="R11" s="6" t="s">
        <v>730</v>
      </c>
      <c r="S11" s="10" t="s">
        <v>731</v>
      </c>
      <c r="T11" s="10" t="s">
        <v>447</v>
      </c>
      <c r="U11" s="6" t="s">
        <v>729</v>
      </c>
      <c r="X11" s="6" t="s">
        <v>690</v>
      </c>
    </row>
    <row r="12" spans="1:28" x14ac:dyDescent="0.25">
      <c r="A12" s="6" t="s">
        <v>431</v>
      </c>
      <c r="C12" s="6" t="s">
        <v>1968</v>
      </c>
      <c r="D12" s="6" t="s">
        <v>745</v>
      </c>
      <c r="E12" s="6" t="s">
        <v>767</v>
      </c>
      <c r="F12" s="6" t="s">
        <v>766</v>
      </c>
      <c r="G12" s="6">
        <v>294</v>
      </c>
      <c r="H12" s="6">
        <v>347</v>
      </c>
      <c r="J12" s="6" t="s">
        <v>665</v>
      </c>
      <c r="K12" s="6" t="s">
        <v>487</v>
      </c>
      <c r="L12" s="6" t="s">
        <v>741</v>
      </c>
      <c r="M12" s="6" t="s">
        <v>740</v>
      </c>
      <c r="N12" s="6">
        <v>246</v>
      </c>
      <c r="O12" s="6">
        <v>325</v>
      </c>
      <c r="Q12" s="6" t="s">
        <v>744</v>
      </c>
      <c r="R12" s="6" t="s">
        <v>754</v>
      </c>
      <c r="S12" s="6" t="s">
        <v>749</v>
      </c>
      <c r="T12" s="6" t="s">
        <v>755</v>
      </c>
      <c r="U12" s="6" t="s">
        <v>753</v>
      </c>
      <c r="W12" s="6" t="b">
        <v>1</v>
      </c>
      <c r="X12" s="6" t="s">
        <v>690</v>
      </c>
    </row>
    <row r="13" spans="1:28" x14ac:dyDescent="0.25">
      <c r="A13" s="6" t="s">
        <v>431</v>
      </c>
      <c r="C13" s="6" t="s">
        <v>1968</v>
      </c>
      <c r="D13" s="6" t="s">
        <v>745</v>
      </c>
      <c r="E13" s="6" t="s">
        <v>767</v>
      </c>
      <c r="F13" s="6" t="s">
        <v>766</v>
      </c>
      <c r="G13" s="6">
        <v>294</v>
      </c>
      <c r="H13" s="6">
        <v>347</v>
      </c>
      <c r="J13" s="6" t="s">
        <v>665</v>
      </c>
      <c r="K13" s="6" t="s">
        <v>487</v>
      </c>
      <c r="L13" s="6" t="s">
        <v>743</v>
      </c>
      <c r="M13" s="6" t="s">
        <v>742</v>
      </c>
      <c r="N13" s="6">
        <v>970</v>
      </c>
      <c r="O13" s="6">
        <v>981</v>
      </c>
      <c r="P13" s="6" t="s">
        <v>747</v>
      </c>
      <c r="Q13" s="6" t="s">
        <v>746</v>
      </c>
      <c r="R13" s="6" t="s">
        <v>752</v>
      </c>
      <c r="S13" s="6" t="s">
        <v>750</v>
      </c>
      <c r="T13" s="6" t="s">
        <v>447</v>
      </c>
      <c r="U13" s="6" t="s">
        <v>751</v>
      </c>
      <c r="W13" s="6" t="b">
        <v>1</v>
      </c>
      <c r="X13" s="6" t="s">
        <v>690</v>
      </c>
    </row>
    <row r="14" spans="1:28" x14ac:dyDescent="0.25">
      <c r="A14" s="6" t="s">
        <v>431</v>
      </c>
      <c r="C14" s="6" t="s">
        <v>1968</v>
      </c>
      <c r="D14" s="6" t="s">
        <v>745</v>
      </c>
      <c r="E14" s="6" t="s">
        <v>765</v>
      </c>
      <c r="F14" s="6" t="s">
        <v>764</v>
      </c>
      <c r="G14" s="6">
        <v>312</v>
      </c>
      <c r="H14" s="6">
        <v>357</v>
      </c>
      <c r="J14" s="6" t="s">
        <v>665</v>
      </c>
      <c r="K14" s="6" t="s">
        <v>487</v>
      </c>
      <c r="L14" s="6" t="s">
        <v>743</v>
      </c>
      <c r="M14" s="6" t="s">
        <v>742</v>
      </c>
      <c r="N14" s="6">
        <v>604</v>
      </c>
      <c r="O14" s="6">
        <v>615</v>
      </c>
      <c r="P14" s="6" t="s">
        <v>915</v>
      </c>
      <c r="Q14" s="6" t="s">
        <v>758</v>
      </c>
      <c r="R14" s="6" t="s">
        <v>925</v>
      </c>
      <c r="S14" s="6" t="s">
        <v>757</v>
      </c>
      <c r="T14" s="6" t="s">
        <v>447</v>
      </c>
      <c r="U14" s="6" t="s">
        <v>756</v>
      </c>
      <c r="X14" s="6" t="s">
        <v>690</v>
      </c>
      <c r="Y14" s="17"/>
      <c r="Z14" s="17"/>
    </row>
    <row r="15" spans="1:28" x14ac:dyDescent="0.25">
      <c r="A15" s="6" t="s">
        <v>431</v>
      </c>
      <c r="C15" s="6" t="s">
        <v>1968</v>
      </c>
      <c r="D15" s="6" t="s">
        <v>745</v>
      </c>
      <c r="E15" s="6" t="s">
        <v>765</v>
      </c>
      <c r="F15" s="6" t="s">
        <v>764</v>
      </c>
      <c r="G15" s="6">
        <v>312</v>
      </c>
      <c r="H15" s="6">
        <v>357</v>
      </c>
      <c r="J15" s="6" t="s">
        <v>665</v>
      </c>
      <c r="K15" s="6" t="s">
        <v>487</v>
      </c>
      <c r="L15" s="6" t="s">
        <v>743</v>
      </c>
      <c r="M15" s="6" t="s">
        <v>742</v>
      </c>
      <c r="N15" s="6">
        <v>682</v>
      </c>
      <c r="O15" s="6">
        <v>693</v>
      </c>
      <c r="P15" s="6" t="s">
        <v>916</v>
      </c>
      <c r="Q15" s="6" t="s">
        <v>758</v>
      </c>
      <c r="R15" s="6" t="s">
        <v>925</v>
      </c>
      <c r="S15" s="6" t="s">
        <v>757</v>
      </c>
      <c r="T15" s="6" t="s">
        <v>447</v>
      </c>
      <c r="U15" s="6" t="s">
        <v>756</v>
      </c>
      <c r="X15" s="6" t="s">
        <v>690</v>
      </c>
      <c r="Y15" s="17"/>
      <c r="Z15" s="17"/>
    </row>
    <row r="16" spans="1:28" x14ac:dyDescent="0.25">
      <c r="A16" s="6" t="s">
        <v>431</v>
      </c>
      <c r="C16" s="6" t="s">
        <v>1968</v>
      </c>
      <c r="D16" s="6" t="s">
        <v>745</v>
      </c>
      <c r="E16" s="6" t="s">
        <v>765</v>
      </c>
      <c r="F16" s="6" t="s">
        <v>764</v>
      </c>
      <c r="G16" s="6">
        <v>312</v>
      </c>
      <c r="H16" s="6">
        <v>357</v>
      </c>
      <c r="J16" s="6" t="s">
        <v>665</v>
      </c>
      <c r="K16" s="6" t="s">
        <v>487</v>
      </c>
      <c r="L16" s="6" t="s">
        <v>743</v>
      </c>
      <c r="M16" s="6" t="s">
        <v>742</v>
      </c>
      <c r="N16" s="6">
        <v>697</v>
      </c>
      <c r="O16" s="6">
        <v>708</v>
      </c>
      <c r="P16" s="6" t="s">
        <v>917</v>
      </c>
      <c r="Q16" s="6" t="s">
        <v>758</v>
      </c>
      <c r="R16" s="6" t="s">
        <v>925</v>
      </c>
      <c r="S16" s="6" t="s">
        <v>757</v>
      </c>
      <c r="T16" s="6" t="s">
        <v>447</v>
      </c>
      <c r="U16" s="6" t="s">
        <v>756</v>
      </c>
      <c r="X16" s="6" t="s">
        <v>690</v>
      </c>
    </row>
    <row r="17" spans="1:26" x14ac:dyDescent="0.25">
      <c r="A17" s="6" t="s">
        <v>431</v>
      </c>
      <c r="C17" s="6" t="s">
        <v>1968</v>
      </c>
      <c r="D17" s="6" t="s">
        <v>745</v>
      </c>
      <c r="E17" s="6" t="s">
        <v>765</v>
      </c>
      <c r="F17" s="6" t="s">
        <v>764</v>
      </c>
      <c r="G17" s="6">
        <v>312</v>
      </c>
      <c r="H17" s="6">
        <v>357</v>
      </c>
      <c r="J17" s="6" t="s">
        <v>665</v>
      </c>
      <c r="K17" s="6" t="s">
        <v>487</v>
      </c>
      <c r="L17" s="6" t="s">
        <v>743</v>
      </c>
      <c r="M17" s="6" t="s">
        <v>742</v>
      </c>
      <c r="N17" s="6">
        <v>739</v>
      </c>
      <c r="O17" s="6">
        <v>750</v>
      </c>
      <c r="P17" s="6" t="s">
        <v>923</v>
      </c>
      <c r="Q17" s="6" t="s">
        <v>759</v>
      </c>
      <c r="R17" s="6" t="s">
        <v>926</v>
      </c>
      <c r="S17" s="6" t="s">
        <v>757</v>
      </c>
      <c r="T17" s="6" t="s">
        <v>447</v>
      </c>
      <c r="U17" s="6" t="s">
        <v>756</v>
      </c>
      <c r="X17" s="6" t="s">
        <v>690</v>
      </c>
    </row>
    <row r="18" spans="1:26" x14ac:dyDescent="0.25">
      <c r="A18" s="6" t="s">
        <v>431</v>
      </c>
      <c r="C18" s="6" t="s">
        <v>1968</v>
      </c>
      <c r="D18" s="6" t="s">
        <v>745</v>
      </c>
      <c r="E18" s="6" t="s">
        <v>765</v>
      </c>
      <c r="F18" s="6" t="s">
        <v>764</v>
      </c>
      <c r="G18" s="6">
        <v>312</v>
      </c>
      <c r="H18" s="6">
        <v>357</v>
      </c>
      <c r="J18" s="6" t="s">
        <v>665</v>
      </c>
      <c r="K18" s="6" t="s">
        <v>487</v>
      </c>
      <c r="L18" s="6" t="s">
        <v>743</v>
      </c>
      <c r="M18" s="6" t="s">
        <v>742</v>
      </c>
      <c r="N18" s="6">
        <v>772</v>
      </c>
      <c r="O18" s="6">
        <v>783</v>
      </c>
      <c r="P18" s="6" t="s">
        <v>918</v>
      </c>
      <c r="Q18" s="6" t="s">
        <v>759</v>
      </c>
      <c r="R18" s="6" t="s">
        <v>927</v>
      </c>
      <c r="S18" s="6" t="s">
        <v>757</v>
      </c>
      <c r="T18" s="6" t="s">
        <v>447</v>
      </c>
      <c r="U18" s="6" t="s">
        <v>756</v>
      </c>
      <c r="X18" s="6" t="s">
        <v>690</v>
      </c>
    </row>
    <row r="19" spans="1:26" x14ac:dyDescent="0.25">
      <c r="A19" s="6" t="s">
        <v>431</v>
      </c>
      <c r="C19" s="6" t="s">
        <v>1968</v>
      </c>
      <c r="D19" s="6" t="s">
        <v>745</v>
      </c>
      <c r="E19" s="6" t="s">
        <v>765</v>
      </c>
      <c r="F19" s="6" t="s">
        <v>764</v>
      </c>
      <c r="G19" s="6">
        <v>312</v>
      </c>
      <c r="H19" s="6">
        <v>357</v>
      </c>
      <c r="J19" s="6" t="s">
        <v>665</v>
      </c>
      <c r="K19" s="6" t="s">
        <v>487</v>
      </c>
      <c r="L19" s="6" t="s">
        <v>743</v>
      </c>
      <c r="M19" s="6" t="s">
        <v>742</v>
      </c>
      <c r="N19" s="6">
        <v>835</v>
      </c>
      <c r="O19" s="6">
        <v>846</v>
      </c>
      <c r="P19" s="6" t="s">
        <v>919</v>
      </c>
      <c r="Q19" s="6" t="s">
        <v>760</v>
      </c>
      <c r="R19" s="6" t="s">
        <v>928</v>
      </c>
      <c r="S19" s="6" t="s">
        <v>757</v>
      </c>
      <c r="T19" s="6" t="s">
        <v>447</v>
      </c>
      <c r="U19" s="6" t="s">
        <v>756</v>
      </c>
      <c r="X19" s="6" t="s">
        <v>690</v>
      </c>
    </row>
    <row r="20" spans="1:26" x14ac:dyDescent="0.25">
      <c r="A20" s="6" t="s">
        <v>431</v>
      </c>
      <c r="C20" s="6" t="s">
        <v>1968</v>
      </c>
      <c r="D20" s="6" t="s">
        <v>745</v>
      </c>
      <c r="E20" s="6" t="s">
        <v>765</v>
      </c>
      <c r="F20" s="6" t="s">
        <v>764</v>
      </c>
      <c r="G20" s="6">
        <v>312</v>
      </c>
      <c r="H20" s="6">
        <v>357</v>
      </c>
      <c r="J20" s="6" t="s">
        <v>665</v>
      </c>
      <c r="K20" s="6" t="s">
        <v>487</v>
      </c>
      <c r="L20" s="6" t="s">
        <v>743</v>
      </c>
      <c r="M20" s="6" t="s">
        <v>742</v>
      </c>
      <c r="N20" s="6">
        <v>970</v>
      </c>
      <c r="O20" s="6">
        <v>981</v>
      </c>
      <c r="P20" s="6" t="s">
        <v>920</v>
      </c>
      <c r="Q20" s="6" t="s">
        <v>761</v>
      </c>
      <c r="R20" s="6" t="s">
        <v>929</v>
      </c>
      <c r="S20" s="6" t="s">
        <v>757</v>
      </c>
      <c r="T20" s="6" t="s">
        <v>447</v>
      </c>
      <c r="U20" s="6" t="s">
        <v>756</v>
      </c>
      <c r="X20" s="6" t="s">
        <v>690</v>
      </c>
    </row>
    <row r="21" spans="1:26" x14ac:dyDescent="0.25">
      <c r="A21" s="6" t="s">
        <v>431</v>
      </c>
      <c r="C21" s="6" t="s">
        <v>1968</v>
      </c>
      <c r="D21" s="6" t="s">
        <v>745</v>
      </c>
      <c r="E21" s="6" t="s">
        <v>765</v>
      </c>
      <c r="F21" s="6" t="s">
        <v>764</v>
      </c>
      <c r="G21" s="6">
        <v>312</v>
      </c>
      <c r="H21" s="6">
        <v>357</v>
      </c>
      <c r="J21" s="6" t="s">
        <v>665</v>
      </c>
      <c r="K21" s="6" t="s">
        <v>487</v>
      </c>
      <c r="L21" s="6" t="s">
        <v>743</v>
      </c>
      <c r="M21" s="6" t="s">
        <v>742</v>
      </c>
      <c r="N21" s="6">
        <v>1120</v>
      </c>
      <c r="O21" s="6">
        <v>1131</v>
      </c>
      <c r="P21" s="6" t="s">
        <v>924</v>
      </c>
      <c r="Q21" s="6" t="s">
        <v>762</v>
      </c>
      <c r="R21" s="6" t="s">
        <v>930</v>
      </c>
      <c r="S21" s="6" t="s">
        <v>757</v>
      </c>
      <c r="T21" s="6" t="s">
        <v>447</v>
      </c>
      <c r="U21" s="6" t="s">
        <v>756</v>
      </c>
      <c r="X21" s="6" t="s">
        <v>690</v>
      </c>
    </row>
    <row r="22" spans="1:26" x14ac:dyDescent="0.25">
      <c r="A22" s="6" t="s">
        <v>431</v>
      </c>
      <c r="C22" s="6" t="s">
        <v>1968</v>
      </c>
      <c r="D22" s="6" t="s">
        <v>745</v>
      </c>
      <c r="E22" s="6" t="s">
        <v>765</v>
      </c>
      <c r="F22" s="6" t="s">
        <v>764</v>
      </c>
      <c r="G22" s="6">
        <v>312</v>
      </c>
      <c r="H22" s="6">
        <v>357</v>
      </c>
      <c r="J22" s="6" t="s">
        <v>665</v>
      </c>
      <c r="K22" s="6" t="s">
        <v>487</v>
      </c>
      <c r="L22" s="6" t="s">
        <v>743</v>
      </c>
      <c r="M22" s="6" t="s">
        <v>742</v>
      </c>
      <c r="N22" s="6">
        <v>1147</v>
      </c>
      <c r="O22" s="6">
        <v>1158</v>
      </c>
      <c r="P22" s="6" t="s">
        <v>921</v>
      </c>
      <c r="Q22" s="6" t="s">
        <v>763</v>
      </c>
      <c r="R22" s="6" t="s">
        <v>931</v>
      </c>
      <c r="S22" s="6" t="s">
        <v>757</v>
      </c>
      <c r="T22" s="6" t="s">
        <v>447</v>
      </c>
      <c r="U22" s="6" t="s">
        <v>756</v>
      </c>
      <c r="X22" s="6" t="s">
        <v>690</v>
      </c>
      <c r="Y22" s="18"/>
      <c r="Z22" s="18"/>
    </row>
    <row r="23" spans="1:26" x14ac:dyDescent="0.25">
      <c r="A23" s="6" t="s">
        <v>431</v>
      </c>
      <c r="C23" s="6" t="s">
        <v>1968</v>
      </c>
      <c r="D23" s="6" t="s">
        <v>745</v>
      </c>
      <c r="E23" s="6" t="s">
        <v>765</v>
      </c>
      <c r="F23" s="6" t="s">
        <v>764</v>
      </c>
      <c r="G23" s="6">
        <v>312</v>
      </c>
      <c r="H23" s="6">
        <v>357</v>
      </c>
      <c r="J23" s="6" t="s">
        <v>665</v>
      </c>
      <c r="K23" s="6" t="s">
        <v>487</v>
      </c>
      <c r="L23" s="6" t="s">
        <v>743</v>
      </c>
      <c r="M23" s="6" t="s">
        <v>742</v>
      </c>
      <c r="N23" s="6">
        <v>1228</v>
      </c>
      <c r="O23" s="6">
        <v>1239</v>
      </c>
      <c r="P23" s="6" t="s">
        <v>922</v>
      </c>
      <c r="Q23" s="6" t="s">
        <v>763</v>
      </c>
      <c r="R23" s="6" t="s">
        <v>932</v>
      </c>
      <c r="S23" s="6" t="s">
        <v>757</v>
      </c>
      <c r="T23" s="6" t="s">
        <v>447</v>
      </c>
      <c r="U23" s="6" t="s">
        <v>756</v>
      </c>
      <c r="X23" s="6" t="s">
        <v>690</v>
      </c>
      <c r="Y23" s="19"/>
      <c r="Z23" s="19"/>
    </row>
    <row r="24" spans="1:26" x14ac:dyDescent="0.25">
      <c r="A24" s="6" t="s">
        <v>431</v>
      </c>
      <c r="C24" s="6" t="s">
        <v>1973</v>
      </c>
      <c r="D24" s="6" t="s">
        <v>738</v>
      </c>
      <c r="E24" s="6" t="s">
        <v>315</v>
      </c>
      <c r="F24" s="6" t="s">
        <v>737</v>
      </c>
      <c r="G24" s="6">
        <v>98</v>
      </c>
      <c r="H24" s="6">
        <v>142</v>
      </c>
      <c r="I24" s="6" t="s">
        <v>772</v>
      </c>
      <c r="J24" s="6" t="s">
        <v>769</v>
      </c>
      <c r="K24" s="6" t="s">
        <v>770</v>
      </c>
      <c r="L24" s="6" t="s">
        <v>54</v>
      </c>
      <c r="M24" s="6" t="s">
        <v>1492</v>
      </c>
      <c r="N24" s="6">
        <v>8</v>
      </c>
      <c r="O24" s="6">
        <v>46</v>
      </c>
      <c r="P24" s="6" t="s">
        <v>773</v>
      </c>
      <c r="Q24" s="6" t="s">
        <v>771</v>
      </c>
      <c r="R24" s="6" t="s">
        <v>774</v>
      </c>
      <c r="S24" s="6" t="s">
        <v>739</v>
      </c>
      <c r="T24" s="6" t="s">
        <v>775</v>
      </c>
      <c r="U24" s="6" t="s">
        <v>768</v>
      </c>
      <c r="X24" s="6" t="s">
        <v>748</v>
      </c>
      <c r="Y24" s="17"/>
      <c r="Z24" s="17"/>
    </row>
    <row r="25" spans="1:26" x14ac:dyDescent="0.25">
      <c r="A25" s="6" t="s">
        <v>431</v>
      </c>
      <c r="C25" s="6" t="s">
        <v>1972</v>
      </c>
      <c r="D25" s="6" t="s">
        <v>780</v>
      </c>
      <c r="E25" s="6" t="s">
        <v>776</v>
      </c>
      <c r="F25" s="6" t="s">
        <v>777</v>
      </c>
      <c r="G25" s="6">
        <v>1</v>
      </c>
      <c r="H25" s="6">
        <v>42</v>
      </c>
      <c r="J25" s="6" t="s">
        <v>791</v>
      </c>
      <c r="K25" s="6" t="s">
        <v>792</v>
      </c>
      <c r="L25" s="6" t="s">
        <v>779</v>
      </c>
      <c r="M25" s="6" t="s">
        <v>778</v>
      </c>
      <c r="N25" s="6">
        <v>1</v>
      </c>
      <c r="O25" s="6">
        <v>183</v>
      </c>
      <c r="Q25" s="6" t="s">
        <v>807</v>
      </c>
      <c r="R25" s="6" t="s">
        <v>487</v>
      </c>
      <c r="S25" s="6" t="s">
        <v>790</v>
      </c>
      <c r="T25" s="6" t="s">
        <v>447</v>
      </c>
      <c r="U25" s="6" t="s">
        <v>789</v>
      </c>
      <c r="X25" s="6" t="s">
        <v>748</v>
      </c>
      <c r="Y25" s="20"/>
      <c r="Z25" s="20"/>
    </row>
    <row r="26" spans="1:26" x14ac:dyDescent="0.25">
      <c r="A26" s="6" t="s">
        <v>431</v>
      </c>
      <c r="C26" s="6" t="s">
        <v>1972</v>
      </c>
      <c r="D26" s="6" t="s">
        <v>1971</v>
      </c>
      <c r="E26" s="6" t="s">
        <v>776</v>
      </c>
      <c r="F26" s="6" t="s">
        <v>777</v>
      </c>
      <c r="G26" s="6">
        <v>1</v>
      </c>
      <c r="H26" s="6">
        <v>39</v>
      </c>
      <c r="J26" s="6" t="s">
        <v>785</v>
      </c>
      <c r="K26" s="6" t="s">
        <v>787</v>
      </c>
      <c r="L26" s="6" t="s">
        <v>60</v>
      </c>
      <c r="M26" s="6" t="s">
        <v>782</v>
      </c>
      <c r="N26" s="6">
        <v>115</v>
      </c>
      <c r="O26" s="6">
        <v>179</v>
      </c>
      <c r="Q26" s="6" t="s">
        <v>784</v>
      </c>
      <c r="R26" s="6" t="s">
        <v>783</v>
      </c>
      <c r="S26" s="6" t="s">
        <v>788</v>
      </c>
      <c r="T26" s="6" t="s">
        <v>447</v>
      </c>
      <c r="U26" s="6" t="s">
        <v>781</v>
      </c>
      <c r="W26" s="6" t="b">
        <v>1</v>
      </c>
      <c r="X26" s="6" t="s">
        <v>748</v>
      </c>
      <c r="Y26" s="17"/>
      <c r="Z26" s="17"/>
    </row>
    <row r="27" spans="1:26" x14ac:dyDescent="0.25">
      <c r="A27" s="6" t="s">
        <v>431</v>
      </c>
      <c r="C27" s="6" t="s">
        <v>1972</v>
      </c>
      <c r="D27" s="6" t="s">
        <v>1971</v>
      </c>
      <c r="E27" s="6" t="s">
        <v>776</v>
      </c>
      <c r="F27" s="6" t="s">
        <v>777</v>
      </c>
      <c r="G27" s="6">
        <v>3</v>
      </c>
      <c r="H27" s="6">
        <v>44</v>
      </c>
      <c r="J27" s="6" t="s">
        <v>796</v>
      </c>
      <c r="K27" s="6" t="s">
        <v>798</v>
      </c>
      <c r="L27" s="6" t="s">
        <v>793</v>
      </c>
      <c r="M27" s="6" t="s">
        <v>794</v>
      </c>
      <c r="N27" s="6">
        <v>1</v>
      </c>
      <c r="O27" s="6">
        <v>185</v>
      </c>
      <c r="Q27" s="6" t="s">
        <v>808</v>
      </c>
      <c r="R27" s="6" t="s">
        <v>487</v>
      </c>
      <c r="S27" s="6" t="s">
        <v>795</v>
      </c>
      <c r="T27" s="6" t="s">
        <v>755</v>
      </c>
      <c r="U27" s="6" t="s">
        <v>797</v>
      </c>
      <c r="X27" s="6" t="s">
        <v>748</v>
      </c>
      <c r="Y27" s="20"/>
      <c r="Z27" s="20"/>
    </row>
    <row r="28" spans="1:26" x14ac:dyDescent="0.25">
      <c r="A28" s="6" t="s">
        <v>431</v>
      </c>
      <c r="C28" s="6" t="s">
        <v>1972</v>
      </c>
      <c r="D28" s="6" t="s">
        <v>780</v>
      </c>
      <c r="E28" s="6" t="s">
        <v>776</v>
      </c>
      <c r="F28" s="6" t="s">
        <v>777</v>
      </c>
      <c r="G28" s="6">
        <v>42</v>
      </c>
      <c r="H28" s="6">
        <v>100</v>
      </c>
      <c r="I28" s="6" t="s">
        <v>806</v>
      </c>
      <c r="J28" s="6" t="s">
        <v>801</v>
      </c>
      <c r="K28" s="6" t="s">
        <v>805</v>
      </c>
      <c r="L28" s="6" t="s">
        <v>340</v>
      </c>
      <c r="M28" s="6" t="s">
        <v>799</v>
      </c>
      <c r="N28" s="6">
        <v>1</v>
      </c>
      <c r="O28" s="6">
        <v>136</v>
      </c>
      <c r="Q28" s="6" t="s">
        <v>802</v>
      </c>
      <c r="R28" s="6" t="s">
        <v>487</v>
      </c>
      <c r="S28" s="6" t="s">
        <v>803</v>
      </c>
      <c r="T28" s="6" t="s">
        <v>804</v>
      </c>
      <c r="U28" s="6" t="s">
        <v>800</v>
      </c>
      <c r="X28" s="6" t="s">
        <v>748</v>
      </c>
      <c r="Y28" s="17"/>
      <c r="Z28" s="17"/>
    </row>
    <row r="29" spans="1:26" s="19" customFormat="1" x14ac:dyDescent="0.25">
      <c r="A29" s="19" t="s">
        <v>431</v>
      </c>
      <c r="C29" s="19" t="s">
        <v>1974</v>
      </c>
      <c r="D29" s="19" t="s">
        <v>809</v>
      </c>
      <c r="E29" s="19" t="s">
        <v>366</v>
      </c>
      <c r="F29" s="19" t="s">
        <v>369</v>
      </c>
      <c r="G29" s="19">
        <v>4</v>
      </c>
      <c r="H29" s="19">
        <v>50</v>
      </c>
      <c r="J29" s="19" t="s">
        <v>665</v>
      </c>
      <c r="K29" s="19" t="s">
        <v>487</v>
      </c>
      <c r="L29" s="19" t="s">
        <v>370</v>
      </c>
      <c r="M29" s="19" t="s">
        <v>811</v>
      </c>
      <c r="N29" s="19">
        <v>1117</v>
      </c>
      <c r="O29" s="19">
        <v>1213</v>
      </c>
      <c r="Q29" s="19" t="s">
        <v>816</v>
      </c>
      <c r="R29" s="19" t="s">
        <v>814</v>
      </c>
      <c r="S29" s="19" t="s">
        <v>812</v>
      </c>
      <c r="T29" s="19" t="s">
        <v>1567</v>
      </c>
      <c r="U29" s="19" t="s">
        <v>813</v>
      </c>
      <c r="X29" s="19" t="s">
        <v>690</v>
      </c>
      <c r="Y29" s="18"/>
      <c r="Z29" s="18"/>
    </row>
    <row r="30" spans="1:26" s="19" customFormat="1" x14ac:dyDescent="0.25">
      <c r="A30" s="19" t="s">
        <v>431</v>
      </c>
      <c r="C30" s="19" t="s">
        <v>1974</v>
      </c>
      <c r="D30" s="19" t="s">
        <v>809</v>
      </c>
      <c r="E30" s="19" t="s">
        <v>366</v>
      </c>
      <c r="F30" s="19" t="s">
        <v>369</v>
      </c>
      <c r="G30" s="19">
        <v>162</v>
      </c>
      <c r="H30" s="19">
        <v>207</v>
      </c>
      <c r="J30" s="19" t="s">
        <v>665</v>
      </c>
      <c r="K30" s="19" t="s">
        <v>487</v>
      </c>
      <c r="L30" s="19" t="s">
        <v>370</v>
      </c>
      <c r="M30" s="19" t="s">
        <v>811</v>
      </c>
      <c r="N30" s="19">
        <v>1213</v>
      </c>
      <c r="O30" s="19">
        <v>1319</v>
      </c>
      <c r="Q30" s="19" t="s">
        <v>817</v>
      </c>
      <c r="R30" s="19" t="s">
        <v>815</v>
      </c>
      <c r="S30" s="19" t="s">
        <v>812</v>
      </c>
      <c r="T30" s="19" t="s">
        <v>1567</v>
      </c>
      <c r="U30" s="19" t="s">
        <v>813</v>
      </c>
      <c r="X30" s="19" t="s">
        <v>690</v>
      </c>
    </row>
    <row r="31" spans="1:26" s="19" customFormat="1" x14ac:dyDescent="0.25">
      <c r="A31" s="19" t="s">
        <v>431</v>
      </c>
      <c r="C31" s="19" t="s">
        <v>1974</v>
      </c>
      <c r="D31" s="19" t="s">
        <v>823</v>
      </c>
      <c r="E31" s="19" t="s">
        <v>366</v>
      </c>
      <c r="F31" s="19" t="s">
        <v>369</v>
      </c>
      <c r="G31" s="19">
        <v>60</v>
      </c>
      <c r="H31" s="19">
        <v>135</v>
      </c>
      <c r="J31" s="19" t="s">
        <v>379</v>
      </c>
      <c r="K31" s="19" t="s">
        <v>487</v>
      </c>
      <c r="L31" s="19" t="s">
        <v>818</v>
      </c>
      <c r="M31" s="19" t="s">
        <v>819</v>
      </c>
      <c r="N31" s="19">
        <v>225</v>
      </c>
      <c r="O31" s="19">
        <v>265</v>
      </c>
      <c r="Q31" s="19" t="s">
        <v>824</v>
      </c>
      <c r="R31" s="19" t="s">
        <v>1367</v>
      </c>
      <c r="S31" s="19" t="s">
        <v>826</v>
      </c>
      <c r="T31" s="19" t="s">
        <v>1566</v>
      </c>
      <c r="U31" s="19" t="s">
        <v>825</v>
      </c>
      <c r="X31" s="19" t="s">
        <v>748</v>
      </c>
      <c r="Y31" s="18"/>
      <c r="Z31" s="18"/>
    </row>
    <row r="32" spans="1:26" x14ac:dyDescent="0.25">
      <c r="A32" s="6" t="s">
        <v>431</v>
      </c>
      <c r="C32" s="6" t="s">
        <v>1975</v>
      </c>
      <c r="D32" s="6" t="s">
        <v>831</v>
      </c>
      <c r="E32" s="6" t="s">
        <v>832</v>
      </c>
      <c r="F32" s="6" t="s">
        <v>833</v>
      </c>
      <c r="G32" s="6">
        <v>674</v>
      </c>
      <c r="H32" s="6">
        <v>1351</v>
      </c>
      <c r="J32" s="6" t="s">
        <v>840</v>
      </c>
      <c r="K32" s="6" t="s">
        <v>838</v>
      </c>
      <c r="L32" s="6" t="s">
        <v>835</v>
      </c>
      <c r="M32" s="6" t="s">
        <v>834</v>
      </c>
      <c r="N32" s="6">
        <v>948</v>
      </c>
      <c r="O32" s="6">
        <v>1574</v>
      </c>
      <c r="Q32" s="6" t="s">
        <v>839</v>
      </c>
      <c r="R32" s="6" t="s">
        <v>838</v>
      </c>
      <c r="S32" s="6" t="s">
        <v>841</v>
      </c>
      <c r="T32" s="6" t="s">
        <v>837</v>
      </c>
      <c r="U32" s="6" t="s">
        <v>836</v>
      </c>
      <c r="X32" s="6" t="s">
        <v>914</v>
      </c>
      <c r="Y32" s="17"/>
      <c r="Z32" s="17"/>
    </row>
    <row r="33" spans="1:28" x14ac:dyDescent="0.25">
      <c r="A33" s="6" t="s">
        <v>431</v>
      </c>
      <c r="C33" s="6" t="s">
        <v>1976</v>
      </c>
      <c r="D33" s="6" t="s">
        <v>842</v>
      </c>
      <c r="E33" s="6" t="s">
        <v>844</v>
      </c>
      <c r="F33" s="6" t="s">
        <v>845</v>
      </c>
      <c r="G33" s="6">
        <v>191</v>
      </c>
      <c r="H33" s="6">
        <v>206</v>
      </c>
      <c r="I33" s="6" t="s">
        <v>857</v>
      </c>
      <c r="J33" s="6" t="s">
        <v>850</v>
      </c>
      <c r="K33" s="6" t="s">
        <v>851</v>
      </c>
      <c r="L33" s="6" t="s">
        <v>109</v>
      </c>
      <c r="M33" s="6" t="s">
        <v>843</v>
      </c>
      <c r="N33" s="6">
        <v>375</v>
      </c>
      <c r="O33" s="6">
        <v>475</v>
      </c>
      <c r="Q33" s="6" t="s">
        <v>848</v>
      </c>
      <c r="R33" s="6" t="s">
        <v>847</v>
      </c>
      <c r="S33" s="6" t="s">
        <v>846</v>
      </c>
      <c r="T33" s="6" t="s">
        <v>849</v>
      </c>
      <c r="U33" s="6" t="s">
        <v>852</v>
      </c>
      <c r="X33" s="6" t="s">
        <v>690</v>
      </c>
    </row>
    <row r="34" spans="1:28" x14ac:dyDescent="0.25">
      <c r="A34" s="6" t="s">
        <v>431</v>
      </c>
      <c r="C34" s="6" t="s">
        <v>1976</v>
      </c>
      <c r="D34" s="6" t="s">
        <v>842</v>
      </c>
      <c r="E34" s="6" t="s">
        <v>844</v>
      </c>
      <c r="F34" s="6" t="s">
        <v>845</v>
      </c>
      <c r="G34" s="6">
        <v>209</v>
      </c>
      <c r="H34" s="6">
        <v>224</v>
      </c>
      <c r="I34" s="6" t="s">
        <v>858</v>
      </c>
      <c r="J34" s="6" t="s">
        <v>856</v>
      </c>
      <c r="K34" s="6" t="s">
        <v>851</v>
      </c>
      <c r="L34" s="6" t="s">
        <v>109</v>
      </c>
      <c r="M34" s="6" t="s">
        <v>843</v>
      </c>
      <c r="N34" s="6">
        <v>375</v>
      </c>
      <c r="O34" s="6">
        <v>475</v>
      </c>
      <c r="Q34" s="6" t="s">
        <v>848</v>
      </c>
      <c r="R34" s="6" t="s">
        <v>847</v>
      </c>
      <c r="S34" s="6" t="s">
        <v>846</v>
      </c>
      <c r="T34" s="6" t="s">
        <v>849</v>
      </c>
      <c r="U34" s="6" t="s">
        <v>852</v>
      </c>
      <c r="X34" s="6" t="s">
        <v>690</v>
      </c>
    </row>
    <row r="35" spans="1:28" x14ac:dyDescent="0.25">
      <c r="A35" s="6" t="s">
        <v>431</v>
      </c>
      <c r="C35" s="6" t="s">
        <v>1976</v>
      </c>
      <c r="D35" s="6" t="s">
        <v>842</v>
      </c>
      <c r="E35" s="6" t="s">
        <v>844</v>
      </c>
      <c r="F35" s="6" t="s">
        <v>845</v>
      </c>
      <c r="G35" s="6">
        <v>223</v>
      </c>
      <c r="H35" s="6">
        <v>238</v>
      </c>
      <c r="I35" s="6" t="s">
        <v>859</v>
      </c>
      <c r="J35" s="6" t="s">
        <v>853</v>
      </c>
      <c r="K35" s="6" t="s">
        <v>851</v>
      </c>
      <c r="L35" s="6" t="s">
        <v>109</v>
      </c>
      <c r="M35" s="6" t="s">
        <v>843</v>
      </c>
      <c r="N35" s="6">
        <v>375</v>
      </c>
      <c r="O35" s="6">
        <v>475</v>
      </c>
      <c r="Q35" s="6" t="s">
        <v>848</v>
      </c>
      <c r="R35" s="6" t="s">
        <v>847</v>
      </c>
      <c r="S35" s="6" t="s">
        <v>846</v>
      </c>
      <c r="T35" s="6" t="s">
        <v>849</v>
      </c>
      <c r="U35" s="6" t="s">
        <v>852</v>
      </c>
      <c r="X35" s="6" t="s">
        <v>690</v>
      </c>
    </row>
    <row r="36" spans="1:28" x14ac:dyDescent="0.25">
      <c r="A36" s="6" t="s">
        <v>431</v>
      </c>
      <c r="C36" s="6" t="s">
        <v>1976</v>
      </c>
      <c r="D36" s="6" t="s">
        <v>842</v>
      </c>
      <c r="E36" s="6" t="s">
        <v>844</v>
      </c>
      <c r="F36" s="6" t="s">
        <v>845</v>
      </c>
      <c r="G36" s="6">
        <v>284</v>
      </c>
      <c r="H36" s="6">
        <v>299</v>
      </c>
      <c r="I36" s="6" t="s">
        <v>860</v>
      </c>
      <c r="J36" s="6" t="s">
        <v>855</v>
      </c>
      <c r="K36" s="6" t="s">
        <v>851</v>
      </c>
      <c r="L36" s="6" t="s">
        <v>109</v>
      </c>
      <c r="M36" s="6" t="s">
        <v>843</v>
      </c>
      <c r="N36" s="6">
        <v>375</v>
      </c>
      <c r="O36" s="6">
        <v>475</v>
      </c>
      <c r="Q36" s="6" t="s">
        <v>848</v>
      </c>
      <c r="R36" s="6" t="s">
        <v>847</v>
      </c>
      <c r="S36" s="6" t="s">
        <v>846</v>
      </c>
      <c r="T36" s="6" t="s">
        <v>849</v>
      </c>
      <c r="U36" s="6" t="s">
        <v>852</v>
      </c>
      <c r="X36" s="6" t="s">
        <v>690</v>
      </c>
    </row>
    <row r="37" spans="1:28" x14ac:dyDescent="0.25">
      <c r="A37" s="6" t="s">
        <v>431</v>
      </c>
      <c r="C37" s="6" t="s">
        <v>1976</v>
      </c>
      <c r="D37" s="6" t="s">
        <v>842</v>
      </c>
      <c r="E37" s="6" t="s">
        <v>844</v>
      </c>
      <c r="F37" s="6" t="s">
        <v>845</v>
      </c>
      <c r="G37" s="6">
        <v>329</v>
      </c>
      <c r="H37" s="6">
        <v>344</v>
      </c>
      <c r="I37" s="6" t="s">
        <v>861</v>
      </c>
      <c r="J37" s="6" t="s">
        <v>854</v>
      </c>
      <c r="K37" s="6" t="s">
        <v>851</v>
      </c>
      <c r="L37" s="6" t="s">
        <v>109</v>
      </c>
      <c r="M37" s="6" t="s">
        <v>843</v>
      </c>
      <c r="N37" s="6">
        <v>375</v>
      </c>
      <c r="O37" s="6">
        <v>475</v>
      </c>
      <c r="Q37" s="6" t="s">
        <v>848</v>
      </c>
      <c r="R37" s="6" t="s">
        <v>847</v>
      </c>
      <c r="S37" s="6" t="s">
        <v>846</v>
      </c>
      <c r="T37" s="6" t="s">
        <v>849</v>
      </c>
      <c r="U37" s="6" t="s">
        <v>852</v>
      </c>
      <c r="X37" s="6" t="s">
        <v>690</v>
      </c>
    </row>
    <row r="38" spans="1:28" x14ac:dyDescent="0.25">
      <c r="A38" s="6" t="s">
        <v>431</v>
      </c>
      <c r="C38" s="6" t="s">
        <v>1977</v>
      </c>
      <c r="D38" s="6" t="s">
        <v>862</v>
      </c>
      <c r="E38" s="6" t="s">
        <v>563</v>
      </c>
      <c r="F38" s="6" t="s">
        <v>564</v>
      </c>
      <c r="G38" s="6">
        <v>1</v>
      </c>
      <c r="H38" s="6">
        <v>130</v>
      </c>
      <c r="J38" s="6" t="s">
        <v>869</v>
      </c>
      <c r="K38" s="6" t="s">
        <v>872</v>
      </c>
      <c r="L38" s="6" t="s">
        <v>863</v>
      </c>
      <c r="M38" s="6" t="s">
        <v>864</v>
      </c>
      <c r="N38" s="6">
        <v>299</v>
      </c>
      <c r="O38" s="6">
        <v>326</v>
      </c>
      <c r="P38" s="6" t="s">
        <v>866</v>
      </c>
      <c r="Q38" s="6" t="s">
        <v>865</v>
      </c>
      <c r="R38" s="6" t="s">
        <v>867</v>
      </c>
      <c r="S38" s="6" t="s">
        <v>877</v>
      </c>
      <c r="T38" s="6" t="s">
        <v>868</v>
      </c>
      <c r="U38" s="21" t="s">
        <v>878</v>
      </c>
      <c r="X38" s="6" t="s">
        <v>690</v>
      </c>
      <c r="Y38" s="17"/>
      <c r="Z38" s="17"/>
    </row>
    <row r="39" spans="1:28" s="10" customFormat="1" x14ac:dyDescent="0.25">
      <c r="A39" s="6" t="s">
        <v>431</v>
      </c>
      <c r="B39" s="6"/>
      <c r="C39" s="6" t="s">
        <v>1977</v>
      </c>
      <c r="D39" s="6" t="s">
        <v>862</v>
      </c>
      <c r="E39" s="6" t="s">
        <v>863</v>
      </c>
      <c r="F39" s="6" t="s">
        <v>864</v>
      </c>
      <c r="G39" s="10">
        <v>1</v>
      </c>
      <c r="H39" s="10">
        <v>182</v>
      </c>
      <c r="I39" s="10" t="s">
        <v>880</v>
      </c>
      <c r="J39" s="10" t="s">
        <v>876</v>
      </c>
      <c r="K39" s="10" t="s">
        <v>875</v>
      </c>
      <c r="L39" s="6" t="s">
        <v>563</v>
      </c>
      <c r="M39" s="6" t="s">
        <v>564</v>
      </c>
      <c r="N39" s="10">
        <v>150</v>
      </c>
      <c r="O39" s="10">
        <v>179</v>
      </c>
      <c r="P39" s="10" t="s">
        <v>879</v>
      </c>
      <c r="Q39" s="10" t="s">
        <v>873</v>
      </c>
      <c r="R39" s="10" t="s">
        <v>874</v>
      </c>
      <c r="S39" s="10" t="s">
        <v>871</v>
      </c>
      <c r="T39" s="10" t="s">
        <v>881</v>
      </c>
      <c r="U39" s="10" t="s">
        <v>870</v>
      </c>
      <c r="X39" s="10" t="s">
        <v>914</v>
      </c>
      <c r="Y39" s="12"/>
      <c r="Z39" s="12"/>
      <c r="AB39" s="13"/>
    </row>
    <row r="40" spans="1:28" x14ac:dyDescent="0.25">
      <c r="A40" s="6" t="s">
        <v>431</v>
      </c>
      <c r="C40" s="6" t="s">
        <v>1978</v>
      </c>
      <c r="D40" s="6" t="s">
        <v>886</v>
      </c>
      <c r="E40" s="6" t="s">
        <v>885</v>
      </c>
      <c r="F40" s="6" t="s">
        <v>884</v>
      </c>
      <c r="G40" s="6">
        <v>1</v>
      </c>
      <c r="H40" s="6">
        <v>97</v>
      </c>
      <c r="J40" s="6" t="s">
        <v>135</v>
      </c>
      <c r="K40" s="6" t="s">
        <v>893</v>
      </c>
      <c r="L40" s="6" t="s">
        <v>882</v>
      </c>
      <c r="M40" s="6" t="s">
        <v>883</v>
      </c>
      <c r="N40" s="10">
        <v>2</v>
      </c>
      <c r="O40" s="6">
        <v>10</v>
      </c>
      <c r="P40" s="6" t="s">
        <v>891</v>
      </c>
      <c r="Q40" s="6" t="s">
        <v>890</v>
      </c>
      <c r="R40" s="6" t="s">
        <v>889</v>
      </c>
      <c r="S40" s="6" t="s">
        <v>887</v>
      </c>
      <c r="T40" s="6" t="s">
        <v>888</v>
      </c>
      <c r="U40" s="6" t="s">
        <v>892</v>
      </c>
      <c r="X40" s="6" t="s">
        <v>690</v>
      </c>
    </row>
    <row r="41" spans="1:28" x14ac:dyDescent="0.25">
      <c r="A41" s="6" t="s">
        <v>431</v>
      </c>
      <c r="C41" s="6" t="s">
        <v>1980</v>
      </c>
      <c r="D41" s="6" t="s">
        <v>894</v>
      </c>
      <c r="E41" s="6" t="s">
        <v>348</v>
      </c>
      <c r="F41" s="6" t="s">
        <v>895</v>
      </c>
      <c r="G41" s="6">
        <v>1075</v>
      </c>
      <c r="H41" s="6">
        <v>1383</v>
      </c>
      <c r="J41" s="6" t="s">
        <v>903</v>
      </c>
      <c r="K41" s="6" t="s">
        <v>901</v>
      </c>
      <c r="L41" s="6" t="s">
        <v>896</v>
      </c>
      <c r="M41" s="6" t="s">
        <v>897</v>
      </c>
      <c r="N41" s="6">
        <v>463</v>
      </c>
      <c r="O41" s="6">
        <v>596</v>
      </c>
      <c r="Q41" s="6" t="s">
        <v>902</v>
      </c>
      <c r="R41" s="6" t="s">
        <v>901</v>
      </c>
      <c r="S41" s="6" t="s">
        <v>900</v>
      </c>
      <c r="T41" s="6" t="s">
        <v>904</v>
      </c>
      <c r="U41" s="6" t="s">
        <v>905</v>
      </c>
      <c r="X41" s="6" t="s">
        <v>748</v>
      </c>
    </row>
    <row r="42" spans="1:28" x14ac:dyDescent="0.25">
      <c r="A42" s="6" t="s">
        <v>431</v>
      </c>
      <c r="C42" s="6" t="s">
        <v>1979</v>
      </c>
      <c r="D42" s="6" t="s">
        <v>898</v>
      </c>
      <c r="E42" s="6" t="s">
        <v>348</v>
      </c>
      <c r="F42" s="6" t="s">
        <v>895</v>
      </c>
      <c r="G42" s="6">
        <v>1075</v>
      </c>
      <c r="H42" s="6">
        <v>1383</v>
      </c>
      <c r="J42" s="6" t="s">
        <v>903</v>
      </c>
      <c r="K42" s="6" t="s">
        <v>901</v>
      </c>
      <c r="L42" s="6" t="s">
        <v>347</v>
      </c>
      <c r="M42" s="6" t="s">
        <v>899</v>
      </c>
      <c r="N42" s="6">
        <v>402</v>
      </c>
      <c r="O42" s="6">
        <v>536</v>
      </c>
      <c r="Q42" s="6" t="s">
        <v>902</v>
      </c>
      <c r="R42" s="6" t="s">
        <v>901</v>
      </c>
      <c r="S42" s="6" t="s">
        <v>900</v>
      </c>
      <c r="T42" s="6" t="s">
        <v>904</v>
      </c>
      <c r="U42" s="6" t="s">
        <v>905</v>
      </c>
      <c r="X42" s="6" t="s">
        <v>913</v>
      </c>
    </row>
    <row r="43" spans="1:28" x14ac:dyDescent="0.25">
      <c r="A43" s="6" t="s">
        <v>431</v>
      </c>
      <c r="C43" s="6" t="s">
        <v>1982</v>
      </c>
      <c r="D43" s="6" t="s">
        <v>906</v>
      </c>
      <c r="E43" s="6" t="s">
        <v>1981</v>
      </c>
      <c r="F43" s="6" t="s">
        <v>908</v>
      </c>
      <c r="G43" s="6">
        <v>25</v>
      </c>
      <c r="H43" s="6">
        <v>56</v>
      </c>
      <c r="I43" s="6" t="s">
        <v>940</v>
      </c>
      <c r="J43" s="6" t="s">
        <v>936</v>
      </c>
      <c r="K43" s="6" t="s">
        <v>946</v>
      </c>
      <c r="L43" s="6" t="s">
        <v>909</v>
      </c>
      <c r="M43" s="6" t="s">
        <v>910</v>
      </c>
      <c r="N43" s="6">
        <v>156</v>
      </c>
      <c r="O43" s="6">
        <v>188</v>
      </c>
      <c r="P43" s="6" t="s">
        <v>951</v>
      </c>
      <c r="Q43" s="6" t="s">
        <v>937</v>
      </c>
      <c r="R43" s="6" t="s">
        <v>945</v>
      </c>
      <c r="S43" s="6" t="s">
        <v>934</v>
      </c>
      <c r="T43" s="6" t="s">
        <v>943</v>
      </c>
      <c r="U43" s="6" t="s">
        <v>949</v>
      </c>
      <c r="V43" s="6" t="s">
        <v>1243</v>
      </c>
      <c r="X43" s="6" t="s">
        <v>748</v>
      </c>
      <c r="Y43" s="17"/>
      <c r="Z43" s="17"/>
    </row>
    <row r="44" spans="1:28" x14ac:dyDescent="0.25">
      <c r="A44" s="6" t="s">
        <v>431</v>
      </c>
      <c r="C44" s="6" t="s">
        <v>1982</v>
      </c>
      <c r="D44" s="6" t="s">
        <v>906</v>
      </c>
      <c r="E44" s="6" t="s">
        <v>907</v>
      </c>
      <c r="F44" s="6" t="s">
        <v>908</v>
      </c>
      <c r="G44" s="6">
        <v>23</v>
      </c>
      <c r="H44" s="6">
        <v>58</v>
      </c>
      <c r="I44" s="6" t="s">
        <v>942</v>
      </c>
      <c r="J44" s="6" t="s">
        <v>1572</v>
      </c>
      <c r="K44" s="6" t="s">
        <v>939</v>
      </c>
      <c r="L44" s="6" t="s">
        <v>909</v>
      </c>
      <c r="M44" s="6" t="s">
        <v>910</v>
      </c>
      <c r="N44" s="6">
        <v>234</v>
      </c>
      <c r="O44" s="6">
        <v>278</v>
      </c>
      <c r="P44" s="6" t="s">
        <v>950</v>
      </c>
      <c r="Q44" s="6" t="s">
        <v>938</v>
      </c>
      <c r="R44" s="6" t="s">
        <v>947</v>
      </c>
      <c r="S44" s="6" t="s">
        <v>933</v>
      </c>
      <c r="T44" s="6" t="s">
        <v>943</v>
      </c>
      <c r="U44" s="6" t="s">
        <v>949</v>
      </c>
      <c r="V44" s="6" t="s">
        <v>1243</v>
      </c>
      <c r="X44" s="6" t="s">
        <v>748</v>
      </c>
    </row>
    <row r="45" spans="1:28" x14ac:dyDescent="0.25">
      <c r="A45" s="6" t="s">
        <v>431</v>
      </c>
      <c r="C45" s="6" t="s">
        <v>1982</v>
      </c>
      <c r="D45" s="6" t="s">
        <v>906</v>
      </c>
      <c r="E45" s="6" t="s">
        <v>907</v>
      </c>
      <c r="F45" s="6" t="s">
        <v>908</v>
      </c>
      <c r="G45" s="6">
        <v>145</v>
      </c>
      <c r="H45" s="6">
        <v>157</v>
      </c>
      <c r="I45" s="6" t="s">
        <v>941</v>
      </c>
      <c r="J45" s="6" t="s">
        <v>1571</v>
      </c>
      <c r="K45" s="6" t="s">
        <v>939</v>
      </c>
      <c r="L45" s="6" t="s">
        <v>909</v>
      </c>
      <c r="M45" s="6" t="s">
        <v>910</v>
      </c>
      <c r="N45" s="6">
        <v>234</v>
      </c>
      <c r="O45" s="6">
        <v>278</v>
      </c>
      <c r="P45" s="6" t="s">
        <v>950</v>
      </c>
      <c r="Q45" s="6" t="s">
        <v>938</v>
      </c>
      <c r="R45" s="6" t="s">
        <v>947</v>
      </c>
      <c r="S45" s="6" t="s">
        <v>933</v>
      </c>
      <c r="T45" s="6" t="s">
        <v>943</v>
      </c>
      <c r="U45" s="6" t="s">
        <v>949</v>
      </c>
      <c r="V45" s="6" t="s">
        <v>1243</v>
      </c>
      <c r="X45" s="6" t="s">
        <v>748</v>
      </c>
    </row>
    <row r="46" spans="1:28" x14ac:dyDescent="0.25">
      <c r="A46" s="6" t="s">
        <v>431</v>
      </c>
      <c r="C46" s="6" t="s">
        <v>1982</v>
      </c>
      <c r="D46" s="6" t="s">
        <v>906</v>
      </c>
      <c r="E46" s="6" t="s">
        <v>907</v>
      </c>
      <c r="F46" s="6" t="s">
        <v>908</v>
      </c>
      <c r="G46" s="6">
        <v>25</v>
      </c>
      <c r="H46" s="6">
        <v>56</v>
      </c>
      <c r="I46" s="6" t="s">
        <v>940</v>
      </c>
      <c r="J46" s="6" t="s">
        <v>936</v>
      </c>
      <c r="K46" s="6" t="s">
        <v>946</v>
      </c>
      <c r="L46" s="6" t="s">
        <v>912</v>
      </c>
      <c r="M46" s="6" t="s">
        <v>911</v>
      </c>
      <c r="N46" s="6">
        <v>57</v>
      </c>
      <c r="O46" s="6">
        <v>89</v>
      </c>
      <c r="P46" s="6" t="s">
        <v>944</v>
      </c>
      <c r="Q46" s="6" t="s">
        <v>937</v>
      </c>
      <c r="R46" s="6" t="s">
        <v>945</v>
      </c>
      <c r="S46" s="6" t="s">
        <v>934</v>
      </c>
      <c r="T46" s="6" t="s">
        <v>943</v>
      </c>
      <c r="U46" s="6" t="s">
        <v>935</v>
      </c>
      <c r="V46" s="6" t="s">
        <v>1243</v>
      </c>
      <c r="X46" s="6" t="s">
        <v>748</v>
      </c>
      <c r="Y46" s="17"/>
      <c r="Z46" s="17"/>
    </row>
    <row r="47" spans="1:28" x14ac:dyDescent="0.25">
      <c r="A47" s="6" t="s">
        <v>431</v>
      </c>
      <c r="C47" s="6" t="s">
        <v>1982</v>
      </c>
      <c r="D47" s="6" t="s">
        <v>906</v>
      </c>
      <c r="E47" s="6" t="s">
        <v>907</v>
      </c>
      <c r="F47" s="6" t="s">
        <v>908</v>
      </c>
      <c r="G47" s="6">
        <v>23</v>
      </c>
      <c r="H47" s="6">
        <v>58</v>
      </c>
      <c r="I47" s="6" t="s">
        <v>942</v>
      </c>
      <c r="J47" s="6" t="s">
        <v>1572</v>
      </c>
      <c r="K47" s="6" t="s">
        <v>939</v>
      </c>
      <c r="L47" s="6" t="s">
        <v>912</v>
      </c>
      <c r="M47" s="6" t="s">
        <v>911</v>
      </c>
      <c r="N47" s="6">
        <v>138</v>
      </c>
      <c r="O47" s="6">
        <v>182</v>
      </c>
      <c r="P47" s="6" t="s">
        <v>948</v>
      </c>
      <c r="Q47" s="6" t="s">
        <v>938</v>
      </c>
      <c r="R47" s="6" t="s">
        <v>947</v>
      </c>
      <c r="S47" s="6" t="s">
        <v>934</v>
      </c>
      <c r="T47" s="6" t="s">
        <v>943</v>
      </c>
      <c r="U47" s="6" t="s">
        <v>935</v>
      </c>
      <c r="V47" s="6" t="s">
        <v>1243</v>
      </c>
      <c r="X47" s="6" t="s">
        <v>748</v>
      </c>
    </row>
    <row r="48" spans="1:28" x14ac:dyDescent="0.25">
      <c r="A48" s="6" t="s">
        <v>431</v>
      </c>
      <c r="C48" s="6" t="s">
        <v>1982</v>
      </c>
      <c r="D48" s="6" t="s">
        <v>906</v>
      </c>
      <c r="E48" s="6" t="s">
        <v>907</v>
      </c>
      <c r="F48" s="6" t="s">
        <v>908</v>
      </c>
      <c r="G48" s="6">
        <v>145</v>
      </c>
      <c r="H48" s="6">
        <v>157</v>
      </c>
      <c r="I48" s="6" t="s">
        <v>941</v>
      </c>
      <c r="J48" s="6" t="s">
        <v>1571</v>
      </c>
      <c r="K48" s="6" t="s">
        <v>939</v>
      </c>
      <c r="L48" s="6" t="s">
        <v>912</v>
      </c>
      <c r="M48" s="6" t="s">
        <v>911</v>
      </c>
      <c r="N48" s="6">
        <v>138</v>
      </c>
      <c r="O48" s="6">
        <v>182</v>
      </c>
      <c r="P48" s="6" t="s">
        <v>948</v>
      </c>
      <c r="Q48" s="6" t="s">
        <v>938</v>
      </c>
      <c r="R48" s="6" t="s">
        <v>947</v>
      </c>
      <c r="S48" s="6" t="s">
        <v>934</v>
      </c>
      <c r="T48" s="6" t="s">
        <v>943</v>
      </c>
      <c r="U48" s="6" t="s">
        <v>935</v>
      </c>
      <c r="V48" s="6" t="s">
        <v>1243</v>
      </c>
      <c r="X48" s="6" t="s">
        <v>748</v>
      </c>
    </row>
    <row r="49" spans="1:26" x14ac:dyDescent="0.25">
      <c r="A49" s="6" t="s">
        <v>431</v>
      </c>
      <c r="C49" s="6" t="s">
        <v>1982</v>
      </c>
      <c r="D49" s="6" t="s">
        <v>952</v>
      </c>
      <c r="E49" s="6" t="s">
        <v>909</v>
      </c>
      <c r="F49" s="6" t="s">
        <v>910</v>
      </c>
      <c r="G49" s="6">
        <v>1</v>
      </c>
      <c r="H49" s="6">
        <v>766</v>
      </c>
      <c r="J49" s="6" t="s">
        <v>957</v>
      </c>
      <c r="K49" s="6" t="s">
        <v>487</v>
      </c>
      <c r="L49" s="6" t="s">
        <v>912</v>
      </c>
      <c r="M49" s="6" t="s">
        <v>911</v>
      </c>
      <c r="N49" s="6">
        <v>258</v>
      </c>
      <c r="O49" s="6">
        <v>648</v>
      </c>
      <c r="Q49" s="6" t="s">
        <v>956</v>
      </c>
      <c r="R49" s="6" t="s">
        <v>955</v>
      </c>
      <c r="S49" s="6" t="s">
        <v>953</v>
      </c>
      <c r="T49" s="6" t="s">
        <v>904</v>
      </c>
      <c r="U49" s="6" t="s">
        <v>954</v>
      </c>
      <c r="X49" s="6" t="s">
        <v>748</v>
      </c>
      <c r="Y49" s="17"/>
      <c r="Z49" s="17"/>
    </row>
    <row r="50" spans="1:26" x14ac:dyDescent="0.25">
      <c r="A50" s="6" t="s">
        <v>431</v>
      </c>
      <c r="C50" s="6" t="s">
        <v>1983</v>
      </c>
      <c r="D50" s="6" t="s">
        <v>958</v>
      </c>
      <c r="E50" s="6" t="s">
        <v>959</v>
      </c>
      <c r="F50" s="6" t="s">
        <v>960</v>
      </c>
      <c r="G50" s="6">
        <v>439</v>
      </c>
      <c r="H50" s="6">
        <v>795</v>
      </c>
      <c r="J50" s="6" t="s">
        <v>964</v>
      </c>
      <c r="K50" s="6" t="s">
        <v>967</v>
      </c>
      <c r="L50" s="6" t="s">
        <v>961</v>
      </c>
      <c r="M50" s="6" t="s">
        <v>834</v>
      </c>
      <c r="N50" s="6">
        <v>604</v>
      </c>
      <c r="O50" s="6">
        <v>608</v>
      </c>
      <c r="P50" s="6" t="s">
        <v>968</v>
      </c>
      <c r="Q50" s="6" t="s">
        <v>965</v>
      </c>
      <c r="R50" s="6" t="s">
        <v>969</v>
      </c>
      <c r="S50" s="6" t="s">
        <v>962</v>
      </c>
      <c r="T50" s="6" t="s">
        <v>970</v>
      </c>
      <c r="U50" s="6" t="s">
        <v>963</v>
      </c>
      <c r="X50" s="6" t="s">
        <v>690</v>
      </c>
    </row>
    <row r="51" spans="1:26" x14ac:dyDescent="0.25">
      <c r="A51" s="6" t="s">
        <v>431</v>
      </c>
      <c r="C51" s="6" t="s">
        <v>1983</v>
      </c>
      <c r="D51" s="6" t="s">
        <v>958</v>
      </c>
      <c r="E51" s="6" t="s">
        <v>959</v>
      </c>
      <c r="F51" s="6" t="s">
        <v>960</v>
      </c>
      <c r="G51" s="6">
        <v>439</v>
      </c>
      <c r="H51" s="6">
        <v>795</v>
      </c>
      <c r="J51" s="6" t="s">
        <v>964</v>
      </c>
      <c r="K51" s="6" t="s">
        <v>967</v>
      </c>
      <c r="L51" s="6" t="s">
        <v>961</v>
      </c>
      <c r="M51" s="6" t="s">
        <v>834</v>
      </c>
      <c r="N51" s="6">
        <v>645</v>
      </c>
      <c r="O51" s="6">
        <v>649</v>
      </c>
      <c r="P51" s="6" t="s">
        <v>968</v>
      </c>
      <c r="Q51" s="6" t="s">
        <v>966</v>
      </c>
      <c r="R51" s="6" t="s">
        <v>969</v>
      </c>
      <c r="S51" s="6" t="s">
        <v>962</v>
      </c>
      <c r="T51" s="6" t="s">
        <v>970</v>
      </c>
      <c r="U51" s="6" t="s">
        <v>963</v>
      </c>
      <c r="X51" s="6" t="s">
        <v>690</v>
      </c>
    </row>
    <row r="52" spans="1:26" x14ac:dyDescent="0.25">
      <c r="A52" s="6" t="s">
        <v>431</v>
      </c>
      <c r="C52" s="6" t="s">
        <v>1984</v>
      </c>
      <c r="D52" s="6" t="s">
        <v>975</v>
      </c>
      <c r="E52" s="6" t="s">
        <v>971</v>
      </c>
      <c r="F52" s="6" t="s">
        <v>972</v>
      </c>
      <c r="G52" s="6">
        <v>1</v>
      </c>
      <c r="H52" s="6">
        <v>205</v>
      </c>
      <c r="J52" s="6" t="s">
        <v>980</v>
      </c>
      <c r="K52" s="6" t="s">
        <v>981</v>
      </c>
      <c r="L52" s="6" t="s">
        <v>973</v>
      </c>
      <c r="M52" s="6" t="s">
        <v>974</v>
      </c>
      <c r="N52" s="6">
        <v>1</v>
      </c>
      <c r="O52" s="6">
        <v>163</v>
      </c>
      <c r="Q52" s="6" t="s">
        <v>976</v>
      </c>
      <c r="R52" s="6" t="s">
        <v>977</v>
      </c>
      <c r="S52" s="6" t="s">
        <v>979</v>
      </c>
      <c r="T52" s="6" t="s">
        <v>1568</v>
      </c>
      <c r="U52" s="6" t="s">
        <v>978</v>
      </c>
      <c r="X52" s="6" t="s">
        <v>991</v>
      </c>
    </row>
    <row r="53" spans="1:26" x14ac:dyDescent="0.25">
      <c r="A53" s="6" t="s">
        <v>431</v>
      </c>
      <c r="C53" s="6" t="s">
        <v>1985</v>
      </c>
      <c r="D53" s="6" t="s">
        <v>982</v>
      </c>
      <c r="E53" s="6" t="s">
        <v>984</v>
      </c>
      <c r="F53" s="6" t="s">
        <v>983</v>
      </c>
      <c r="G53" s="6">
        <v>88</v>
      </c>
      <c r="H53" s="6">
        <v>135</v>
      </c>
      <c r="J53" s="6" t="s">
        <v>665</v>
      </c>
      <c r="K53" s="6" t="s">
        <v>487</v>
      </c>
      <c r="L53" s="6" t="s">
        <v>985</v>
      </c>
      <c r="M53" s="6" t="s">
        <v>986</v>
      </c>
      <c r="N53" s="6">
        <v>266</v>
      </c>
      <c r="O53" s="6">
        <v>341</v>
      </c>
      <c r="Q53" s="6" t="s">
        <v>988</v>
      </c>
      <c r="R53" s="6" t="s">
        <v>990</v>
      </c>
      <c r="S53" s="6" t="s">
        <v>987</v>
      </c>
      <c r="T53" s="6" t="s">
        <v>943</v>
      </c>
      <c r="U53" s="6" t="s">
        <v>989</v>
      </c>
      <c r="X53" s="6" t="s">
        <v>991</v>
      </c>
      <c r="Y53" s="17"/>
      <c r="Z53" s="17"/>
    </row>
    <row r="54" spans="1:26" ht="15.75" x14ac:dyDescent="0.25">
      <c r="A54" s="6" t="s">
        <v>431</v>
      </c>
      <c r="C54" s="6" t="s">
        <v>1986</v>
      </c>
      <c r="D54" s="22" t="s">
        <v>1002</v>
      </c>
      <c r="E54" s="6" t="s">
        <v>563</v>
      </c>
      <c r="F54" s="6" t="s">
        <v>564</v>
      </c>
      <c r="G54" s="6">
        <v>1</v>
      </c>
      <c r="H54" s="6">
        <v>130</v>
      </c>
      <c r="J54" s="6" t="s">
        <v>869</v>
      </c>
      <c r="K54" s="6" t="s">
        <v>872</v>
      </c>
      <c r="L54" s="6" t="s">
        <v>1574</v>
      </c>
      <c r="M54" s="6" t="s">
        <v>997</v>
      </c>
      <c r="N54" s="6">
        <v>21</v>
      </c>
      <c r="O54" s="6">
        <v>37</v>
      </c>
      <c r="P54" s="6" t="s">
        <v>1004</v>
      </c>
      <c r="Q54" s="6" t="s">
        <v>1003</v>
      </c>
      <c r="R54" s="6" t="s">
        <v>867</v>
      </c>
      <c r="S54" s="6" t="s">
        <v>877</v>
      </c>
      <c r="T54" s="6" t="s">
        <v>868</v>
      </c>
      <c r="U54" s="21" t="s">
        <v>878</v>
      </c>
      <c r="X54" s="6" t="s">
        <v>690</v>
      </c>
    </row>
    <row r="55" spans="1:26" ht="15.75" x14ac:dyDescent="0.25">
      <c r="A55" s="6" t="s">
        <v>431</v>
      </c>
      <c r="C55" s="6" t="s">
        <v>1986</v>
      </c>
      <c r="D55" s="22" t="s">
        <v>1002</v>
      </c>
      <c r="E55" s="6" t="s">
        <v>563</v>
      </c>
      <c r="F55" s="6" t="s">
        <v>564</v>
      </c>
      <c r="G55" s="6">
        <v>1</v>
      </c>
      <c r="H55" s="6">
        <v>130</v>
      </c>
      <c r="J55" s="6" t="s">
        <v>869</v>
      </c>
      <c r="K55" s="6" t="s">
        <v>872</v>
      </c>
      <c r="L55" s="6" t="s">
        <v>998</v>
      </c>
      <c r="M55" s="6" t="s">
        <v>999</v>
      </c>
      <c r="N55" s="6">
        <v>682</v>
      </c>
      <c r="O55" s="6">
        <v>709</v>
      </c>
      <c r="P55" s="6" t="s">
        <v>1006</v>
      </c>
      <c r="Q55" s="6" t="s">
        <v>1005</v>
      </c>
      <c r="R55" s="6" t="s">
        <v>867</v>
      </c>
      <c r="S55" s="6" t="s">
        <v>877</v>
      </c>
      <c r="T55" s="6" t="s">
        <v>868</v>
      </c>
      <c r="U55" s="21" t="s">
        <v>878</v>
      </c>
      <c r="X55" s="6" t="s">
        <v>690</v>
      </c>
    </row>
    <row r="56" spans="1:26" ht="15.75" x14ac:dyDescent="0.25">
      <c r="A56" s="6" t="s">
        <v>431</v>
      </c>
      <c r="C56" s="6" t="s">
        <v>1986</v>
      </c>
      <c r="D56" s="22" t="s">
        <v>1002</v>
      </c>
      <c r="E56" s="6" t="s">
        <v>563</v>
      </c>
      <c r="F56" s="6" t="s">
        <v>564</v>
      </c>
      <c r="G56" s="6">
        <v>1</v>
      </c>
      <c r="H56" s="6">
        <v>130</v>
      </c>
      <c r="J56" s="6" t="s">
        <v>869</v>
      </c>
      <c r="K56" s="6" t="s">
        <v>872</v>
      </c>
      <c r="L56" s="6" t="s">
        <v>1000</v>
      </c>
      <c r="M56" s="6" t="s">
        <v>1001</v>
      </c>
      <c r="N56" s="6">
        <v>47</v>
      </c>
      <c r="O56" s="6">
        <v>68</v>
      </c>
      <c r="P56" s="6" t="s">
        <v>1008</v>
      </c>
      <c r="Q56" s="6" t="s">
        <v>1007</v>
      </c>
      <c r="R56" s="6" t="s">
        <v>867</v>
      </c>
      <c r="S56" s="6" t="s">
        <v>877</v>
      </c>
      <c r="T56" s="6" t="s">
        <v>868</v>
      </c>
      <c r="U56" s="21" t="s">
        <v>878</v>
      </c>
      <c r="X56" s="6" t="s">
        <v>690</v>
      </c>
    </row>
    <row r="57" spans="1:26" x14ac:dyDescent="0.25">
      <c r="A57" s="6" t="s">
        <v>431</v>
      </c>
      <c r="C57" s="6" t="s">
        <v>1987</v>
      </c>
      <c r="D57" s="6" t="s">
        <v>1024</v>
      </c>
      <c r="E57" s="6" t="s">
        <v>1009</v>
      </c>
      <c r="F57" s="6" t="s">
        <v>1010</v>
      </c>
      <c r="L57" s="6" t="s">
        <v>973</v>
      </c>
      <c r="M57" s="6" t="s">
        <v>974</v>
      </c>
      <c r="N57" s="6">
        <v>1</v>
      </c>
      <c r="O57" s="6">
        <v>526</v>
      </c>
      <c r="Q57" s="6" t="s">
        <v>1039</v>
      </c>
      <c r="S57" s="6" t="s">
        <v>1036</v>
      </c>
      <c r="T57" s="6" t="s">
        <v>1038</v>
      </c>
      <c r="U57" s="6" t="s">
        <v>1037</v>
      </c>
      <c r="X57" s="6" t="s">
        <v>1562</v>
      </c>
      <c r="Y57" s="28" t="s">
        <v>1931</v>
      </c>
      <c r="Z57" s="28"/>
    </row>
    <row r="58" spans="1:26" x14ac:dyDescent="0.25">
      <c r="A58" s="6" t="s">
        <v>431</v>
      </c>
      <c r="C58" s="6" t="s">
        <v>1988</v>
      </c>
      <c r="D58" s="6" t="s">
        <v>1034</v>
      </c>
      <c r="E58" s="19" t="s">
        <v>985</v>
      </c>
      <c r="F58" s="19" t="s">
        <v>986</v>
      </c>
      <c r="G58" s="6">
        <v>225</v>
      </c>
      <c r="H58" s="6">
        <v>275</v>
      </c>
      <c r="J58" s="6" t="s">
        <v>1573</v>
      </c>
      <c r="K58" s="6" t="s">
        <v>1033</v>
      </c>
      <c r="L58" s="6" t="s">
        <v>359</v>
      </c>
      <c r="M58" s="6" t="s">
        <v>1027</v>
      </c>
      <c r="N58" s="6">
        <v>320</v>
      </c>
      <c r="O58" s="6">
        <v>340</v>
      </c>
      <c r="Q58" s="6" t="s">
        <v>1032</v>
      </c>
      <c r="R58" s="6" t="s">
        <v>1031</v>
      </c>
      <c r="S58" s="6" t="s">
        <v>1029</v>
      </c>
      <c r="T58" s="6" t="s">
        <v>1035</v>
      </c>
      <c r="U58" s="6" t="s">
        <v>1030</v>
      </c>
      <c r="X58" s="6" t="s">
        <v>914</v>
      </c>
    </row>
    <row r="59" spans="1:26" s="10" customFormat="1" x14ac:dyDescent="0.25">
      <c r="A59" s="6" t="s">
        <v>431</v>
      </c>
      <c r="C59" s="10" t="s">
        <v>1989</v>
      </c>
      <c r="D59" s="10" t="s">
        <v>1064</v>
      </c>
      <c r="E59" s="10" t="s">
        <v>1049</v>
      </c>
      <c r="F59" s="10" t="s">
        <v>1050</v>
      </c>
      <c r="G59" s="10">
        <v>1</v>
      </c>
      <c r="H59" s="10">
        <v>654</v>
      </c>
      <c r="J59" s="6" t="s">
        <v>1039</v>
      </c>
      <c r="K59" s="6"/>
      <c r="L59" s="10" t="s">
        <v>359</v>
      </c>
      <c r="M59" s="10" t="s">
        <v>1027</v>
      </c>
      <c r="N59" s="10">
        <v>1</v>
      </c>
      <c r="O59" s="10">
        <v>102</v>
      </c>
      <c r="Q59" s="10" t="s">
        <v>1055</v>
      </c>
      <c r="R59" s="10" t="s">
        <v>1054</v>
      </c>
      <c r="S59" s="10" t="s">
        <v>1051</v>
      </c>
      <c r="T59" s="10" t="s">
        <v>1056</v>
      </c>
      <c r="U59" s="10" t="s">
        <v>1052</v>
      </c>
      <c r="X59" s="10" t="s">
        <v>748</v>
      </c>
    </row>
    <row r="60" spans="1:26" x14ac:dyDescent="0.25">
      <c r="A60" s="6" t="s">
        <v>431</v>
      </c>
      <c r="B60" s="10"/>
      <c r="C60" s="10" t="s">
        <v>1989</v>
      </c>
      <c r="D60" s="10" t="s">
        <v>1064</v>
      </c>
      <c r="E60" s="10" t="s">
        <v>1049</v>
      </c>
      <c r="F60" s="10" t="s">
        <v>1050</v>
      </c>
      <c r="G60" s="10">
        <v>1</v>
      </c>
      <c r="H60" s="10">
        <v>654</v>
      </c>
      <c r="I60" s="10"/>
      <c r="J60" s="6" t="s">
        <v>1039</v>
      </c>
      <c r="L60" s="10" t="s">
        <v>359</v>
      </c>
      <c r="M60" s="10" t="s">
        <v>1027</v>
      </c>
      <c r="N60" s="6">
        <v>104</v>
      </c>
      <c r="O60" s="6">
        <v>119</v>
      </c>
      <c r="P60" s="6" t="s">
        <v>1058</v>
      </c>
      <c r="Q60" s="6" t="s">
        <v>1057</v>
      </c>
      <c r="R60" s="6" t="s">
        <v>1059</v>
      </c>
      <c r="S60" s="6" t="s">
        <v>1051</v>
      </c>
      <c r="T60" s="10" t="s">
        <v>1056</v>
      </c>
      <c r="U60" s="6" t="s">
        <v>1053</v>
      </c>
      <c r="X60" s="10" t="s">
        <v>690</v>
      </c>
    </row>
    <row r="61" spans="1:26" x14ac:dyDescent="0.25">
      <c r="A61" s="6" t="s">
        <v>431</v>
      </c>
      <c r="B61" s="10"/>
      <c r="C61" s="10" t="s">
        <v>1989</v>
      </c>
      <c r="D61" s="10" t="s">
        <v>1064</v>
      </c>
      <c r="E61" s="10" t="s">
        <v>1049</v>
      </c>
      <c r="F61" s="10" t="s">
        <v>1050</v>
      </c>
      <c r="G61" s="10">
        <v>1</v>
      </c>
      <c r="H61" s="10">
        <v>654</v>
      </c>
      <c r="I61" s="10"/>
      <c r="J61" s="6" t="s">
        <v>1039</v>
      </c>
      <c r="L61" s="10" t="s">
        <v>359</v>
      </c>
      <c r="M61" s="10" t="s">
        <v>1027</v>
      </c>
      <c r="N61" s="6">
        <v>246</v>
      </c>
      <c r="O61" s="6">
        <v>255</v>
      </c>
      <c r="P61" s="6" t="s">
        <v>1061</v>
      </c>
      <c r="Q61" s="6" t="s">
        <v>462</v>
      </c>
      <c r="R61" s="6" t="s">
        <v>1060</v>
      </c>
      <c r="S61" s="6" t="s">
        <v>1051</v>
      </c>
      <c r="T61" s="10" t="s">
        <v>1056</v>
      </c>
      <c r="U61" s="6" t="s">
        <v>1053</v>
      </c>
      <c r="X61" s="10" t="s">
        <v>690</v>
      </c>
    </row>
    <row r="62" spans="1:26" x14ac:dyDescent="0.25">
      <c r="A62" s="6" t="s">
        <v>431</v>
      </c>
      <c r="C62" s="10" t="s">
        <v>1989</v>
      </c>
      <c r="D62" s="6" t="s">
        <v>1064</v>
      </c>
      <c r="E62" s="6" t="s">
        <v>1062</v>
      </c>
      <c r="F62" s="6" t="s">
        <v>1063</v>
      </c>
      <c r="G62" s="6">
        <v>1</v>
      </c>
      <c r="H62" s="6">
        <v>646</v>
      </c>
      <c r="J62" s="6" t="s">
        <v>1039</v>
      </c>
      <c r="L62" s="10" t="s">
        <v>359</v>
      </c>
      <c r="M62" s="10" t="s">
        <v>1027</v>
      </c>
      <c r="N62" s="6">
        <v>1</v>
      </c>
      <c r="O62" s="6">
        <v>102</v>
      </c>
      <c r="Q62" s="10" t="s">
        <v>1055</v>
      </c>
      <c r="R62" s="10" t="s">
        <v>1054</v>
      </c>
      <c r="S62" s="10" t="s">
        <v>1051</v>
      </c>
      <c r="T62" s="10" t="s">
        <v>1056</v>
      </c>
      <c r="U62" s="10" t="s">
        <v>1052</v>
      </c>
      <c r="X62" s="6" t="s">
        <v>748</v>
      </c>
    </row>
    <row r="63" spans="1:26" x14ac:dyDescent="0.25">
      <c r="A63" s="6" t="s">
        <v>431</v>
      </c>
      <c r="C63" s="6" t="s">
        <v>1990</v>
      </c>
      <c r="D63" s="6" t="s">
        <v>1065</v>
      </c>
      <c r="E63" s="6" t="s">
        <v>432</v>
      </c>
      <c r="F63" s="6" t="s">
        <v>434</v>
      </c>
      <c r="G63" s="6">
        <v>1</v>
      </c>
      <c r="H63" s="6">
        <v>636</v>
      </c>
      <c r="J63" s="6" t="s">
        <v>1039</v>
      </c>
      <c r="L63" s="6" t="s">
        <v>973</v>
      </c>
      <c r="M63" s="6" t="s">
        <v>974</v>
      </c>
      <c r="N63" s="6">
        <v>1</v>
      </c>
      <c r="O63" s="6">
        <v>526</v>
      </c>
      <c r="Q63" s="6" t="s">
        <v>1039</v>
      </c>
      <c r="S63" s="6" t="s">
        <v>1066</v>
      </c>
      <c r="T63" s="6" t="s">
        <v>1068</v>
      </c>
      <c r="U63" s="6" t="s">
        <v>1067</v>
      </c>
      <c r="X63" s="6" t="s">
        <v>1040</v>
      </c>
      <c r="Y63" s="26" t="s">
        <v>1240</v>
      </c>
      <c r="Z63" s="26"/>
    </row>
    <row r="64" spans="1:26" x14ac:dyDescent="0.25">
      <c r="A64" s="6" t="s">
        <v>431</v>
      </c>
      <c r="C64" s="19" t="s">
        <v>1974</v>
      </c>
      <c r="D64" s="6" t="s">
        <v>1087</v>
      </c>
      <c r="E64" s="6" t="s">
        <v>351</v>
      </c>
      <c r="F64" s="6" t="s">
        <v>661</v>
      </c>
      <c r="G64" s="6">
        <v>8</v>
      </c>
      <c r="H64" s="6">
        <v>53</v>
      </c>
      <c r="J64" s="6" t="s">
        <v>665</v>
      </c>
      <c r="K64" s="6" t="s">
        <v>487</v>
      </c>
      <c r="L64" s="6" t="s">
        <v>1082</v>
      </c>
      <c r="M64" s="6" t="s">
        <v>1083</v>
      </c>
      <c r="N64" s="6">
        <v>157</v>
      </c>
      <c r="O64" s="6">
        <v>163</v>
      </c>
      <c r="P64" s="6" t="s">
        <v>1416</v>
      </c>
      <c r="Q64" s="6" t="s">
        <v>1373</v>
      </c>
      <c r="R64" s="6" t="s">
        <v>381</v>
      </c>
      <c r="S64" s="6" t="s">
        <v>1084</v>
      </c>
      <c r="T64" s="6" t="s">
        <v>1086</v>
      </c>
      <c r="U64" s="6" t="s">
        <v>1085</v>
      </c>
      <c r="X64" s="6" t="s">
        <v>690</v>
      </c>
      <c r="Y64" s="19"/>
      <c r="Z64" s="36"/>
    </row>
    <row r="65" spans="1:28" x14ac:dyDescent="0.25">
      <c r="A65" s="6" t="s">
        <v>431</v>
      </c>
      <c r="C65" s="19" t="s">
        <v>1974</v>
      </c>
      <c r="D65" s="6" t="s">
        <v>1087</v>
      </c>
      <c r="E65" s="6" t="s">
        <v>351</v>
      </c>
      <c r="F65" s="6" t="s">
        <v>661</v>
      </c>
      <c r="G65" s="6">
        <v>8</v>
      </c>
      <c r="H65" s="6">
        <v>53</v>
      </c>
      <c r="J65" s="6" t="s">
        <v>665</v>
      </c>
      <c r="K65" s="6" t="s">
        <v>487</v>
      </c>
      <c r="L65" s="6" t="s">
        <v>1082</v>
      </c>
      <c r="M65" s="6" t="s">
        <v>1083</v>
      </c>
      <c r="N65" s="6">
        <v>309</v>
      </c>
      <c r="O65" s="6">
        <v>315</v>
      </c>
      <c r="P65" s="6" t="s">
        <v>1417</v>
      </c>
      <c r="Q65" s="6" t="s">
        <v>1373</v>
      </c>
      <c r="R65" s="6" t="s">
        <v>381</v>
      </c>
      <c r="S65" s="6" t="s">
        <v>1084</v>
      </c>
      <c r="T65" s="6" t="s">
        <v>1086</v>
      </c>
      <c r="U65" s="6" t="s">
        <v>1085</v>
      </c>
      <c r="X65" s="6" t="s">
        <v>690</v>
      </c>
      <c r="Y65" s="19"/>
      <c r="Z65" s="36"/>
    </row>
    <row r="66" spans="1:28" x14ac:dyDescent="0.25">
      <c r="A66" s="6" t="s">
        <v>431</v>
      </c>
      <c r="C66" s="19" t="s">
        <v>1974</v>
      </c>
      <c r="D66" s="6" t="s">
        <v>1087</v>
      </c>
      <c r="E66" s="6" t="s">
        <v>351</v>
      </c>
      <c r="F66" s="6" t="s">
        <v>661</v>
      </c>
      <c r="G66" s="6">
        <v>8</v>
      </c>
      <c r="H66" s="6">
        <v>53</v>
      </c>
      <c r="J66" s="6" t="s">
        <v>665</v>
      </c>
      <c r="K66" s="6" t="s">
        <v>487</v>
      </c>
      <c r="L66" s="6" t="s">
        <v>1082</v>
      </c>
      <c r="M66" s="6" t="s">
        <v>1083</v>
      </c>
      <c r="N66" s="6">
        <v>338</v>
      </c>
      <c r="O66" s="6">
        <v>344</v>
      </c>
      <c r="P66" s="6" t="s">
        <v>1418</v>
      </c>
      <c r="Q66" s="6" t="s">
        <v>1373</v>
      </c>
      <c r="R66" s="6" t="s">
        <v>381</v>
      </c>
      <c r="S66" s="6" t="s">
        <v>1084</v>
      </c>
      <c r="T66" s="6" t="s">
        <v>1086</v>
      </c>
      <c r="U66" s="6" t="s">
        <v>1085</v>
      </c>
      <c r="X66" s="6" t="s">
        <v>690</v>
      </c>
      <c r="Y66" s="19"/>
      <c r="Z66" s="36"/>
    </row>
    <row r="67" spans="1:28" x14ac:dyDescent="0.25">
      <c r="A67" s="6" t="s">
        <v>431</v>
      </c>
      <c r="C67" s="19" t="s">
        <v>1974</v>
      </c>
      <c r="D67" s="6" t="s">
        <v>1087</v>
      </c>
      <c r="E67" s="6" t="s">
        <v>351</v>
      </c>
      <c r="F67" s="6" t="s">
        <v>661</v>
      </c>
      <c r="G67" s="6">
        <v>8</v>
      </c>
      <c r="H67" s="6">
        <v>53</v>
      </c>
      <c r="J67" s="6" t="s">
        <v>665</v>
      </c>
      <c r="K67" s="6" t="s">
        <v>487</v>
      </c>
      <c r="L67" s="6" t="s">
        <v>1082</v>
      </c>
      <c r="M67" s="6" t="s">
        <v>1083</v>
      </c>
      <c r="N67" s="6">
        <v>364</v>
      </c>
      <c r="O67" s="6">
        <v>370</v>
      </c>
      <c r="P67" s="6" t="s">
        <v>1419</v>
      </c>
      <c r="Q67" s="6" t="s">
        <v>1373</v>
      </c>
      <c r="R67" s="6" t="s">
        <v>381</v>
      </c>
      <c r="S67" s="6" t="s">
        <v>1084</v>
      </c>
      <c r="T67" s="6" t="s">
        <v>1086</v>
      </c>
      <c r="U67" s="6" t="s">
        <v>1085</v>
      </c>
      <c r="X67" s="6" t="s">
        <v>690</v>
      </c>
      <c r="Y67" s="19"/>
      <c r="Z67" s="36"/>
    </row>
    <row r="68" spans="1:28" x14ac:dyDescent="0.25">
      <c r="A68" s="6" t="s">
        <v>431</v>
      </c>
      <c r="C68" s="19" t="s">
        <v>1974</v>
      </c>
      <c r="D68" s="6" t="s">
        <v>1087</v>
      </c>
      <c r="E68" s="6" t="s">
        <v>351</v>
      </c>
      <c r="F68" s="6" t="s">
        <v>661</v>
      </c>
      <c r="G68" s="6">
        <v>8</v>
      </c>
      <c r="H68" s="6">
        <v>53</v>
      </c>
      <c r="J68" s="6" t="s">
        <v>665</v>
      </c>
      <c r="K68" s="6" t="s">
        <v>487</v>
      </c>
      <c r="L68" s="6" t="s">
        <v>1082</v>
      </c>
      <c r="M68" s="6" t="s">
        <v>1083</v>
      </c>
      <c r="N68" s="6">
        <v>377</v>
      </c>
      <c r="O68" s="6">
        <v>383</v>
      </c>
      <c r="P68" s="6" t="s">
        <v>1418</v>
      </c>
      <c r="Q68" s="6" t="s">
        <v>1373</v>
      </c>
      <c r="R68" s="6" t="s">
        <v>381</v>
      </c>
      <c r="S68" s="6" t="s">
        <v>1084</v>
      </c>
      <c r="T68" s="6" t="s">
        <v>1086</v>
      </c>
      <c r="U68" s="6" t="s">
        <v>1085</v>
      </c>
      <c r="X68" s="6" t="s">
        <v>690</v>
      </c>
      <c r="Y68" s="19"/>
      <c r="Z68" s="36"/>
    </row>
    <row r="69" spans="1:28" s="25" customFormat="1" x14ac:dyDescent="0.25">
      <c r="A69" s="25" t="s">
        <v>431</v>
      </c>
      <c r="C69" s="25" t="s">
        <v>1974</v>
      </c>
      <c r="D69" s="25" t="s">
        <v>1087</v>
      </c>
      <c r="E69" s="25" t="s">
        <v>351</v>
      </c>
      <c r="F69" s="25" t="s">
        <v>661</v>
      </c>
      <c r="G69" s="25">
        <v>113</v>
      </c>
      <c r="H69" s="25">
        <v>161</v>
      </c>
      <c r="J69" s="25" t="s">
        <v>666</v>
      </c>
      <c r="K69" s="25" t="s">
        <v>487</v>
      </c>
      <c r="L69" s="25" t="s">
        <v>1082</v>
      </c>
      <c r="M69" s="25" t="s">
        <v>1083</v>
      </c>
      <c r="N69" s="25">
        <v>1</v>
      </c>
      <c r="O69" s="25">
        <v>502</v>
      </c>
      <c r="Q69" s="25" t="s">
        <v>1412</v>
      </c>
      <c r="R69" s="25" t="s">
        <v>381</v>
      </c>
      <c r="S69" s="25" t="s">
        <v>1084</v>
      </c>
      <c r="T69" s="25" t="s">
        <v>1086</v>
      </c>
      <c r="U69" s="25" t="s">
        <v>1085</v>
      </c>
      <c r="X69" s="25" t="s">
        <v>690</v>
      </c>
      <c r="Y69" s="24" t="s">
        <v>1420</v>
      </c>
      <c r="AA69" s="35"/>
    </row>
    <row r="70" spans="1:28" x14ac:dyDescent="0.25">
      <c r="A70" s="6" t="s">
        <v>431</v>
      </c>
      <c r="C70" s="19" t="s">
        <v>1974</v>
      </c>
      <c r="D70" s="6" t="s">
        <v>1087</v>
      </c>
      <c r="E70" s="6" t="s">
        <v>351</v>
      </c>
      <c r="F70" s="6" t="s">
        <v>661</v>
      </c>
      <c r="G70" s="6">
        <v>196</v>
      </c>
      <c r="H70" s="6">
        <v>244</v>
      </c>
      <c r="J70" s="6" t="s">
        <v>665</v>
      </c>
      <c r="K70" s="6" t="s">
        <v>487</v>
      </c>
      <c r="L70" s="6" t="s">
        <v>1082</v>
      </c>
      <c r="M70" s="6" t="s">
        <v>1083</v>
      </c>
      <c r="N70" s="6">
        <v>157</v>
      </c>
      <c r="O70" s="6">
        <v>163</v>
      </c>
      <c r="P70" s="6" t="s">
        <v>1416</v>
      </c>
      <c r="Q70" s="6" t="s">
        <v>1373</v>
      </c>
      <c r="R70" s="6" t="s">
        <v>381</v>
      </c>
      <c r="S70" s="6" t="s">
        <v>1084</v>
      </c>
      <c r="T70" s="6" t="s">
        <v>1086</v>
      </c>
      <c r="U70" s="6" t="s">
        <v>1085</v>
      </c>
      <c r="X70" s="6" t="s">
        <v>690</v>
      </c>
    </row>
    <row r="71" spans="1:28" x14ac:dyDescent="0.25">
      <c r="A71" s="6" t="s">
        <v>431</v>
      </c>
      <c r="C71" s="19" t="s">
        <v>1974</v>
      </c>
      <c r="D71" s="6" t="s">
        <v>1087</v>
      </c>
      <c r="E71" s="6" t="s">
        <v>351</v>
      </c>
      <c r="F71" s="6" t="s">
        <v>661</v>
      </c>
      <c r="G71" s="6">
        <v>196</v>
      </c>
      <c r="H71" s="6">
        <v>244</v>
      </c>
      <c r="J71" s="6" t="s">
        <v>665</v>
      </c>
      <c r="K71" s="6" t="s">
        <v>487</v>
      </c>
      <c r="L71" s="6" t="s">
        <v>1082</v>
      </c>
      <c r="M71" s="6" t="s">
        <v>1083</v>
      </c>
      <c r="N71" s="6">
        <v>309</v>
      </c>
      <c r="O71" s="6">
        <v>315</v>
      </c>
      <c r="P71" s="6" t="s">
        <v>1417</v>
      </c>
      <c r="Q71" s="6" t="s">
        <v>1373</v>
      </c>
      <c r="R71" s="6" t="s">
        <v>381</v>
      </c>
      <c r="S71" s="6" t="s">
        <v>1084</v>
      </c>
      <c r="T71" s="6" t="s">
        <v>1086</v>
      </c>
      <c r="U71" s="6" t="s">
        <v>1085</v>
      </c>
      <c r="X71" s="6" t="s">
        <v>690</v>
      </c>
    </row>
    <row r="72" spans="1:28" x14ac:dyDescent="0.25">
      <c r="A72" s="6" t="s">
        <v>431</v>
      </c>
      <c r="C72" s="19" t="s">
        <v>1974</v>
      </c>
      <c r="D72" s="6" t="s">
        <v>1087</v>
      </c>
      <c r="E72" s="6" t="s">
        <v>351</v>
      </c>
      <c r="F72" s="6" t="s">
        <v>661</v>
      </c>
      <c r="G72" s="6">
        <v>196</v>
      </c>
      <c r="H72" s="6">
        <v>244</v>
      </c>
      <c r="J72" s="6" t="s">
        <v>665</v>
      </c>
      <c r="K72" s="6" t="s">
        <v>487</v>
      </c>
      <c r="L72" s="6" t="s">
        <v>1082</v>
      </c>
      <c r="M72" s="6" t="s">
        <v>1083</v>
      </c>
      <c r="N72" s="6">
        <v>338</v>
      </c>
      <c r="O72" s="6">
        <v>344</v>
      </c>
      <c r="P72" s="6" t="s">
        <v>1418</v>
      </c>
      <c r="Q72" s="6" t="s">
        <v>1373</v>
      </c>
      <c r="R72" s="6" t="s">
        <v>381</v>
      </c>
      <c r="S72" s="6" t="s">
        <v>1084</v>
      </c>
      <c r="T72" s="6" t="s">
        <v>1086</v>
      </c>
      <c r="U72" s="6" t="s">
        <v>1085</v>
      </c>
      <c r="X72" s="6" t="s">
        <v>690</v>
      </c>
    </row>
    <row r="73" spans="1:28" x14ac:dyDescent="0.25">
      <c r="A73" s="6" t="s">
        <v>431</v>
      </c>
      <c r="C73" s="19" t="s">
        <v>1974</v>
      </c>
      <c r="D73" s="6" t="s">
        <v>1087</v>
      </c>
      <c r="E73" s="6" t="s">
        <v>351</v>
      </c>
      <c r="F73" s="6" t="s">
        <v>661</v>
      </c>
      <c r="G73" s="6">
        <v>196</v>
      </c>
      <c r="H73" s="6">
        <v>244</v>
      </c>
      <c r="J73" s="6" t="s">
        <v>665</v>
      </c>
      <c r="K73" s="6" t="s">
        <v>487</v>
      </c>
      <c r="L73" s="6" t="s">
        <v>1082</v>
      </c>
      <c r="M73" s="6" t="s">
        <v>1083</v>
      </c>
      <c r="N73" s="6">
        <v>364</v>
      </c>
      <c r="O73" s="6">
        <v>370</v>
      </c>
      <c r="P73" s="6" t="s">
        <v>1419</v>
      </c>
      <c r="Q73" s="6" t="s">
        <v>1373</v>
      </c>
      <c r="R73" s="6" t="s">
        <v>381</v>
      </c>
      <c r="S73" s="6" t="s">
        <v>1084</v>
      </c>
      <c r="T73" s="6" t="s">
        <v>1086</v>
      </c>
      <c r="U73" s="6" t="s">
        <v>1085</v>
      </c>
      <c r="X73" s="6" t="s">
        <v>690</v>
      </c>
    </row>
    <row r="74" spans="1:28" x14ac:dyDescent="0.25">
      <c r="A74" s="6" t="s">
        <v>431</v>
      </c>
      <c r="C74" s="19" t="s">
        <v>1974</v>
      </c>
      <c r="D74" s="6" t="s">
        <v>1087</v>
      </c>
      <c r="E74" s="6" t="s">
        <v>351</v>
      </c>
      <c r="F74" s="6" t="s">
        <v>661</v>
      </c>
      <c r="G74" s="6">
        <v>196</v>
      </c>
      <c r="H74" s="6">
        <v>244</v>
      </c>
      <c r="J74" s="6" t="s">
        <v>665</v>
      </c>
      <c r="K74" s="6" t="s">
        <v>487</v>
      </c>
      <c r="L74" s="6" t="s">
        <v>1082</v>
      </c>
      <c r="M74" s="6" t="s">
        <v>1083</v>
      </c>
      <c r="N74" s="6">
        <v>377</v>
      </c>
      <c r="O74" s="6">
        <v>383</v>
      </c>
      <c r="P74" s="6" t="s">
        <v>1418</v>
      </c>
      <c r="Q74" s="6" t="s">
        <v>1373</v>
      </c>
      <c r="R74" s="6" t="s">
        <v>381</v>
      </c>
      <c r="S74" s="6" t="s">
        <v>1084</v>
      </c>
      <c r="T74" s="6" t="s">
        <v>1086</v>
      </c>
      <c r="U74" s="6" t="s">
        <v>1085</v>
      </c>
      <c r="X74" s="6" t="s">
        <v>690</v>
      </c>
    </row>
    <row r="75" spans="1:28" s="31" customFormat="1" x14ac:dyDescent="0.25">
      <c r="C75" s="31" t="s">
        <v>1974</v>
      </c>
      <c r="E75" s="31" t="s">
        <v>1259</v>
      </c>
      <c r="F75" s="31" t="s">
        <v>1258</v>
      </c>
      <c r="G75" s="31">
        <v>1</v>
      </c>
      <c r="H75" s="31">
        <v>279</v>
      </c>
      <c r="J75" s="31" t="s">
        <v>1257</v>
      </c>
      <c r="L75" s="31" t="s">
        <v>1082</v>
      </c>
      <c r="M75" s="31" t="s">
        <v>1083</v>
      </c>
      <c r="N75" s="31">
        <v>310</v>
      </c>
      <c r="O75" s="31">
        <v>415</v>
      </c>
      <c r="Q75" s="31" t="s">
        <v>1261</v>
      </c>
      <c r="R75" s="31" t="s">
        <v>1256</v>
      </c>
      <c r="S75" s="31" t="s">
        <v>1255</v>
      </c>
      <c r="T75" s="31" t="s">
        <v>1260</v>
      </c>
      <c r="U75" s="31" t="s">
        <v>1254</v>
      </c>
      <c r="W75" s="31" t="b">
        <v>1</v>
      </c>
      <c r="X75" s="31" t="s">
        <v>690</v>
      </c>
      <c r="Y75" s="31" t="s">
        <v>1262</v>
      </c>
    </row>
    <row r="76" spans="1:28" x14ac:dyDescent="0.25">
      <c r="A76" s="6" t="s">
        <v>431</v>
      </c>
      <c r="C76" s="19" t="s">
        <v>1974</v>
      </c>
      <c r="D76" s="6" t="s">
        <v>1090</v>
      </c>
      <c r="E76" s="6" t="s">
        <v>351</v>
      </c>
      <c r="F76" s="6" t="s">
        <v>661</v>
      </c>
      <c r="G76" s="6">
        <v>110</v>
      </c>
      <c r="H76" s="6">
        <v>209</v>
      </c>
      <c r="J76" s="6" t="s">
        <v>1267</v>
      </c>
      <c r="K76" s="6" t="s">
        <v>1266</v>
      </c>
      <c r="L76" s="19" t="s">
        <v>1271</v>
      </c>
      <c r="M76" s="19" t="s">
        <v>1268</v>
      </c>
      <c r="N76" s="6">
        <v>1149</v>
      </c>
      <c r="O76" s="6">
        <v>1160</v>
      </c>
      <c r="P76" s="6" t="s">
        <v>1269</v>
      </c>
      <c r="Q76" s="6" t="s">
        <v>663</v>
      </c>
      <c r="R76" s="6" t="s">
        <v>1265</v>
      </c>
      <c r="S76" s="6" t="s">
        <v>1272</v>
      </c>
      <c r="T76" s="6" t="s">
        <v>1264</v>
      </c>
      <c r="U76" s="6" t="s">
        <v>1263</v>
      </c>
      <c r="W76" s="6" t="b">
        <v>1</v>
      </c>
      <c r="X76" s="6" t="s">
        <v>690</v>
      </c>
    </row>
    <row r="77" spans="1:28" x14ac:dyDescent="0.25">
      <c r="A77" s="6" t="s">
        <v>431</v>
      </c>
      <c r="C77" s="19" t="s">
        <v>1974</v>
      </c>
      <c r="D77" s="6" t="s">
        <v>1090</v>
      </c>
      <c r="E77" s="6" t="s">
        <v>351</v>
      </c>
      <c r="F77" s="6" t="s">
        <v>661</v>
      </c>
      <c r="G77" s="6">
        <v>110</v>
      </c>
      <c r="H77" s="6">
        <v>209</v>
      </c>
      <c r="J77" s="6" t="s">
        <v>1267</v>
      </c>
      <c r="K77" s="6" t="s">
        <v>1266</v>
      </c>
      <c r="L77" s="19" t="s">
        <v>1271</v>
      </c>
      <c r="M77" s="19" t="s">
        <v>1268</v>
      </c>
      <c r="N77" s="6">
        <v>1288</v>
      </c>
      <c r="O77" s="6">
        <v>1299</v>
      </c>
      <c r="P77" s="6" t="s">
        <v>1270</v>
      </c>
      <c r="Q77" s="6" t="s">
        <v>663</v>
      </c>
      <c r="R77" s="6" t="s">
        <v>1265</v>
      </c>
      <c r="S77" s="6" t="s">
        <v>1272</v>
      </c>
      <c r="T77" s="6" t="s">
        <v>1264</v>
      </c>
      <c r="U77" s="6" t="s">
        <v>1263</v>
      </c>
      <c r="W77" s="6" t="b">
        <v>1</v>
      </c>
      <c r="X77" s="6" t="s">
        <v>690</v>
      </c>
    </row>
    <row r="78" spans="1:28" x14ac:dyDescent="0.25">
      <c r="A78" s="6" t="s">
        <v>431</v>
      </c>
      <c r="C78" s="19" t="s">
        <v>1974</v>
      </c>
      <c r="D78" s="6" t="s">
        <v>1090</v>
      </c>
      <c r="E78" s="6" t="s">
        <v>351</v>
      </c>
      <c r="F78" s="6" t="s">
        <v>661</v>
      </c>
      <c r="G78" s="6">
        <v>282</v>
      </c>
      <c r="H78" s="6">
        <v>356</v>
      </c>
      <c r="J78" s="6" t="s">
        <v>379</v>
      </c>
      <c r="K78" s="6" t="s">
        <v>487</v>
      </c>
      <c r="L78" s="6" t="s">
        <v>818</v>
      </c>
      <c r="M78" s="6" t="s">
        <v>819</v>
      </c>
      <c r="P78" s="6" t="s">
        <v>1092</v>
      </c>
      <c r="R78" s="6" t="s">
        <v>1091</v>
      </c>
      <c r="S78" s="6" t="s">
        <v>1094</v>
      </c>
      <c r="T78" s="6" t="s">
        <v>1089</v>
      </c>
      <c r="U78" s="6" t="s">
        <v>1093</v>
      </c>
      <c r="X78" s="6" t="s">
        <v>690</v>
      </c>
      <c r="Y78" s="17"/>
      <c r="Z78" s="17"/>
    </row>
    <row r="79" spans="1:28" x14ac:dyDescent="0.25">
      <c r="A79" s="6" t="s">
        <v>431</v>
      </c>
      <c r="C79" s="6" t="s">
        <v>1991</v>
      </c>
      <c r="D79" s="6" t="s">
        <v>1095</v>
      </c>
      <c r="E79" s="6" t="s">
        <v>1096</v>
      </c>
      <c r="F79" s="6" t="s">
        <v>1097</v>
      </c>
      <c r="G79" s="6">
        <v>113</v>
      </c>
      <c r="H79" s="6">
        <v>420</v>
      </c>
      <c r="J79" s="6" t="s">
        <v>1244</v>
      </c>
      <c r="K79" s="6" t="s">
        <v>1107</v>
      </c>
      <c r="L79" s="6" t="s">
        <v>1098</v>
      </c>
      <c r="M79" s="6" t="s">
        <v>1099</v>
      </c>
      <c r="S79" s="6" t="s">
        <v>1100</v>
      </c>
      <c r="T79" s="6" t="s">
        <v>904</v>
      </c>
      <c r="U79" s="6" t="s">
        <v>1101</v>
      </c>
      <c r="X79" s="6" t="s">
        <v>1562</v>
      </c>
      <c r="Y79" s="18"/>
      <c r="Z79" s="18"/>
      <c r="AB79" s="27"/>
    </row>
    <row r="80" spans="1:28" x14ac:dyDescent="0.25">
      <c r="A80" s="6" t="s">
        <v>431</v>
      </c>
      <c r="C80" s="6" t="s">
        <v>1991</v>
      </c>
      <c r="D80" s="6" t="s">
        <v>1095</v>
      </c>
      <c r="E80" s="6" t="s">
        <v>1096</v>
      </c>
      <c r="F80" s="6" t="s">
        <v>1097</v>
      </c>
      <c r="G80" s="6">
        <v>421</v>
      </c>
      <c r="H80" s="6">
        <v>655</v>
      </c>
      <c r="J80" s="6" t="s">
        <v>1245</v>
      </c>
      <c r="K80" s="6" t="s">
        <v>1107</v>
      </c>
      <c r="L80" s="6" t="s">
        <v>1098</v>
      </c>
      <c r="M80" s="6" t="s">
        <v>1099</v>
      </c>
      <c r="S80" s="6" t="s">
        <v>1100</v>
      </c>
      <c r="T80" s="6" t="s">
        <v>904</v>
      </c>
      <c r="U80" s="6" t="s">
        <v>1101</v>
      </c>
      <c r="X80" s="6" t="s">
        <v>1562</v>
      </c>
      <c r="Y80" s="28" t="s">
        <v>1277</v>
      </c>
      <c r="Z80" s="33"/>
      <c r="AA80" s="20" t="s">
        <v>1276</v>
      </c>
    </row>
    <row r="81" spans="1:26" x14ac:dyDescent="0.25">
      <c r="A81" s="6" t="s">
        <v>431</v>
      </c>
      <c r="C81" s="6" t="s">
        <v>1992</v>
      </c>
      <c r="D81" s="6" t="s">
        <v>1102</v>
      </c>
      <c r="E81" s="6" t="s">
        <v>366</v>
      </c>
      <c r="F81" s="6" t="s">
        <v>369</v>
      </c>
      <c r="G81" s="6">
        <v>4</v>
      </c>
      <c r="H81" s="6">
        <v>50</v>
      </c>
      <c r="J81" s="6" t="s">
        <v>1105</v>
      </c>
      <c r="K81" s="6" t="s">
        <v>487</v>
      </c>
      <c r="L81" s="6" t="s">
        <v>1096</v>
      </c>
      <c r="M81" s="6" t="s">
        <v>1097</v>
      </c>
      <c r="N81" s="6">
        <v>421</v>
      </c>
      <c r="O81" s="6">
        <v>655</v>
      </c>
      <c r="Q81" s="6" t="s">
        <v>1106</v>
      </c>
      <c r="R81" s="6" t="s">
        <v>1107</v>
      </c>
      <c r="S81" s="6" t="s">
        <v>1103</v>
      </c>
      <c r="T81" s="6" t="s">
        <v>904</v>
      </c>
      <c r="U81" s="6" t="s">
        <v>1104</v>
      </c>
      <c r="X81" s="6" t="s">
        <v>991</v>
      </c>
    </row>
    <row r="82" spans="1:26" x14ac:dyDescent="0.25">
      <c r="A82" s="6" t="s">
        <v>431</v>
      </c>
      <c r="C82" s="6" t="s">
        <v>1992</v>
      </c>
      <c r="D82" s="6" t="s">
        <v>1102</v>
      </c>
      <c r="E82" s="6" t="s">
        <v>366</v>
      </c>
      <c r="F82" s="6" t="s">
        <v>369</v>
      </c>
      <c r="G82" s="6">
        <v>162</v>
      </c>
      <c r="H82" s="6">
        <v>207</v>
      </c>
      <c r="J82" s="6" t="s">
        <v>1088</v>
      </c>
      <c r="K82" s="6" t="s">
        <v>487</v>
      </c>
      <c r="L82" s="6" t="s">
        <v>1096</v>
      </c>
      <c r="M82" s="6" t="s">
        <v>1097</v>
      </c>
      <c r="N82" s="6">
        <v>421</v>
      </c>
      <c r="O82" s="6">
        <v>655</v>
      </c>
      <c r="Q82" s="6" t="s">
        <v>1106</v>
      </c>
      <c r="R82" s="6" t="s">
        <v>1107</v>
      </c>
      <c r="S82" s="6" t="s">
        <v>1103</v>
      </c>
      <c r="T82" s="6" t="s">
        <v>904</v>
      </c>
      <c r="U82" s="6" t="s">
        <v>1104</v>
      </c>
      <c r="X82" s="6" t="s">
        <v>991</v>
      </c>
      <c r="Y82" s="17"/>
      <c r="Z82" s="17"/>
    </row>
    <row r="83" spans="1:26" s="10" customFormat="1" x14ac:dyDescent="0.25">
      <c r="A83" s="6" t="s">
        <v>431</v>
      </c>
      <c r="C83" s="6" t="s">
        <v>1992</v>
      </c>
      <c r="D83" s="6" t="s">
        <v>1102</v>
      </c>
      <c r="E83" s="10" t="s">
        <v>1110</v>
      </c>
      <c r="F83" s="10" t="s">
        <v>1112</v>
      </c>
      <c r="G83" s="10">
        <v>744</v>
      </c>
      <c r="H83" s="10">
        <v>806</v>
      </c>
      <c r="J83" s="10" t="s">
        <v>1111</v>
      </c>
      <c r="K83" s="10" t="s">
        <v>1113</v>
      </c>
      <c r="L83" s="10" t="s">
        <v>1096</v>
      </c>
      <c r="M83" s="10" t="s">
        <v>1097</v>
      </c>
      <c r="N83" s="10">
        <v>472</v>
      </c>
      <c r="O83" s="10">
        <v>485</v>
      </c>
      <c r="P83" s="10" t="s">
        <v>1118</v>
      </c>
      <c r="Q83" s="10" t="s">
        <v>1115</v>
      </c>
      <c r="R83" s="10" t="s">
        <v>1120</v>
      </c>
      <c r="S83" s="10" t="s">
        <v>1108</v>
      </c>
      <c r="T83" s="6" t="s">
        <v>1089</v>
      </c>
      <c r="U83" s="10" t="s">
        <v>1114</v>
      </c>
      <c r="X83" s="10" t="s">
        <v>690</v>
      </c>
    </row>
    <row r="84" spans="1:26" s="10" customFormat="1" x14ac:dyDescent="0.25">
      <c r="A84" s="6" t="s">
        <v>431</v>
      </c>
      <c r="C84" s="6" t="s">
        <v>1992</v>
      </c>
      <c r="D84" s="6" t="s">
        <v>1102</v>
      </c>
      <c r="E84" s="10" t="s">
        <v>1110</v>
      </c>
      <c r="F84" s="10" t="s">
        <v>1112</v>
      </c>
      <c r="G84" s="10">
        <v>744</v>
      </c>
      <c r="H84" s="10">
        <v>806</v>
      </c>
      <c r="J84" s="10" t="s">
        <v>1111</v>
      </c>
      <c r="K84" s="10" t="s">
        <v>1113</v>
      </c>
      <c r="L84" s="10" t="s">
        <v>1096</v>
      </c>
      <c r="M84" s="10" t="s">
        <v>1097</v>
      </c>
      <c r="N84" s="10">
        <v>588</v>
      </c>
      <c r="O84" s="10">
        <v>600</v>
      </c>
      <c r="P84" s="10" t="s">
        <v>1119</v>
      </c>
      <c r="Q84" s="10" t="s">
        <v>1116</v>
      </c>
      <c r="R84" s="10" t="s">
        <v>1120</v>
      </c>
      <c r="S84" s="10" t="s">
        <v>1108</v>
      </c>
      <c r="T84" s="6" t="s">
        <v>1089</v>
      </c>
      <c r="U84" s="10" t="s">
        <v>1109</v>
      </c>
      <c r="X84" s="10" t="s">
        <v>690</v>
      </c>
    </row>
    <row r="85" spans="1:26" x14ac:dyDescent="0.25">
      <c r="A85" s="6" t="s">
        <v>431</v>
      </c>
      <c r="B85" s="10"/>
      <c r="C85" s="6" t="s">
        <v>1992</v>
      </c>
      <c r="D85" s="6" t="s">
        <v>1102</v>
      </c>
      <c r="E85" s="10" t="s">
        <v>1110</v>
      </c>
      <c r="F85" s="10" t="s">
        <v>1112</v>
      </c>
      <c r="G85" s="10">
        <v>744</v>
      </c>
      <c r="H85" s="10">
        <v>806</v>
      </c>
      <c r="I85" s="10"/>
      <c r="J85" s="10" t="s">
        <v>1111</v>
      </c>
      <c r="K85" s="10" t="s">
        <v>1113</v>
      </c>
      <c r="L85" s="10" t="s">
        <v>1096</v>
      </c>
      <c r="M85" s="10" t="s">
        <v>1097</v>
      </c>
      <c r="N85" s="6">
        <v>657</v>
      </c>
      <c r="O85" s="6">
        <v>704</v>
      </c>
      <c r="Q85" s="6" t="s">
        <v>1117</v>
      </c>
      <c r="R85" s="10" t="s">
        <v>1120</v>
      </c>
      <c r="S85" s="10" t="s">
        <v>1108</v>
      </c>
      <c r="T85" s="6" t="s">
        <v>1089</v>
      </c>
      <c r="U85" s="10" t="s">
        <v>1109</v>
      </c>
      <c r="X85" s="10" t="s">
        <v>991</v>
      </c>
    </row>
    <row r="86" spans="1:26" x14ac:dyDescent="0.25">
      <c r="A86" s="6" t="s">
        <v>431</v>
      </c>
      <c r="C86" s="6" t="s">
        <v>1993</v>
      </c>
      <c r="D86" s="6" t="s">
        <v>1127</v>
      </c>
      <c r="E86" s="4" t="s">
        <v>994</v>
      </c>
      <c r="F86" s="4" t="s">
        <v>993</v>
      </c>
      <c r="G86" s="6">
        <v>20</v>
      </c>
      <c r="H86" s="6">
        <v>167</v>
      </c>
      <c r="J86" s="6" t="s">
        <v>1246</v>
      </c>
      <c r="K86" s="6" t="s">
        <v>1126</v>
      </c>
      <c r="L86" s="6" t="s">
        <v>1121</v>
      </c>
      <c r="M86" s="6" t="s">
        <v>1122</v>
      </c>
      <c r="N86" s="6">
        <v>167</v>
      </c>
      <c r="O86" s="6">
        <v>483</v>
      </c>
      <c r="Q86" s="6" t="s">
        <v>1125</v>
      </c>
      <c r="R86" s="6" t="s">
        <v>1248</v>
      </c>
      <c r="S86" s="6" t="s">
        <v>1123</v>
      </c>
      <c r="T86" s="6" t="s">
        <v>904</v>
      </c>
      <c r="U86" s="6" t="s">
        <v>1124</v>
      </c>
      <c r="X86" s="6" t="s">
        <v>690</v>
      </c>
      <c r="Y86" s="17"/>
      <c r="Z86" s="17"/>
    </row>
    <row r="87" spans="1:26" ht="15.75" x14ac:dyDescent="0.25">
      <c r="A87" s="6" t="s">
        <v>431</v>
      </c>
      <c r="C87" s="6" t="s">
        <v>1994</v>
      </c>
      <c r="D87" s="6" t="s">
        <v>1128</v>
      </c>
      <c r="E87" s="6" t="s">
        <v>1131</v>
      </c>
      <c r="F87" s="6" t="s">
        <v>1132</v>
      </c>
      <c r="G87" s="6">
        <v>1134</v>
      </c>
      <c r="H87" s="6">
        <v>1156</v>
      </c>
      <c r="I87" s="6" t="s">
        <v>1144</v>
      </c>
      <c r="J87" s="6" t="s">
        <v>1142</v>
      </c>
      <c r="K87" s="6" t="s">
        <v>1141</v>
      </c>
      <c r="L87" s="6" t="s">
        <v>1135</v>
      </c>
      <c r="M87" s="6" t="s">
        <v>1136</v>
      </c>
      <c r="N87" s="6">
        <v>480</v>
      </c>
      <c r="O87" s="6">
        <v>539</v>
      </c>
      <c r="P87" s="6" t="s">
        <v>1148</v>
      </c>
      <c r="Q87" s="6" t="s">
        <v>1160</v>
      </c>
      <c r="R87" s="6" t="s">
        <v>1146</v>
      </c>
      <c r="S87" s="6" t="s">
        <v>1133</v>
      </c>
      <c r="T87" s="15" t="s">
        <v>1154</v>
      </c>
      <c r="U87" s="6" t="s">
        <v>1152</v>
      </c>
      <c r="V87" s="6" t="s">
        <v>1569</v>
      </c>
      <c r="X87" s="6" t="s">
        <v>748</v>
      </c>
      <c r="Y87" s="17"/>
      <c r="Z87" s="17"/>
    </row>
    <row r="88" spans="1:26" ht="15.75" x14ac:dyDescent="0.25">
      <c r="A88" s="6" t="s">
        <v>431</v>
      </c>
      <c r="C88" s="6" t="s">
        <v>1994</v>
      </c>
      <c r="D88" s="6" t="s">
        <v>1128</v>
      </c>
      <c r="E88" s="6" t="s">
        <v>1131</v>
      </c>
      <c r="F88" s="6" t="s">
        <v>1132</v>
      </c>
      <c r="G88" s="6">
        <v>700</v>
      </c>
      <c r="H88" s="6">
        <v>754</v>
      </c>
      <c r="I88" s="6" t="s">
        <v>1145</v>
      </c>
      <c r="J88" s="6" t="s">
        <v>1143</v>
      </c>
      <c r="K88" s="6" t="s">
        <v>1141</v>
      </c>
      <c r="L88" s="6" t="s">
        <v>1135</v>
      </c>
      <c r="M88" s="6" t="s">
        <v>1136</v>
      </c>
      <c r="N88" s="6">
        <v>397</v>
      </c>
      <c r="O88" s="6">
        <v>441</v>
      </c>
      <c r="P88" s="6" t="s">
        <v>1147</v>
      </c>
      <c r="Q88" s="6" t="s">
        <v>1160</v>
      </c>
      <c r="R88" s="6" t="s">
        <v>1146</v>
      </c>
      <c r="S88" s="6" t="s">
        <v>1133</v>
      </c>
      <c r="T88" s="15" t="s">
        <v>1154</v>
      </c>
      <c r="U88" s="6" t="s">
        <v>1152</v>
      </c>
      <c r="V88" s="6" t="s">
        <v>1569</v>
      </c>
      <c r="X88" s="6" t="s">
        <v>748</v>
      </c>
    </row>
    <row r="89" spans="1:26" ht="15.75" x14ac:dyDescent="0.25">
      <c r="A89" s="6" t="s">
        <v>431</v>
      </c>
      <c r="C89" s="6" t="s">
        <v>1994</v>
      </c>
      <c r="D89" s="6" t="s">
        <v>1128</v>
      </c>
      <c r="E89" s="6" t="s">
        <v>1131</v>
      </c>
      <c r="F89" s="6" t="s">
        <v>1132</v>
      </c>
      <c r="G89" s="6">
        <v>1102</v>
      </c>
      <c r="H89" s="6">
        <v>1117</v>
      </c>
      <c r="I89" s="6" t="s">
        <v>1150</v>
      </c>
      <c r="J89" s="6" t="s">
        <v>1149</v>
      </c>
      <c r="K89" s="6" t="s">
        <v>1153</v>
      </c>
      <c r="L89" s="6" t="s">
        <v>1135</v>
      </c>
      <c r="M89" s="6" t="s">
        <v>1136</v>
      </c>
      <c r="N89" s="6">
        <v>477</v>
      </c>
      <c r="O89" s="6">
        <v>492</v>
      </c>
      <c r="P89" s="6" t="s">
        <v>1151</v>
      </c>
      <c r="Q89" s="6" t="s">
        <v>1160</v>
      </c>
      <c r="R89" s="6" t="s">
        <v>1153</v>
      </c>
      <c r="S89" s="6" t="s">
        <v>1133</v>
      </c>
      <c r="T89" s="15" t="s">
        <v>1154</v>
      </c>
      <c r="U89" s="6" t="s">
        <v>1162</v>
      </c>
      <c r="V89" s="6" t="s">
        <v>1569</v>
      </c>
      <c r="X89" s="6" t="s">
        <v>1161</v>
      </c>
    </row>
    <row r="90" spans="1:26" ht="15.75" x14ac:dyDescent="0.25">
      <c r="A90" s="6" t="s">
        <v>431</v>
      </c>
      <c r="C90" s="6" t="s">
        <v>1994</v>
      </c>
      <c r="D90" s="6" t="s">
        <v>1128</v>
      </c>
      <c r="E90" s="6" t="s">
        <v>1135</v>
      </c>
      <c r="F90" s="6" t="s">
        <v>1136</v>
      </c>
      <c r="G90" s="6">
        <v>186</v>
      </c>
      <c r="H90" s="6">
        <v>590</v>
      </c>
      <c r="J90" s="6" t="s">
        <v>1159</v>
      </c>
      <c r="K90" s="6" t="s">
        <v>1155</v>
      </c>
      <c r="L90" s="6" t="s">
        <v>1134</v>
      </c>
      <c r="M90" s="6" t="s">
        <v>1137</v>
      </c>
      <c r="N90" s="6">
        <v>1</v>
      </c>
      <c r="O90" s="6">
        <v>188</v>
      </c>
      <c r="Q90" s="6" t="s">
        <v>1159</v>
      </c>
      <c r="R90" s="6" t="s">
        <v>1155</v>
      </c>
      <c r="S90" s="6" t="s">
        <v>1133</v>
      </c>
      <c r="T90" s="15" t="s">
        <v>1154</v>
      </c>
      <c r="U90" s="6" t="s">
        <v>1140</v>
      </c>
      <c r="V90" s="6" t="s">
        <v>1569</v>
      </c>
      <c r="X90" s="6" t="s">
        <v>748</v>
      </c>
    </row>
    <row r="91" spans="1:26" ht="15.75" x14ac:dyDescent="0.25">
      <c r="A91" s="6" t="s">
        <v>431</v>
      </c>
      <c r="C91" s="6" t="s">
        <v>1994</v>
      </c>
      <c r="D91" s="6" t="s">
        <v>1128</v>
      </c>
      <c r="E91" s="6" t="s">
        <v>1135</v>
      </c>
      <c r="F91" s="6" t="s">
        <v>1136</v>
      </c>
      <c r="G91" s="6">
        <v>51</v>
      </c>
      <c r="H91" s="6">
        <v>127</v>
      </c>
      <c r="J91" s="6" t="s">
        <v>1157</v>
      </c>
      <c r="K91" s="6" t="s">
        <v>1155</v>
      </c>
      <c r="L91" s="6" t="s">
        <v>1139</v>
      </c>
      <c r="M91" s="6" t="s">
        <v>1138</v>
      </c>
      <c r="N91" s="6">
        <v>1</v>
      </c>
      <c r="O91" s="6">
        <v>83</v>
      </c>
      <c r="Q91" s="6" t="s">
        <v>1156</v>
      </c>
      <c r="R91" s="6" t="s">
        <v>1155</v>
      </c>
      <c r="S91" s="6" t="s">
        <v>1133</v>
      </c>
      <c r="T91" s="15" t="s">
        <v>1154</v>
      </c>
      <c r="U91" s="6" t="s">
        <v>1140</v>
      </c>
      <c r="V91" s="6" t="s">
        <v>1569</v>
      </c>
      <c r="X91" s="6" t="s">
        <v>991</v>
      </c>
    </row>
    <row r="92" spans="1:26" ht="15.75" x14ac:dyDescent="0.25">
      <c r="A92" s="6" t="s">
        <v>431</v>
      </c>
      <c r="C92" s="6" t="s">
        <v>1994</v>
      </c>
      <c r="D92" s="6" t="s">
        <v>1128</v>
      </c>
      <c r="E92" s="6" t="s">
        <v>1129</v>
      </c>
      <c r="F92" s="6" t="s">
        <v>1130</v>
      </c>
      <c r="G92" s="6">
        <v>10</v>
      </c>
      <c r="H92" s="6">
        <v>34</v>
      </c>
      <c r="J92" s="6" t="s">
        <v>1247</v>
      </c>
      <c r="K92" s="6" t="s">
        <v>1155</v>
      </c>
      <c r="L92" s="6" t="s">
        <v>1139</v>
      </c>
      <c r="M92" s="6" t="s">
        <v>1138</v>
      </c>
      <c r="N92" s="6">
        <v>367</v>
      </c>
      <c r="O92" s="6">
        <v>388</v>
      </c>
      <c r="Q92" s="6" t="s">
        <v>1158</v>
      </c>
      <c r="R92" s="6" t="s">
        <v>1155</v>
      </c>
      <c r="S92" s="6" t="s">
        <v>1133</v>
      </c>
      <c r="T92" s="15" t="s">
        <v>1154</v>
      </c>
      <c r="U92" s="6" t="s">
        <v>1140</v>
      </c>
      <c r="V92" s="6" t="s">
        <v>1569</v>
      </c>
      <c r="X92" s="6" t="s">
        <v>1161</v>
      </c>
      <c r="Y92" s="17"/>
      <c r="Z92" s="17"/>
    </row>
    <row r="93" spans="1:26" x14ac:dyDescent="0.25">
      <c r="A93" s="6" t="s">
        <v>431</v>
      </c>
      <c r="C93" s="6" t="s">
        <v>1995</v>
      </c>
      <c r="D93" s="6" t="s">
        <v>1170</v>
      </c>
      <c r="E93" s="4" t="s">
        <v>994</v>
      </c>
      <c r="F93" s="4" t="s">
        <v>993</v>
      </c>
      <c r="G93" s="6">
        <v>2</v>
      </c>
      <c r="H93" s="6">
        <v>77</v>
      </c>
      <c r="J93" s="6" t="s">
        <v>1174</v>
      </c>
      <c r="K93" s="6" t="s">
        <v>1176</v>
      </c>
      <c r="L93" s="6" t="s">
        <v>1171</v>
      </c>
      <c r="M93" s="6" t="s">
        <v>1172</v>
      </c>
      <c r="N93" s="6">
        <v>2</v>
      </c>
      <c r="O93" s="6">
        <v>208</v>
      </c>
      <c r="Q93" s="6" t="s">
        <v>976</v>
      </c>
      <c r="R93" s="6" t="s">
        <v>1175</v>
      </c>
      <c r="S93" s="6" t="s">
        <v>1173</v>
      </c>
      <c r="T93" s="6" t="s">
        <v>1089</v>
      </c>
      <c r="U93" s="6" t="s">
        <v>1177</v>
      </c>
      <c r="X93" s="6" t="s">
        <v>914</v>
      </c>
    </row>
    <row r="94" spans="1:26" x14ac:dyDescent="0.25">
      <c r="A94" s="6" t="s">
        <v>431</v>
      </c>
      <c r="C94" s="6" t="s">
        <v>1995</v>
      </c>
      <c r="D94" s="6" t="s">
        <v>1170</v>
      </c>
      <c r="E94" s="4" t="s">
        <v>994</v>
      </c>
      <c r="F94" s="4" t="s">
        <v>993</v>
      </c>
      <c r="G94" s="6">
        <v>2</v>
      </c>
      <c r="H94" s="6">
        <v>77</v>
      </c>
      <c r="J94" s="6" t="s">
        <v>1174</v>
      </c>
      <c r="K94" s="6" t="s">
        <v>1176</v>
      </c>
      <c r="L94" s="6" t="s">
        <v>973</v>
      </c>
      <c r="M94" s="6" t="s">
        <v>974</v>
      </c>
      <c r="N94" s="6">
        <v>2</v>
      </c>
      <c r="O94" s="6">
        <v>214</v>
      </c>
      <c r="Q94" s="6" t="s">
        <v>976</v>
      </c>
      <c r="R94" s="6" t="s">
        <v>1181</v>
      </c>
      <c r="S94" s="6" t="s">
        <v>1173</v>
      </c>
      <c r="T94" s="6" t="s">
        <v>1089</v>
      </c>
      <c r="U94" s="6" t="s">
        <v>1177</v>
      </c>
      <c r="X94" s="6" t="s">
        <v>914</v>
      </c>
    </row>
    <row r="95" spans="1:26" x14ac:dyDescent="0.25">
      <c r="A95" s="6" t="s">
        <v>431</v>
      </c>
      <c r="C95" s="6" t="s">
        <v>1995</v>
      </c>
      <c r="D95" s="6" t="s">
        <v>1170</v>
      </c>
      <c r="E95" s="4" t="s">
        <v>994</v>
      </c>
      <c r="F95" s="4" t="s">
        <v>993</v>
      </c>
      <c r="G95" s="6">
        <v>2</v>
      </c>
      <c r="H95" s="6">
        <v>77</v>
      </c>
      <c r="J95" s="6" t="s">
        <v>1174</v>
      </c>
      <c r="K95" s="6" t="s">
        <v>1176</v>
      </c>
      <c r="L95" s="6" t="s">
        <v>1178</v>
      </c>
      <c r="M95" s="6" t="s">
        <v>1179</v>
      </c>
      <c r="N95" s="6">
        <v>1151</v>
      </c>
      <c r="O95" s="6">
        <v>1270</v>
      </c>
      <c r="Q95" s="6" t="s">
        <v>976</v>
      </c>
      <c r="R95" s="6" t="s">
        <v>1180</v>
      </c>
      <c r="S95" s="6" t="s">
        <v>1173</v>
      </c>
      <c r="T95" s="6" t="s">
        <v>1089</v>
      </c>
      <c r="U95" s="6" t="s">
        <v>1177</v>
      </c>
      <c r="X95" s="6" t="s">
        <v>914</v>
      </c>
    </row>
    <row r="96" spans="1:26" x14ac:dyDescent="0.25">
      <c r="A96" s="6" t="s">
        <v>431</v>
      </c>
      <c r="C96" s="6" t="s">
        <v>1996</v>
      </c>
      <c r="D96" s="6" t="s">
        <v>1192</v>
      </c>
      <c r="E96" s="6" t="s">
        <v>985</v>
      </c>
      <c r="F96" s="6" t="s">
        <v>986</v>
      </c>
      <c r="G96" s="6">
        <v>181</v>
      </c>
      <c r="H96" s="6">
        <v>341</v>
      </c>
      <c r="J96" s="6" t="s">
        <v>1174</v>
      </c>
      <c r="K96" s="4" t="s">
        <v>1189</v>
      </c>
      <c r="L96" s="6" t="s">
        <v>1185</v>
      </c>
      <c r="M96" s="6" t="s">
        <v>1186</v>
      </c>
      <c r="N96" s="6">
        <v>1</v>
      </c>
      <c r="O96" s="6">
        <v>172</v>
      </c>
      <c r="Q96" s="6" t="s">
        <v>976</v>
      </c>
      <c r="R96" s="4" t="s">
        <v>1189</v>
      </c>
      <c r="S96" s="6" t="s">
        <v>1023</v>
      </c>
      <c r="T96" s="6" t="s">
        <v>1570</v>
      </c>
      <c r="U96" s="6" t="s">
        <v>1187</v>
      </c>
      <c r="X96" s="6" t="s">
        <v>914</v>
      </c>
    </row>
    <row r="97" spans="1:28" ht="15.75" x14ac:dyDescent="0.25">
      <c r="A97" s="6" t="s">
        <v>431</v>
      </c>
      <c r="C97" s="6" t="s">
        <v>1996</v>
      </c>
      <c r="D97" s="6" t="s">
        <v>1193</v>
      </c>
      <c r="E97" s="6" t="s">
        <v>985</v>
      </c>
      <c r="F97" s="6" t="s">
        <v>986</v>
      </c>
      <c r="G97" s="6">
        <v>181</v>
      </c>
      <c r="H97" s="6">
        <v>341</v>
      </c>
      <c r="J97" s="6" t="s">
        <v>1174</v>
      </c>
      <c r="K97" s="4" t="s">
        <v>1189</v>
      </c>
      <c r="L97" s="6" t="s">
        <v>973</v>
      </c>
      <c r="M97" s="6" t="s">
        <v>974</v>
      </c>
      <c r="N97" s="6">
        <v>2</v>
      </c>
      <c r="O97" s="6">
        <v>214</v>
      </c>
      <c r="Q97" s="6" t="s">
        <v>976</v>
      </c>
      <c r="R97" s="15" t="s">
        <v>1191</v>
      </c>
      <c r="S97" s="6" t="s">
        <v>1023</v>
      </c>
      <c r="T97" s="6" t="s">
        <v>1570</v>
      </c>
      <c r="U97" s="6" t="s">
        <v>1190</v>
      </c>
      <c r="X97" s="6" t="s">
        <v>914</v>
      </c>
    </row>
    <row r="98" spans="1:28" x14ac:dyDescent="0.25">
      <c r="A98" s="6" t="s">
        <v>431</v>
      </c>
      <c r="C98" s="6" t="s">
        <v>1996</v>
      </c>
      <c r="D98" s="6" t="s">
        <v>1193</v>
      </c>
      <c r="E98" s="6" t="s">
        <v>985</v>
      </c>
      <c r="F98" s="6" t="s">
        <v>986</v>
      </c>
      <c r="G98" s="6">
        <v>181</v>
      </c>
      <c r="H98" s="6">
        <v>341</v>
      </c>
      <c r="J98" s="6" t="s">
        <v>1174</v>
      </c>
      <c r="K98" s="4" t="s">
        <v>1189</v>
      </c>
      <c r="L98" s="6" t="s">
        <v>1194</v>
      </c>
      <c r="M98" s="6" t="s">
        <v>1195</v>
      </c>
      <c r="N98" s="6">
        <v>466</v>
      </c>
      <c r="O98" s="6">
        <v>632</v>
      </c>
      <c r="Q98" s="6" t="s">
        <v>976</v>
      </c>
      <c r="R98" s="4" t="s">
        <v>1189</v>
      </c>
      <c r="S98" s="6" t="s">
        <v>1023</v>
      </c>
      <c r="T98" s="6" t="s">
        <v>1570</v>
      </c>
      <c r="U98" s="6" t="s">
        <v>1190</v>
      </c>
      <c r="X98" s="6" t="s">
        <v>914</v>
      </c>
    </row>
    <row r="99" spans="1:28" x14ac:dyDescent="0.25">
      <c r="A99" s="6" t="s">
        <v>431</v>
      </c>
      <c r="C99" s="6" t="s">
        <v>1996</v>
      </c>
      <c r="D99" s="6" t="s">
        <v>1193</v>
      </c>
      <c r="E99" s="6" t="s">
        <v>985</v>
      </c>
      <c r="F99" s="6" t="s">
        <v>986</v>
      </c>
      <c r="G99" s="6">
        <v>181</v>
      </c>
      <c r="H99" s="6">
        <v>341</v>
      </c>
      <c r="J99" s="6" t="s">
        <v>1174</v>
      </c>
      <c r="K99" s="4" t="s">
        <v>1189</v>
      </c>
      <c r="L99" s="6" t="s">
        <v>1197</v>
      </c>
      <c r="M99" s="6" t="s">
        <v>1196</v>
      </c>
      <c r="N99" s="6">
        <v>1</v>
      </c>
      <c r="O99" s="6">
        <v>157</v>
      </c>
      <c r="Q99" s="6" t="s">
        <v>976</v>
      </c>
      <c r="R99" s="4" t="s">
        <v>1189</v>
      </c>
      <c r="S99" s="6" t="s">
        <v>1023</v>
      </c>
      <c r="T99" s="6" t="s">
        <v>1570</v>
      </c>
      <c r="U99" s="6" t="s">
        <v>1190</v>
      </c>
      <c r="X99" s="6" t="s">
        <v>914</v>
      </c>
    </row>
    <row r="100" spans="1:28" x14ac:dyDescent="0.25">
      <c r="A100" s="6" t="s">
        <v>431</v>
      </c>
      <c r="C100" s="6" t="s">
        <v>2031</v>
      </c>
      <c r="D100" s="6" t="s">
        <v>1203</v>
      </c>
      <c r="E100" s="6" t="s">
        <v>1198</v>
      </c>
      <c r="F100" s="6" t="s">
        <v>1199</v>
      </c>
      <c r="G100" s="6">
        <v>276</v>
      </c>
      <c r="H100" s="6">
        <v>598</v>
      </c>
      <c r="K100" s="4" t="s">
        <v>1249</v>
      </c>
      <c r="L100" s="6" t="s">
        <v>1200</v>
      </c>
      <c r="M100" s="6" t="s">
        <v>1202</v>
      </c>
      <c r="N100" s="6">
        <v>53</v>
      </c>
      <c r="O100" s="6">
        <v>312</v>
      </c>
      <c r="R100" s="4" t="s">
        <v>1206</v>
      </c>
      <c r="S100" s="6" t="s">
        <v>1201</v>
      </c>
      <c r="T100" s="6" t="s">
        <v>1205</v>
      </c>
      <c r="U100" s="6" t="s">
        <v>1204</v>
      </c>
      <c r="X100" s="17" t="s">
        <v>1930</v>
      </c>
      <c r="Y100" s="28" t="s">
        <v>1207</v>
      </c>
      <c r="Z100" s="28"/>
    </row>
    <row r="101" spans="1:28" ht="15.75" x14ac:dyDescent="0.25">
      <c r="A101" s="6" t="s">
        <v>431</v>
      </c>
      <c r="C101" s="6" t="s">
        <v>1997</v>
      </c>
      <c r="D101" s="6" t="s">
        <v>1210</v>
      </c>
      <c r="E101" s="6" t="s">
        <v>1131</v>
      </c>
      <c r="F101" s="6" t="s">
        <v>1132</v>
      </c>
      <c r="G101" s="6">
        <v>1776</v>
      </c>
      <c r="H101" s="6">
        <v>1960</v>
      </c>
      <c r="I101" s="15"/>
      <c r="J101" s="15" t="s">
        <v>1414</v>
      </c>
      <c r="K101" s="6" t="s">
        <v>1250</v>
      </c>
      <c r="L101" s="6" t="s">
        <v>1208</v>
      </c>
      <c r="M101" s="6" t="s">
        <v>1209</v>
      </c>
      <c r="N101" s="6">
        <v>480</v>
      </c>
      <c r="O101" s="6">
        <v>550</v>
      </c>
      <c r="Q101" s="6" t="s">
        <v>1213</v>
      </c>
      <c r="R101" s="6" t="s">
        <v>1214</v>
      </c>
      <c r="S101" s="6" t="s">
        <v>1211</v>
      </c>
      <c r="T101" s="6" t="s">
        <v>446</v>
      </c>
      <c r="U101" s="6" t="s">
        <v>1212</v>
      </c>
      <c r="X101" s="6" t="s">
        <v>748</v>
      </c>
      <c r="Y101" s="28" t="s">
        <v>1234</v>
      </c>
      <c r="Z101" s="28"/>
    </row>
    <row r="102" spans="1:28" x14ac:dyDescent="0.25">
      <c r="A102" s="6" t="s">
        <v>431</v>
      </c>
      <c r="C102" s="6" t="s">
        <v>1998</v>
      </c>
      <c r="D102" s="6" t="s">
        <v>1215</v>
      </c>
      <c r="E102" s="6" t="s">
        <v>1131</v>
      </c>
      <c r="F102" s="6" t="s">
        <v>1132</v>
      </c>
      <c r="G102" s="6">
        <v>1776</v>
      </c>
      <c r="H102" s="6">
        <v>1960</v>
      </c>
      <c r="J102" s="6" t="s">
        <v>1413</v>
      </c>
      <c r="K102" s="6" t="s">
        <v>1251</v>
      </c>
      <c r="L102" s="6" t="s">
        <v>973</v>
      </c>
      <c r="M102" s="6" t="s">
        <v>974</v>
      </c>
      <c r="N102" s="6">
        <v>2</v>
      </c>
      <c r="O102" s="6">
        <v>266</v>
      </c>
      <c r="Q102" s="6" t="s">
        <v>976</v>
      </c>
      <c r="R102" s="6" t="s">
        <v>1220</v>
      </c>
      <c r="S102" s="6" t="s">
        <v>1216</v>
      </c>
      <c r="T102" s="6" t="s">
        <v>1188</v>
      </c>
      <c r="U102" s="6" t="s">
        <v>1217</v>
      </c>
      <c r="X102" s="6" t="s">
        <v>991</v>
      </c>
    </row>
    <row r="103" spans="1:28" ht="15.75" x14ac:dyDescent="0.25">
      <c r="A103" s="6" t="s">
        <v>431</v>
      </c>
      <c r="C103" s="6" t="s">
        <v>1998</v>
      </c>
      <c r="D103" s="6" t="s">
        <v>1219</v>
      </c>
      <c r="E103" s="6" t="s">
        <v>1131</v>
      </c>
      <c r="F103" s="6" t="s">
        <v>1132</v>
      </c>
      <c r="G103" s="6">
        <v>1776</v>
      </c>
      <c r="H103" s="6">
        <v>1960</v>
      </c>
      <c r="J103" s="6" t="s">
        <v>1413</v>
      </c>
      <c r="K103" s="6" t="s">
        <v>1251</v>
      </c>
      <c r="L103" s="6" t="s">
        <v>1171</v>
      </c>
      <c r="M103" s="6" t="s">
        <v>1172</v>
      </c>
      <c r="N103" s="6">
        <v>2</v>
      </c>
      <c r="O103" s="6">
        <v>208</v>
      </c>
      <c r="Q103" s="6" t="s">
        <v>976</v>
      </c>
      <c r="R103" s="15" t="s">
        <v>1221</v>
      </c>
      <c r="S103" s="6" t="s">
        <v>1216</v>
      </c>
      <c r="T103" s="6" t="s">
        <v>1222</v>
      </c>
      <c r="U103" s="6" t="s">
        <v>1218</v>
      </c>
      <c r="X103" s="6" t="s">
        <v>991</v>
      </c>
      <c r="AB103" s="6" t="s">
        <v>1241</v>
      </c>
    </row>
    <row r="104" spans="1:28" x14ac:dyDescent="0.25">
      <c r="A104" s="6" t="s">
        <v>431</v>
      </c>
      <c r="C104" s="6" t="s">
        <v>1998</v>
      </c>
      <c r="D104" s="6" t="s">
        <v>1229</v>
      </c>
      <c r="E104" s="6" t="s">
        <v>1131</v>
      </c>
      <c r="F104" s="6" t="s">
        <v>1132</v>
      </c>
      <c r="G104" s="6">
        <v>1776</v>
      </c>
      <c r="H104" s="6">
        <v>1960</v>
      </c>
      <c r="J104" s="6" t="s">
        <v>1413</v>
      </c>
      <c r="K104" s="6" t="s">
        <v>1252</v>
      </c>
      <c r="L104" s="6" t="s">
        <v>1227</v>
      </c>
      <c r="M104" s="6" t="s">
        <v>1228</v>
      </c>
      <c r="N104" s="6">
        <v>47</v>
      </c>
      <c r="O104" s="6">
        <v>266</v>
      </c>
      <c r="Q104" s="6" t="s">
        <v>259</v>
      </c>
      <c r="R104" s="6" t="s">
        <v>1223</v>
      </c>
      <c r="S104" s="6" t="s">
        <v>1224</v>
      </c>
      <c r="T104" s="6" t="s">
        <v>1225</v>
      </c>
      <c r="U104" s="6" t="s">
        <v>1226</v>
      </c>
      <c r="X104" s="6" t="s">
        <v>991</v>
      </c>
    </row>
    <row r="105" spans="1:28" x14ac:dyDescent="0.25">
      <c r="A105" s="6" t="s">
        <v>431</v>
      </c>
      <c r="C105" s="6" t="s">
        <v>1998</v>
      </c>
      <c r="D105" s="6" t="s">
        <v>1230</v>
      </c>
      <c r="E105" s="6" t="s">
        <v>1131</v>
      </c>
      <c r="F105" s="6" t="s">
        <v>1132</v>
      </c>
      <c r="G105" s="6">
        <v>1</v>
      </c>
      <c r="H105" s="6">
        <v>1960</v>
      </c>
      <c r="J105" s="6" t="s">
        <v>1415</v>
      </c>
      <c r="K105" s="6" t="s">
        <v>1253</v>
      </c>
      <c r="L105" s="6" t="s">
        <v>835</v>
      </c>
      <c r="M105" s="6" t="s">
        <v>834</v>
      </c>
      <c r="N105" s="6">
        <v>948</v>
      </c>
      <c r="O105" s="6">
        <v>1574</v>
      </c>
      <c r="Q105" s="6" t="s">
        <v>259</v>
      </c>
      <c r="R105" s="6" t="s">
        <v>1233</v>
      </c>
      <c r="S105" s="6" t="s">
        <v>1232</v>
      </c>
      <c r="T105" s="6" t="s">
        <v>1238</v>
      </c>
      <c r="U105" s="6" t="s">
        <v>1231</v>
      </c>
      <c r="X105" s="6" t="s">
        <v>991</v>
      </c>
      <c r="Y105" s="19"/>
      <c r="Z105" s="19"/>
    </row>
    <row r="106" spans="1:28" x14ac:dyDescent="0.25">
      <c r="A106" s="6" t="s">
        <v>431</v>
      </c>
      <c r="C106" s="6" t="s">
        <v>1998</v>
      </c>
      <c r="D106" s="6" t="s">
        <v>1235</v>
      </c>
      <c r="E106" s="6" t="s">
        <v>1131</v>
      </c>
      <c r="F106" s="6" t="s">
        <v>1132</v>
      </c>
      <c r="G106" s="6">
        <v>1</v>
      </c>
      <c r="H106" s="6">
        <v>1960</v>
      </c>
      <c r="J106" s="6" t="s">
        <v>1415</v>
      </c>
      <c r="K106" s="6" t="s">
        <v>1253</v>
      </c>
      <c r="L106" s="6" t="s">
        <v>1236</v>
      </c>
      <c r="M106" s="6" t="s">
        <v>1237</v>
      </c>
      <c r="S106" s="6" t="s">
        <v>1232</v>
      </c>
      <c r="T106" s="6" t="s">
        <v>1238</v>
      </c>
      <c r="U106" s="6" t="s">
        <v>1278</v>
      </c>
      <c r="X106" s="6" t="s">
        <v>1562</v>
      </c>
      <c r="Y106" s="32" t="s">
        <v>1279</v>
      </c>
      <c r="Z106" s="32"/>
      <c r="AA106" s="34"/>
    </row>
    <row r="107" spans="1:28" x14ac:dyDescent="0.25">
      <c r="A107" s="6" t="s">
        <v>431</v>
      </c>
      <c r="C107" s="6" t="s">
        <v>1999</v>
      </c>
      <c r="D107" s="6" t="s">
        <v>1239</v>
      </c>
      <c r="E107" s="6" t="s">
        <v>600</v>
      </c>
      <c r="F107" s="6" t="s">
        <v>601</v>
      </c>
      <c r="L107" s="6" t="s">
        <v>1284</v>
      </c>
      <c r="M107" s="6" t="s">
        <v>1285</v>
      </c>
      <c r="S107" s="6" t="s">
        <v>1282</v>
      </c>
      <c r="T107" s="6" t="s">
        <v>1281</v>
      </c>
      <c r="U107" s="6" t="s">
        <v>1280</v>
      </c>
      <c r="X107" s="6" t="s">
        <v>1562</v>
      </c>
      <c r="Y107" s="28" t="s">
        <v>1283</v>
      </c>
      <c r="Z107" s="28"/>
    </row>
    <row r="108" spans="1:28" x14ac:dyDescent="0.25">
      <c r="A108" s="6" t="s">
        <v>431</v>
      </c>
      <c r="C108" s="6" t="s">
        <v>2000</v>
      </c>
      <c r="D108" s="6" t="s">
        <v>1292</v>
      </c>
      <c r="E108" s="6" t="s">
        <v>1289</v>
      </c>
      <c r="F108" s="6" t="s">
        <v>1288</v>
      </c>
      <c r="G108" s="6">
        <v>318</v>
      </c>
      <c r="H108" s="6">
        <v>324</v>
      </c>
      <c r="I108" s="6" t="s">
        <v>1306</v>
      </c>
      <c r="J108" s="6" t="s">
        <v>1293</v>
      </c>
      <c r="K108" s="6" t="s">
        <v>1305</v>
      </c>
      <c r="L108" s="6" t="s">
        <v>1286</v>
      </c>
      <c r="M108" s="6" t="s">
        <v>1287</v>
      </c>
      <c r="N108" s="6">
        <v>52</v>
      </c>
      <c r="O108" s="6">
        <v>58</v>
      </c>
      <c r="P108" s="6" t="s">
        <v>1307</v>
      </c>
      <c r="Q108" s="6" t="s">
        <v>1304</v>
      </c>
      <c r="R108" s="6" t="s">
        <v>1305</v>
      </c>
      <c r="S108" s="6" t="s">
        <v>1290</v>
      </c>
      <c r="T108" s="6" t="s">
        <v>1309</v>
      </c>
      <c r="U108" s="6" t="s">
        <v>1291</v>
      </c>
      <c r="V108" s="6" t="s">
        <v>1308</v>
      </c>
      <c r="X108" s="6" t="s">
        <v>991</v>
      </c>
    </row>
    <row r="109" spans="1:28" x14ac:dyDescent="0.25">
      <c r="A109" s="6" t="s">
        <v>431</v>
      </c>
      <c r="C109" s="6" t="s">
        <v>2000</v>
      </c>
      <c r="D109" s="6" t="s">
        <v>1292</v>
      </c>
      <c r="E109" s="6" t="s">
        <v>1289</v>
      </c>
      <c r="F109" s="6" t="s">
        <v>1288</v>
      </c>
      <c r="G109" s="6">
        <v>345</v>
      </c>
      <c r="H109" s="6">
        <v>369</v>
      </c>
      <c r="I109" s="6" t="s">
        <v>1301</v>
      </c>
      <c r="J109" s="6" t="s">
        <v>1295</v>
      </c>
      <c r="K109" s="6" t="s">
        <v>1294</v>
      </c>
      <c r="L109" s="6" t="s">
        <v>1286</v>
      </c>
      <c r="M109" s="6" t="s">
        <v>1287</v>
      </c>
      <c r="N109" s="6">
        <v>65</v>
      </c>
      <c r="O109" s="6">
        <v>69</v>
      </c>
      <c r="P109" s="6" t="s">
        <v>1303</v>
      </c>
      <c r="Q109" s="6" t="s">
        <v>1302</v>
      </c>
      <c r="R109" s="6" t="s">
        <v>1294</v>
      </c>
      <c r="S109" s="6" t="s">
        <v>1290</v>
      </c>
      <c r="T109" s="6" t="s">
        <v>1309</v>
      </c>
      <c r="U109" s="6" t="s">
        <v>1291</v>
      </c>
      <c r="V109" s="6" t="s">
        <v>1308</v>
      </c>
      <c r="X109" s="6" t="s">
        <v>690</v>
      </c>
    </row>
    <row r="110" spans="1:28" x14ac:dyDescent="0.25">
      <c r="A110" s="6" t="s">
        <v>431</v>
      </c>
      <c r="C110" s="6" t="s">
        <v>2000</v>
      </c>
      <c r="D110" s="6" t="s">
        <v>1292</v>
      </c>
      <c r="E110" s="6" t="s">
        <v>1289</v>
      </c>
      <c r="F110" s="6" t="s">
        <v>1288</v>
      </c>
      <c r="G110" s="6">
        <v>240</v>
      </c>
      <c r="H110" s="6">
        <v>406</v>
      </c>
      <c r="I110" s="6" t="s">
        <v>1298</v>
      </c>
      <c r="J110" s="6" t="s">
        <v>1297</v>
      </c>
      <c r="K110" s="6" t="s">
        <v>1296</v>
      </c>
      <c r="L110" s="6" t="s">
        <v>1286</v>
      </c>
      <c r="M110" s="6" t="s">
        <v>1287</v>
      </c>
      <c r="N110" s="6">
        <v>86</v>
      </c>
      <c r="O110" s="6">
        <v>100</v>
      </c>
      <c r="Q110" s="6" t="s">
        <v>1299</v>
      </c>
      <c r="R110" s="6" t="s">
        <v>1300</v>
      </c>
      <c r="S110" s="6" t="s">
        <v>1290</v>
      </c>
      <c r="T110" s="6" t="s">
        <v>1309</v>
      </c>
      <c r="U110" s="6" t="s">
        <v>1291</v>
      </c>
      <c r="V110" s="6" t="s">
        <v>1308</v>
      </c>
      <c r="X110" s="6" t="s">
        <v>748</v>
      </c>
      <c r="Y110" s="27"/>
      <c r="Z110" s="27"/>
    </row>
    <row r="111" spans="1:28" x14ac:dyDescent="0.25">
      <c r="A111" s="6" t="s">
        <v>431</v>
      </c>
      <c r="C111" s="6" t="s">
        <v>2031</v>
      </c>
      <c r="D111" s="6" t="s">
        <v>1314</v>
      </c>
      <c r="E111" s="6" t="s">
        <v>1319</v>
      </c>
      <c r="F111" s="6" t="s">
        <v>1320</v>
      </c>
      <c r="L111" s="6" t="s">
        <v>973</v>
      </c>
      <c r="M111" s="6" t="s">
        <v>974</v>
      </c>
      <c r="N111" s="6">
        <v>275</v>
      </c>
      <c r="O111" s="6">
        <v>378</v>
      </c>
      <c r="Q111" s="6" t="s">
        <v>1317</v>
      </c>
      <c r="R111" s="6" t="s">
        <v>1318</v>
      </c>
      <c r="S111" s="6" t="s">
        <v>1315</v>
      </c>
      <c r="T111" s="6" t="s">
        <v>1089</v>
      </c>
      <c r="U111" s="6" t="s">
        <v>1316</v>
      </c>
      <c r="W111" s="6" t="b">
        <v>1</v>
      </c>
      <c r="X111" s="6" t="s">
        <v>1562</v>
      </c>
      <c r="Y111" s="27"/>
      <c r="Z111" s="27"/>
    </row>
    <row r="112" spans="1:28" x14ac:dyDescent="0.25">
      <c r="A112" s="6" t="s">
        <v>431</v>
      </c>
      <c r="C112" s="6" t="s">
        <v>2031</v>
      </c>
      <c r="D112" s="6" t="s">
        <v>1335</v>
      </c>
      <c r="E112" s="6" t="s">
        <v>973</v>
      </c>
      <c r="F112" s="6" t="s">
        <v>974</v>
      </c>
      <c r="L112" s="6" t="s">
        <v>1200</v>
      </c>
      <c r="M112" s="6" t="s">
        <v>1202</v>
      </c>
      <c r="S112" s="6" t="s">
        <v>1336</v>
      </c>
      <c r="T112" s="6" t="s">
        <v>1338</v>
      </c>
      <c r="U112" s="6" t="s">
        <v>1337</v>
      </c>
      <c r="X112" s="6" t="s">
        <v>1562</v>
      </c>
    </row>
    <row r="113" spans="1:27" x14ac:dyDescent="0.25">
      <c r="A113" s="6" t="s">
        <v>431</v>
      </c>
      <c r="C113" s="6" t="s">
        <v>2001</v>
      </c>
      <c r="D113" s="6" t="s">
        <v>1339</v>
      </c>
      <c r="E113" s="6" t="s">
        <v>973</v>
      </c>
      <c r="F113" s="6" t="s">
        <v>974</v>
      </c>
      <c r="L113" s="6" t="s">
        <v>1171</v>
      </c>
      <c r="M113" s="6" t="s">
        <v>1172</v>
      </c>
      <c r="S113" s="6" t="s">
        <v>1036</v>
      </c>
      <c r="T113" s="6" t="s">
        <v>1089</v>
      </c>
      <c r="U113" s="6" t="s">
        <v>1340</v>
      </c>
      <c r="X113" s="6" t="s">
        <v>1562</v>
      </c>
      <c r="Y113" s="17"/>
      <c r="Z113" s="17"/>
    </row>
    <row r="114" spans="1:27" x14ac:dyDescent="0.25">
      <c r="A114" s="6" t="s">
        <v>431</v>
      </c>
      <c r="C114" s="6" t="s">
        <v>2001</v>
      </c>
      <c r="D114" s="6" t="s">
        <v>1339</v>
      </c>
      <c r="E114" s="6" t="s">
        <v>973</v>
      </c>
      <c r="F114" s="6" t="s">
        <v>974</v>
      </c>
      <c r="L114" s="6" t="s">
        <v>1227</v>
      </c>
      <c r="M114" s="6" t="s">
        <v>1228</v>
      </c>
      <c r="S114" s="6" t="s">
        <v>1036</v>
      </c>
      <c r="T114" s="6" t="s">
        <v>1089</v>
      </c>
      <c r="U114" s="6" t="s">
        <v>1340</v>
      </c>
      <c r="X114" s="6" t="s">
        <v>1562</v>
      </c>
    </row>
    <row r="115" spans="1:27" x14ac:dyDescent="0.25">
      <c r="A115" s="6" t="s">
        <v>431</v>
      </c>
      <c r="C115" s="6" t="s">
        <v>2002</v>
      </c>
      <c r="D115" s="6" t="s">
        <v>1341</v>
      </c>
      <c r="E115" s="6" t="s">
        <v>973</v>
      </c>
      <c r="F115" s="6" t="s">
        <v>974</v>
      </c>
      <c r="L115" s="6" t="s">
        <v>562</v>
      </c>
      <c r="M115" s="6" t="s">
        <v>565</v>
      </c>
      <c r="S115" s="6" t="s">
        <v>1342</v>
      </c>
      <c r="T115" s="6" t="s">
        <v>904</v>
      </c>
      <c r="U115" s="6" t="s">
        <v>1343</v>
      </c>
      <c r="X115" s="6" t="s">
        <v>1562</v>
      </c>
      <c r="Y115" s="31" t="s">
        <v>1344</v>
      </c>
      <c r="Z115" s="19"/>
    </row>
    <row r="116" spans="1:27" x14ac:dyDescent="0.25">
      <c r="A116" s="6" t="s">
        <v>431</v>
      </c>
      <c r="C116" s="6" t="s">
        <v>2003</v>
      </c>
      <c r="D116" s="6" t="s">
        <v>1350</v>
      </c>
      <c r="E116" s="6" t="s">
        <v>973</v>
      </c>
      <c r="F116" s="6" t="s">
        <v>974</v>
      </c>
      <c r="L116" s="6" t="s">
        <v>359</v>
      </c>
      <c r="M116" s="6" t="s">
        <v>1027</v>
      </c>
      <c r="N116" s="6">
        <v>193</v>
      </c>
      <c r="O116" s="6">
        <v>414</v>
      </c>
      <c r="Q116" s="6" t="s">
        <v>1349</v>
      </c>
      <c r="R116" s="6" t="s">
        <v>1348</v>
      </c>
      <c r="S116" s="6" t="s">
        <v>1347</v>
      </c>
      <c r="T116" s="6" t="s">
        <v>1346</v>
      </c>
      <c r="U116" s="6" t="s">
        <v>1345</v>
      </c>
      <c r="X116" s="6" t="s">
        <v>1562</v>
      </c>
      <c r="Y116" s="27"/>
      <c r="Z116" s="27"/>
    </row>
    <row r="117" spans="1:27" x14ac:dyDescent="0.25">
      <c r="A117" s="6" t="s">
        <v>431</v>
      </c>
      <c r="C117" s="6" t="s">
        <v>2004</v>
      </c>
      <c r="D117" s="6" t="s">
        <v>1351</v>
      </c>
      <c r="E117" s="6" t="s">
        <v>973</v>
      </c>
      <c r="F117" s="6" t="s">
        <v>974</v>
      </c>
      <c r="L117" s="6" t="s">
        <v>1352</v>
      </c>
      <c r="M117" s="6" t="s">
        <v>1353</v>
      </c>
      <c r="S117" s="6" t="s">
        <v>1354</v>
      </c>
      <c r="T117" s="6" t="s">
        <v>904</v>
      </c>
      <c r="U117" s="6" t="s">
        <v>1355</v>
      </c>
      <c r="X117" s="6" t="s">
        <v>1562</v>
      </c>
      <c r="Y117" s="28" t="s">
        <v>1356</v>
      </c>
      <c r="Z117" s="27"/>
    </row>
    <row r="118" spans="1:27" x14ac:dyDescent="0.25">
      <c r="A118" s="6" t="s">
        <v>431</v>
      </c>
      <c r="C118" s="6" t="s">
        <v>2005</v>
      </c>
      <c r="D118" s="6" t="s">
        <v>1364</v>
      </c>
      <c r="E118" s="6" t="s">
        <v>1011</v>
      </c>
      <c r="F118" s="6" t="s">
        <v>1012</v>
      </c>
      <c r="G118" s="6">
        <v>251</v>
      </c>
      <c r="H118" s="6">
        <v>391</v>
      </c>
      <c r="J118" s="6" t="s">
        <v>1359</v>
      </c>
      <c r="K118" s="6" t="s">
        <v>1358</v>
      </c>
      <c r="L118" s="6" t="s">
        <v>1016</v>
      </c>
      <c r="M118" s="6" t="s">
        <v>1017</v>
      </c>
      <c r="R118" s="6" t="s">
        <v>1361</v>
      </c>
      <c r="S118" s="6" t="s">
        <v>1357</v>
      </c>
      <c r="T118" s="6" t="s">
        <v>904</v>
      </c>
      <c r="U118" s="6" t="s">
        <v>1360</v>
      </c>
      <c r="X118" s="6" t="s">
        <v>1562</v>
      </c>
    </row>
    <row r="119" spans="1:27" x14ac:dyDescent="0.25">
      <c r="A119" s="6" t="s">
        <v>431</v>
      </c>
      <c r="C119" s="19" t="s">
        <v>1974</v>
      </c>
      <c r="D119" s="6" t="s">
        <v>1366</v>
      </c>
      <c r="E119" s="6" t="s">
        <v>366</v>
      </c>
      <c r="F119" s="6" t="s">
        <v>369</v>
      </c>
      <c r="G119" s="6">
        <v>4</v>
      </c>
      <c r="H119" s="6">
        <v>50</v>
      </c>
      <c r="J119" s="6" t="s">
        <v>1105</v>
      </c>
      <c r="K119" s="6" t="s">
        <v>487</v>
      </c>
      <c r="L119" s="19" t="s">
        <v>1082</v>
      </c>
      <c r="M119" s="19" t="s">
        <v>1083</v>
      </c>
      <c r="N119" s="6">
        <v>157</v>
      </c>
      <c r="O119" s="6">
        <v>163</v>
      </c>
      <c r="P119" s="6" t="s">
        <v>1416</v>
      </c>
      <c r="Q119" s="6" t="s">
        <v>1373</v>
      </c>
      <c r="R119" s="6" t="s">
        <v>381</v>
      </c>
      <c r="S119" s="6" t="s">
        <v>1372</v>
      </c>
      <c r="T119" s="6" t="s">
        <v>1089</v>
      </c>
      <c r="U119" s="6" t="s">
        <v>1371</v>
      </c>
      <c r="X119" s="6" t="s">
        <v>690</v>
      </c>
      <c r="Y119" s="27"/>
      <c r="Z119" s="27"/>
    </row>
    <row r="120" spans="1:27" x14ac:dyDescent="0.25">
      <c r="A120" s="6" t="s">
        <v>431</v>
      </c>
      <c r="C120" s="19" t="s">
        <v>1974</v>
      </c>
      <c r="D120" s="6" t="s">
        <v>1366</v>
      </c>
      <c r="E120" s="6" t="s">
        <v>366</v>
      </c>
      <c r="F120" s="6" t="s">
        <v>369</v>
      </c>
      <c r="G120" s="6">
        <v>4</v>
      </c>
      <c r="H120" s="6">
        <v>50</v>
      </c>
      <c r="J120" s="6" t="s">
        <v>1105</v>
      </c>
      <c r="K120" s="6" t="s">
        <v>487</v>
      </c>
      <c r="L120" s="19" t="s">
        <v>1082</v>
      </c>
      <c r="M120" s="19" t="s">
        <v>1083</v>
      </c>
      <c r="N120" s="6">
        <v>309</v>
      </c>
      <c r="O120" s="6">
        <v>315</v>
      </c>
      <c r="P120" s="6" t="s">
        <v>1417</v>
      </c>
      <c r="Q120" s="6" t="s">
        <v>1373</v>
      </c>
      <c r="R120" s="6" t="s">
        <v>381</v>
      </c>
      <c r="S120" s="6" t="s">
        <v>1372</v>
      </c>
      <c r="T120" s="6" t="s">
        <v>1089</v>
      </c>
      <c r="U120" s="6" t="s">
        <v>1371</v>
      </c>
      <c r="X120" s="6" t="s">
        <v>690</v>
      </c>
      <c r="Y120" s="27"/>
      <c r="Z120" s="27"/>
    </row>
    <row r="121" spans="1:27" x14ac:dyDescent="0.25">
      <c r="A121" s="6" t="s">
        <v>431</v>
      </c>
      <c r="C121" s="19" t="s">
        <v>1974</v>
      </c>
      <c r="D121" s="6" t="s">
        <v>1366</v>
      </c>
      <c r="E121" s="6" t="s">
        <v>366</v>
      </c>
      <c r="F121" s="6" t="s">
        <v>369</v>
      </c>
      <c r="G121" s="6">
        <v>4</v>
      </c>
      <c r="H121" s="6">
        <v>50</v>
      </c>
      <c r="J121" s="6" t="s">
        <v>1105</v>
      </c>
      <c r="K121" s="6" t="s">
        <v>487</v>
      </c>
      <c r="L121" s="19" t="s">
        <v>1082</v>
      </c>
      <c r="M121" s="19" t="s">
        <v>1083</v>
      </c>
      <c r="N121" s="6">
        <v>338</v>
      </c>
      <c r="O121" s="6">
        <v>344</v>
      </c>
      <c r="P121" s="6" t="s">
        <v>1418</v>
      </c>
      <c r="Q121" s="6" t="s">
        <v>1373</v>
      </c>
      <c r="R121" s="6" t="s">
        <v>381</v>
      </c>
      <c r="S121" s="6" t="s">
        <v>1372</v>
      </c>
      <c r="T121" s="6" t="s">
        <v>1089</v>
      </c>
      <c r="U121" s="6" t="s">
        <v>1371</v>
      </c>
      <c r="X121" s="6" t="s">
        <v>690</v>
      </c>
      <c r="Y121" s="27"/>
      <c r="Z121" s="27"/>
    </row>
    <row r="122" spans="1:27" x14ac:dyDescent="0.25">
      <c r="A122" s="6" t="s">
        <v>431</v>
      </c>
      <c r="C122" s="19" t="s">
        <v>1974</v>
      </c>
      <c r="D122" s="6" t="s">
        <v>1366</v>
      </c>
      <c r="E122" s="6" t="s">
        <v>366</v>
      </c>
      <c r="F122" s="6" t="s">
        <v>369</v>
      </c>
      <c r="G122" s="6">
        <v>4</v>
      </c>
      <c r="H122" s="6">
        <v>50</v>
      </c>
      <c r="J122" s="6" t="s">
        <v>1105</v>
      </c>
      <c r="K122" s="6" t="s">
        <v>487</v>
      </c>
      <c r="L122" s="19" t="s">
        <v>1082</v>
      </c>
      <c r="M122" s="19" t="s">
        <v>1083</v>
      </c>
      <c r="N122" s="6">
        <v>364</v>
      </c>
      <c r="O122" s="6">
        <v>370</v>
      </c>
      <c r="P122" s="6" t="s">
        <v>1419</v>
      </c>
      <c r="Q122" s="6" t="s">
        <v>1373</v>
      </c>
      <c r="R122" s="6" t="s">
        <v>381</v>
      </c>
      <c r="S122" s="6" t="s">
        <v>1372</v>
      </c>
      <c r="T122" s="6" t="s">
        <v>1089</v>
      </c>
      <c r="U122" s="6" t="s">
        <v>1371</v>
      </c>
      <c r="X122" s="6" t="s">
        <v>690</v>
      </c>
      <c r="Y122" s="27"/>
      <c r="Z122" s="27"/>
    </row>
    <row r="123" spans="1:27" x14ac:dyDescent="0.25">
      <c r="A123" s="6" t="s">
        <v>431</v>
      </c>
      <c r="C123" s="19" t="s">
        <v>1974</v>
      </c>
      <c r="D123" s="6" t="s">
        <v>1366</v>
      </c>
      <c r="E123" s="6" t="s">
        <v>366</v>
      </c>
      <c r="F123" s="6" t="s">
        <v>369</v>
      </c>
      <c r="G123" s="6">
        <v>4</v>
      </c>
      <c r="H123" s="6">
        <v>50</v>
      </c>
      <c r="J123" s="6" t="s">
        <v>1105</v>
      </c>
      <c r="K123" s="6" t="s">
        <v>487</v>
      </c>
      <c r="L123" s="19" t="s">
        <v>1082</v>
      </c>
      <c r="M123" s="19" t="s">
        <v>1083</v>
      </c>
      <c r="N123" s="6">
        <v>377</v>
      </c>
      <c r="O123" s="6">
        <v>383</v>
      </c>
      <c r="P123" s="6" t="s">
        <v>1418</v>
      </c>
      <c r="Q123" s="6" t="s">
        <v>1373</v>
      </c>
      <c r="R123" s="6" t="s">
        <v>381</v>
      </c>
      <c r="S123" s="6" t="s">
        <v>1372</v>
      </c>
      <c r="T123" s="6" t="s">
        <v>1089</v>
      </c>
      <c r="U123" s="6" t="s">
        <v>1371</v>
      </c>
      <c r="X123" s="6" t="s">
        <v>690</v>
      </c>
      <c r="Y123" s="27"/>
      <c r="Z123" s="27"/>
    </row>
    <row r="124" spans="1:27" x14ac:dyDescent="0.25">
      <c r="A124" s="6" t="s">
        <v>431</v>
      </c>
      <c r="C124" s="19" t="s">
        <v>1974</v>
      </c>
      <c r="D124" s="6" t="s">
        <v>1366</v>
      </c>
      <c r="E124" s="6" t="s">
        <v>366</v>
      </c>
      <c r="F124" s="6" t="s">
        <v>369</v>
      </c>
      <c r="G124" s="6">
        <v>162</v>
      </c>
      <c r="H124" s="6">
        <v>207</v>
      </c>
      <c r="J124" s="6" t="s">
        <v>665</v>
      </c>
      <c r="K124" s="6" t="s">
        <v>487</v>
      </c>
      <c r="L124" s="19" t="s">
        <v>1082</v>
      </c>
      <c r="M124" s="19" t="s">
        <v>1083</v>
      </c>
      <c r="N124" s="6">
        <v>157</v>
      </c>
      <c r="O124" s="6">
        <v>163</v>
      </c>
      <c r="P124" s="6" t="s">
        <v>1416</v>
      </c>
      <c r="Q124" s="6" t="s">
        <v>1373</v>
      </c>
      <c r="R124" s="6" t="s">
        <v>381</v>
      </c>
      <c r="S124" s="6" t="s">
        <v>1372</v>
      </c>
      <c r="T124" s="6" t="s">
        <v>1089</v>
      </c>
      <c r="U124" s="6" t="s">
        <v>1371</v>
      </c>
      <c r="X124" s="6" t="s">
        <v>690</v>
      </c>
      <c r="Y124" s="18"/>
      <c r="Z124" s="18"/>
      <c r="AA124" s="30"/>
    </row>
    <row r="125" spans="1:27" x14ac:dyDescent="0.25">
      <c r="A125" s="6" t="s">
        <v>431</v>
      </c>
      <c r="C125" s="19" t="s">
        <v>1974</v>
      </c>
      <c r="D125" s="6" t="s">
        <v>1366</v>
      </c>
      <c r="E125" s="6" t="s">
        <v>366</v>
      </c>
      <c r="F125" s="6" t="s">
        <v>369</v>
      </c>
      <c r="G125" s="6">
        <v>162</v>
      </c>
      <c r="H125" s="6">
        <v>207</v>
      </c>
      <c r="J125" s="6" t="s">
        <v>665</v>
      </c>
      <c r="K125" s="6" t="s">
        <v>487</v>
      </c>
      <c r="L125" s="19" t="s">
        <v>1082</v>
      </c>
      <c r="M125" s="19" t="s">
        <v>1083</v>
      </c>
      <c r="N125" s="6">
        <v>309</v>
      </c>
      <c r="O125" s="6">
        <v>315</v>
      </c>
      <c r="P125" s="6" t="s">
        <v>1417</v>
      </c>
      <c r="Q125" s="6" t="s">
        <v>1373</v>
      </c>
      <c r="R125" s="6" t="s">
        <v>381</v>
      </c>
      <c r="S125" s="6" t="s">
        <v>1372</v>
      </c>
      <c r="T125" s="6" t="s">
        <v>1089</v>
      </c>
      <c r="U125" s="6" t="s">
        <v>1371</v>
      </c>
      <c r="X125" s="6" t="s">
        <v>690</v>
      </c>
      <c r="Y125" s="18"/>
      <c r="Z125" s="18"/>
      <c r="AA125" s="30"/>
    </row>
    <row r="126" spans="1:27" x14ac:dyDescent="0.25">
      <c r="A126" s="6" t="s">
        <v>431</v>
      </c>
      <c r="C126" s="19" t="s">
        <v>1974</v>
      </c>
      <c r="D126" s="6" t="s">
        <v>1366</v>
      </c>
      <c r="E126" s="6" t="s">
        <v>366</v>
      </c>
      <c r="F126" s="6" t="s">
        <v>369</v>
      </c>
      <c r="G126" s="6">
        <v>162</v>
      </c>
      <c r="H126" s="6">
        <v>207</v>
      </c>
      <c r="J126" s="6" t="s">
        <v>665</v>
      </c>
      <c r="K126" s="6" t="s">
        <v>487</v>
      </c>
      <c r="L126" s="19" t="s">
        <v>1082</v>
      </c>
      <c r="M126" s="19" t="s">
        <v>1083</v>
      </c>
      <c r="N126" s="6">
        <v>338</v>
      </c>
      <c r="O126" s="6">
        <v>344</v>
      </c>
      <c r="P126" s="6" t="s">
        <v>1418</v>
      </c>
      <c r="Q126" s="6" t="s">
        <v>1373</v>
      </c>
      <c r="R126" s="6" t="s">
        <v>381</v>
      </c>
      <c r="S126" s="6" t="s">
        <v>1372</v>
      </c>
      <c r="T126" s="6" t="s">
        <v>1089</v>
      </c>
      <c r="U126" s="6" t="s">
        <v>1371</v>
      </c>
      <c r="X126" s="6" t="s">
        <v>690</v>
      </c>
      <c r="Y126" s="18"/>
      <c r="Z126" s="18"/>
      <c r="AA126" s="30"/>
    </row>
    <row r="127" spans="1:27" x14ac:dyDescent="0.25">
      <c r="A127" s="6" t="s">
        <v>431</v>
      </c>
      <c r="C127" s="19" t="s">
        <v>1974</v>
      </c>
      <c r="D127" s="6" t="s">
        <v>1366</v>
      </c>
      <c r="E127" s="6" t="s">
        <v>366</v>
      </c>
      <c r="F127" s="6" t="s">
        <v>369</v>
      </c>
      <c r="G127" s="6">
        <v>162</v>
      </c>
      <c r="H127" s="6">
        <v>207</v>
      </c>
      <c r="J127" s="6" t="s">
        <v>665</v>
      </c>
      <c r="K127" s="6" t="s">
        <v>487</v>
      </c>
      <c r="L127" s="19" t="s">
        <v>1082</v>
      </c>
      <c r="M127" s="19" t="s">
        <v>1083</v>
      </c>
      <c r="N127" s="6">
        <v>364</v>
      </c>
      <c r="O127" s="6">
        <v>370</v>
      </c>
      <c r="P127" s="6" t="s">
        <v>1419</v>
      </c>
      <c r="Q127" s="6" t="s">
        <v>1373</v>
      </c>
      <c r="R127" s="6" t="s">
        <v>381</v>
      </c>
      <c r="S127" s="6" t="s">
        <v>1372</v>
      </c>
      <c r="T127" s="6" t="s">
        <v>1089</v>
      </c>
      <c r="U127" s="6" t="s">
        <v>1371</v>
      </c>
      <c r="X127" s="6" t="s">
        <v>690</v>
      </c>
      <c r="Y127" s="18"/>
      <c r="Z127" s="18"/>
      <c r="AA127" s="30"/>
    </row>
    <row r="128" spans="1:27" x14ac:dyDescent="0.25">
      <c r="A128" s="6" t="s">
        <v>431</v>
      </c>
      <c r="C128" s="19" t="s">
        <v>1974</v>
      </c>
      <c r="D128" s="6" t="s">
        <v>1366</v>
      </c>
      <c r="E128" s="6" t="s">
        <v>366</v>
      </c>
      <c r="F128" s="6" t="s">
        <v>369</v>
      </c>
      <c r="G128" s="6">
        <v>162</v>
      </c>
      <c r="H128" s="6">
        <v>207</v>
      </c>
      <c r="J128" s="6" t="s">
        <v>665</v>
      </c>
      <c r="K128" s="6" t="s">
        <v>487</v>
      </c>
      <c r="L128" s="19" t="s">
        <v>1082</v>
      </c>
      <c r="M128" s="19" t="s">
        <v>1083</v>
      </c>
      <c r="N128" s="6">
        <v>377</v>
      </c>
      <c r="O128" s="6">
        <v>383</v>
      </c>
      <c r="P128" s="6" t="s">
        <v>1418</v>
      </c>
      <c r="Q128" s="6" t="s">
        <v>1373</v>
      </c>
      <c r="R128" s="6" t="s">
        <v>381</v>
      </c>
      <c r="S128" s="6" t="s">
        <v>1372</v>
      </c>
      <c r="T128" s="6" t="s">
        <v>1089</v>
      </c>
      <c r="U128" s="6" t="s">
        <v>1371</v>
      </c>
      <c r="X128" s="6" t="s">
        <v>690</v>
      </c>
      <c r="Y128" s="18"/>
      <c r="Z128" s="18"/>
      <c r="AA128" s="30"/>
    </row>
    <row r="129" spans="1:26" x14ac:dyDescent="0.25">
      <c r="A129" s="6" t="s">
        <v>431</v>
      </c>
      <c r="C129" s="6" t="s">
        <v>2006</v>
      </c>
      <c r="D129" s="6" t="s">
        <v>1376</v>
      </c>
      <c r="E129" s="6" t="s">
        <v>1374</v>
      </c>
      <c r="F129" s="6" t="s">
        <v>1375</v>
      </c>
      <c r="G129" s="6">
        <v>1</v>
      </c>
      <c r="H129" s="6">
        <v>397</v>
      </c>
      <c r="J129" s="6" t="s">
        <v>1382</v>
      </c>
      <c r="K129" s="6" t="s">
        <v>1381</v>
      </c>
      <c r="L129" s="10" t="s">
        <v>359</v>
      </c>
      <c r="M129" s="10" t="s">
        <v>1027</v>
      </c>
      <c r="N129" s="6">
        <v>152</v>
      </c>
      <c r="O129" s="6">
        <v>414</v>
      </c>
      <c r="Q129" s="6" t="s">
        <v>1380</v>
      </c>
      <c r="R129" s="6" t="s">
        <v>1379</v>
      </c>
      <c r="S129" s="6" t="s">
        <v>1377</v>
      </c>
      <c r="T129" s="6" t="s">
        <v>1383</v>
      </c>
      <c r="U129" s="6" t="s">
        <v>1378</v>
      </c>
      <c r="X129" s="6" t="s">
        <v>914</v>
      </c>
      <c r="Y129" s="27"/>
      <c r="Z129" s="27"/>
    </row>
    <row r="130" spans="1:26" x14ac:dyDescent="0.25">
      <c r="A130" s="6" t="s">
        <v>431</v>
      </c>
      <c r="C130" s="6" t="s">
        <v>2007</v>
      </c>
      <c r="D130" s="6" t="s">
        <v>1384</v>
      </c>
      <c r="E130" s="6" t="s">
        <v>60</v>
      </c>
      <c r="F130" s="6" t="s">
        <v>782</v>
      </c>
      <c r="G130" s="6">
        <v>111</v>
      </c>
      <c r="H130" s="6">
        <v>191</v>
      </c>
      <c r="J130" s="6" t="s">
        <v>1428</v>
      </c>
      <c r="K130" s="6" t="s">
        <v>1388</v>
      </c>
      <c r="L130" s="6" t="s">
        <v>54</v>
      </c>
      <c r="M130" s="6" t="s">
        <v>1492</v>
      </c>
      <c r="N130" s="6">
        <v>167</v>
      </c>
      <c r="O130" s="6">
        <v>171</v>
      </c>
      <c r="P130" s="6" t="s">
        <v>1389</v>
      </c>
      <c r="Q130" s="6" t="s">
        <v>1391</v>
      </c>
      <c r="R130" s="6" t="s">
        <v>1390</v>
      </c>
      <c r="S130" s="6" t="s">
        <v>1386</v>
      </c>
      <c r="T130" s="6" t="s">
        <v>1387</v>
      </c>
      <c r="U130" s="6" t="s">
        <v>1385</v>
      </c>
      <c r="X130" s="6" t="s">
        <v>690</v>
      </c>
    </row>
    <row r="131" spans="1:26" x14ac:dyDescent="0.25">
      <c r="A131" s="6" t="s">
        <v>431</v>
      </c>
      <c r="C131" s="6" t="s">
        <v>2008</v>
      </c>
      <c r="D131" s="6" t="s">
        <v>1392</v>
      </c>
      <c r="E131" s="6" t="s">
        <v>60</v>
      </c>
      <c r="F131" s="6" t="s">
        <v>782</v>
      </c>
      <c r="G131" s="6">
        <v>109</v>
      </c>
      <c r="H131" s="6">
        <v>191</v>
      </c>
      <c r="J131" s="6" t="s">
        <v>1394</v>
      </c>
      <c r="K131" s="6" t="s">
        <v>1396</v>
      </c>
      <c r="L131" s="6" t="s">
        <v>779</v>
      </c>
      <c r="M131" s="6" t="s">
        <v>778</v>
      </c>
      <c r="N131" s="6">
        <v>1</v>
      </c>
      <c r="O131" s="6">
        <v>183</v>
      </c>
      <c r="Q131" s="6" t="s">
        <v>1039</v>
      </c>
      <c r="R131" s="6" t="s">
        <v>1398</v>
      </c>
      <c r="S131" s="6" t="s">
        <v>1393</v>
      </c>
      <c r="T131" s="6" t="s">
        <v>1397</v>
      </c>
      <c r="U131" s="6" t="s">
        <v>1395</v>
      </c>
      <c r="X131" s="6" t="s">
        <v>748</v>
      </c>
      <c r="Y131" s="17"/>
      <c r="Z131" s="17"/>
    </row>
    <row r="132" spans="1:26" x14ac:dyDescent="0.25">
      <c r="A132" s="6" t="s">
        <v>431</v>
      </c>
      <c r="C132" s="6" t="s">
        <v>2008</v>
      </c>
      <c r="D132" s="6" t="s">
        <v>1399</v>
      </c>
      <c r="E132" s="6" t="s">
        <v>60</v>
      </c>
      <c r="F132" s="6" t="s">
        <v>782</v>
      </c>
      <c r="G132" s="6">
        <v>97</v>
      </c>
      <c r="H132" s="6">
        <v>191</v>
      </c>
      <c r="J132" s="6" t="s">
        <v>1408</v>
      </c>
      <c r="K132" s="6" t="s">
        <v>1407</v>
      </c>
      <c r="L132" s="6" t="s">
        <v>1400</v>
      </c>
      <c r="M132" s="6" t="s">
        <v>1401</v>
      </c>
      <c r="N132" s="6">
        <v>483</v>
      </c>
      <c r="O132" s="6">
        <v>497</v>
      </c>
      <c r="P132" s="6" t="s">
        <v>1406</v>
      </c>
      <c r="Q132" s="6" t="s">
        <v>1405</v>
      </c>
      <c r="R132" s="6" t="s">
        <v>1404</v>
      </c>
      <c r="S132" s="6" t="s">
        <v>1402</v>
      </c>
      <c r="T132" s="6" t="s">
        <v>1409</v>
      </c>
      <c r="U132" s="6" t="s">
        <v>1403</v>
      </c>
      <c r="X132" s="6" t="s">
        <v>690</v>
      </c>
    </row>
    <row r="133" spans="1:26" x14ac:dyDescent="0.25">
      <c r="A133" s="6" t="s">
        <v>431</v>
      </c>
      <c r="C133" s="6" t="s">
        <v>2008</v>
      </c>
      <c r="D133" s="6" t="s">
        <v>1427</v>
      </c>
      <c r="E133" s="6" t="s">
        <v>1430</v>
      </c>
      <c r="F133" s="6" t="s">
        <v>1431</v>
      </c>
      <c r="G133" s="6">
        <v>1</v>
      </c>
      <c r="H133" s="6">
        <v>84</v>
      </c>
      <c r="J133" s="6" t="s">
        <v>1424</v>
      </c>
      <c r="K133" s="6" t="s">
        <v>1429</v>
      </c>
      <c r="L133" s="6" t="s">
        <v>340</v>
      </c>
      <c r="M133" s="6" t="s">
        <v>799</v>
      </c>
      <c r="N133" s="6">
        <v>2</v>
      </c>
      <c r="O133" s="6">
        <v>17</v>
      </c>
      <c r="P133" s="6" t="s">
        <v>1592</v>
      </c>
      <c r="Q133" s="6" t="s">
        <v>1426</v>
      </c>
      <c r="R133" s="6" t="s">
        <v>1425</v>
      </c>
      <c r="S133" s="6" t="s">
        <v>1421</v>
      </c>
      <c r="T133" s="6" t="s">
        <v>1423</v>
      </c>
      <c r="U133" s="6" t="s">
        <v>1422</v>
      </c>
      <c r="W133" s="6" t="b">
        <v>1</v>
      </c>
      <c r="X133" s="6" t="s">
        <v>991</v>
      </c>
      <c r="Y133" s="20"/>
      <c r="Z133" s="30"/>
    </row>
    <row r="134" spans="1:26" x14ac:dyDescent="0.25">
      <c r="A134" s="6" t="s">
        <v>431</v>
      </c>
      <c r="C134" s="19" t="s">
        <v>2025</v>
      </c>
      <c r="D134" s="6" t="s">
        <v>1439</v>
      </c>
      <c r="E134" s="6" t="s">
        <v>1432</v>
      </c>
      <c r="F134" s="6" t="s">
        <v>1433</v>
      </c>
      <c r="G134" s="6">
        <v>360</v>
      </c>
      <c r="H134" s="6">
        <v>383</v>
      </c>
      <c r="I134" s="6" t="s">
        <v>1446</v>
      </c>
      <c r="J134" s="6" t="s">
        <v>1438</v>
      </c>
      <c r="K134" s="6" t="s">
        <v>1455</v>
      </c>
      <c r="L134" s="6" t="s">
        <v>1286</v>
      </c>
      <c r="M134" s="6" t="s">
        <v>1287</v>
      </c>
      <c r="N134" s="6">
        <v>50</v>
      </c>
      <c r="O134" s="6">
        <v>60</v>
      </c>
      <c r="P134" s="6" t="s">
        <v>1444</v>
      </c>
      <c r="Q134" s="6" t="s">
        <v>1437</v>
      </c>
      <c r="R134" s="6" t="s">
        <v>1455</v>
      </c>
      <c r="S134" s="6" t="s">
        <v>1435</v>
      </c>
      <c r="T134" s="6" t="s">
        <v>1436</v>
      </c>
      <c r="U134" s="6" t="s">
        <v>1434</v>
      </c>
      <c r="V134" s="6" t="s">
        <v>1459</v>
      </c>
      <c r="X134" s="6" t="s">
        <v>991</v>
      </c>
    </row>
    <row r="135" spans="1:26" x14ac:dyDescent="0.25">
      <c r="A135" s="6" t="s">
        <v>431</v>
      </c>
      <c r="C135" s="19" t="s">
        <v>2025</v>
      </c>
      <c r="D135" s="6" t="s">
        <v>1439</v>
      </c>
      <c r="E135" s="6" t="s">
        <v>1432</v>
      </c>
      <c r="F135" s="6" t="s">
        <v>1433</v>
      </c>
      <c r="G135" s="6">
        <v>320</v>
      </c>
      <c r="H135" s="6">
        <v>342</v>
      </c>
      <c r="I135" s="6" t="s">
        <v>1451</v>
      </c>
      <c r="J135" s="6" t="s">
        <v>1448</v>
      </c>
      <c r="K135" s="6" t="s">
        <v>1456</v>
      </c>
      <c r="L135" s="6" t="s">
        <v>1286</v>
      </c>
      <c r="M135" s="6" t="s">
        <v>1287</v>
      </c>
      <c r="N135" s="6">
        <v>65</v>
      </c>
      <c r="O135" s="6">
        <v>70</v>
      </c>
      <c r="P135" s="6" t="s">
        <v>1443</v>
      </c>
      <c r="Q135" s="6" t="s">
        <v>1441</v>
      </c>
      <c r="R135" s="6" t="s">
        <v>1456</v>
      </c>
      <c r="S135" s="6" t="s">
        <v>1435</v>
      </c>
      <c r="T135" s="6" t="s">
        <v>1436</v>
      </c>
      <c r="U135" s="6" t="s">
        <v>1434</v>
      </c>
      <c r="V135" s="6" t="s">
        <v>1459</v>
      </c>
      <c r="X135" s="6" t="s">
        <v>690</v>
      </c>
    </row>
    <row r="136" spans="1:26" x14ac:dyDescent="0.25">
      <c r="A136" s="6" t="s">
        <v>431</v>
      </c>
      <c r="C136" s="19" t="s">
        <v>2025</v>
      </c>
      <c r="D136" s="6" t="s">
        <v>1439</v>
      </c>
      <c r="E136" s="6" t="s">
        <v>1432</v>
      </c>
      <c r="F136" s="6" t="s">
        <v>1433</v>
      </c>
      <c r="G136" s="6">
        <v>376</v>
      </c>
      <c r="H136" s="6">
        <v>394</v>
      </c>
      <c r="I136" s="6" t="s">
        <v>1454</v>
      </c>
      <c r="J136" s="6" t="s">
        <v>1449</v>
      </c>
      <c r="K136" s="6" t="s">
        <v>1440</v>
      </c>
      <c r="L136" s="6" t="s">
        <v>1286</v>
      </c>
      <c r="M136" s="6" t="s">
        <v>1287</v>
      </c>
      <c r="N136" s="6">
        <v>65</v>
      </c>
      <c r="O136" s="6">
        <v>70</v>
      </c>
      <c r="P136" s="6" t="s">
        <v>1443</v>
      </c>
      <c r="Q136" s="6" t="s">
        <v>1441</v>
      </c>
      <c r="R136" s="6" t="s">
        <v>1440</v>
      </c>
      <c r="S136" s="6" t="s">
        <v>1435</v>
      </c>
      <c r="T136" s="6" t="s">
        <v>1436</v>
      </c>
      <c r="U136" s="6" t="s">
        <v>1434</v>
      </c>
      <c r="V136" s="6" t="s">
        <v>1459</v>
      </c>
      <c r="X136" s="6" t="s">
        <v>690</v>
      </c>
    </row>
    <row r="137" spans="1:26" x14ac:dyDescent="0.25">
      <c r="A137" s="6" t="s">
        <v>431</v>
      </c>
      <c r="C137" s="19" t="s">
        <v>2025</v>
      </c>
      <c r="D137" s="6" t="s">
        <v>1439</v>
      </c>
      <c r="E137" s="6" t="s">
        <v>1432</v>
      </c>
      <c r="F137" s="6" t="s">
        <v>1433</v>
      </c>
      <c r="G137" s="6">
        <v>286</v>
      </c>
      <c r="H137" s="6">
        <v>293</v>
      </c>
      <c r="I137" s="6" t="s">
        <v>1447</v>
      </c>
      <c r="J137" s="6" t="s">
        <v>1450</v>
      </c>
      <c r="K137" s="6" t="s">
        <v>1457</v>
      </c>
      <c r="L137" s="6" t="s">
        <v>1286</v>
      </c>
      <c r="M137" s="6" t="s">
        <v>1287</v>
      </c>
      <c r="N137" s="6">
        <v>71</v>
      </c>
      <c r="O137" s="6">
        <v>84</v>
      </c>
      <c r="P137" s="6" t="s">
        <v>1445</v>
      </c>
      <c r="Q137" s="6" t="s">
        <v>1442</v>
      </c>
      <c r="R137" s="6" t="s">
        <v>1457</v>
      </c>
      <c r="S137" s="6" t="s">
        <v>1435</v>
      </c>
      <c r="T137" s="6" t="s">
        <v>1436</v>
      </c>
      <c r="U137" s="6" t="s">
        <v>1434</v>
      </c>
      <c r="V137" s="6" t="s">
        <v>1459</v>
      </c>
      <c r="X137" s="6" t="s">
        <v>991</v>
      </c>
    </row>
    <row r="138" spans="1:26" x14ac:dyDescent="0.25">
      <c r="A138" s="6" t="s">
        <v>431</v>
      </c>
      <c r="C138" s="19" t="s">
        <v>2025</v>
      </c>
      <c r="D138" s="6" t="s">
        <v>1439</v>
      </c>
      <c r="E138" s="6" t="s">
        <v>1432</v>
      </c>
      <c r="F138" s="6" t="s">
        <v>1433</v>
      </c>
      <c r="G138" s="6">
        <v>400</v>
      </c>
      <c r="H138" s="6">
        <v>425</v>
      </c>
      <c r="I138" s="6" t="s">
        <v>1453</v>
      </c>
      <c r="J138" s="6" t="s">
        <v>1452</v>
      </c>
      <c r="K138" s="6" t="s">
        <v>1458</v>
      </c>
      <c r="L138" s="6" t="s">
        <v>1286</v>
      </c>
      <c r="M138" s="6" t="s">
        <v>1287</v>
      </c>
      <c r="N138" s="6">
        <v>71</v>
      </c>
      <c r="O138" s="6">
        <v>84</v>
      </c>
      <c r="P138" s="6" t="s">
        <v>1445</v>
      </c>
      <c r="Q138" s="6" t="s">
        <v>1442</v>
      </c>
      <c r="R138" s="6" t="s">
        <v>1458</v>
      </c>
      <c r="S138" s="6" t="s">
        <v>1435</v>
      </c>
      <c r="T138" s="6" t="s">
        <v>1436</v>
      </c>
      <c r="U138" s="6" t="s">
        <v>1434</v>
      </c>
      <c r="V138" s="6" t="s">
        <v>1459</v>
      </c>
      <c r="X138" s="6" t="s">
        <v>991</v>
      </c>
    </row>
    <row r="139" spans="1:26" x14ac:dyDescent="0.25">
      <c r="A139" s="6" t="s">
        <v>431</v>
      </c>
      <c r="C139" s="6" t="s">
        <v>2009</v>
      </c>
      <c r="D139" s="6" t="s">
        <v>1471</v>
      </c>
      <c r="E139" s="6" t="s">
        <v>1464</v>
      </c>
      <c r="F139" s="6" t="s">
        <v>1465</v>
      </c>
      <c r="L139" s="6" t="s">
        <v>1466</v>
      </c>
      <c r="M139" s="6" t="s">
        <v>1467</v>
      </c>
      <c r="S139" s="6" t="s">
        <v>1468</v>
      </c>
      <c r="T139" s="6" t="s">
        <v>970</v>
      </c>
      <c r="U139" s="6" t="s">
        <v>1469</v>
      </c>
      <c r="X139" s="6" t="s">
        <v>1562</v>
      </c>
      <c r="Y139" s="28" t="s">
        <v>1470</v>
      </c>
      <c r="Z139" s="30"/>
    </row>
    <row r="140" spans="1:26" x14ac:dyDescent="0.25">
      <c r="A140" s="6" t="s">
        <v>431</v>
      </c>
      <c r="C140" s="6" t="s">
        <v>2044</v>
      </c>
      <c r="D140" s="6" t="s">
        <v>1477</v>
      </c>
      <c r="E140" s="6" t="s">
        <v>1476</v>
      </c>
      <c r="F140" s="6" t="s">
        <v>1475</v>
      </c>
      <c r="L140" s="6" t="s">
        <v>559</v>
      </c>
      <c r="M140" s="6" t="s">
        <v>560</v>
      </c>
      <c r="S140" s="6" t="s">
        <v>1478</v>
      </c>
      <c r="T140" s="6" t="s">
        <v>1480</v>
      </c>
      <c r="X140" s="6" t="s">
        <v>1562</v>
      </c>
      <c r="Y140" s="28" t="s">
        <v>1479</v>
      </c>
      <c r="Z140" s="30"/>
    </row>
    <row r="141" spans="1:26" x14ac:dyDescent="0.25">
      <c r="A141" s="6" t="s">
        <v>431</v>
      </c>
      <c r="C141" s="6" t="s">
        <v>2009</v>
      </c>
      <c r="D141" s="6" t="s">
        <v>1474</v>
      </c>
      <c r="E141" s="6" t="s">
        <v>1472</v>
      </c>
      <c r="F141" s="6" t="s">
        <v>1473</v>
      </c>
      <c r="K141" s="7"/>
      <c r="L141" s="6" t="s">
        <v>1466</v>
      </c>
      <c r="M141" s="6" t="s">
        <v>1467</v>
      </c>
      <c r="N141" s="6">
        <v>1</v>
      </c>
      <c r="O141" s="6">
        <v>575</v>
      </c>
      <c r="Q141" s="6" t="s">
        <v>1483</v>
      </c>
      <c r="R141" s="7" t="s">
        <v>1485</v>
      </c>
      <c r="S141" s="6" t="s">
        <v>1482</v>
      </c>
      <c r="T141" s="6" t="s">
        <v>1481</v>
      </c>
      <c r="U141" s="6" t="s">
        <v>1484</v>
      </c>
      <c r="X141" s="6" t="s">
        <v>1562</v>
      </c>
      <c r="Y141" s="28" t="s">
        <v>1486</v>
      </c>
      <c r="Z141" s="30"/>
    </row>
    <row r="142" spans="1:26" x14ac:dyDescent="0.25">
      <c r="A142" s="6" t="s">
        <v>431</v>
      </c>
      <c r="C142" s="6" t="s">
        <v>2010</v>
      </c>
      <c r="D142" s="6" t="s">
        <v>1498</v>
      </c>
      <c r="E142" s="6" t="s">
        <v>1501</v>
      </c>
      <c r="F142" s="6" t="s">
        <v>1500</v>
      </c>
      <c r="G142" s="6">
        <v>40</v>
      </c>
      <c r="H142" s="6">
        <v>160</v>
      </c>
      <c r="J142" s="6" t="s">
        <v>1508</v>
      </c>
      <c r="K142" s="6" t="s">
        <v>1504</v>
      </c>
      <c r="L142" s="6" t="s">
        <v>1496</v>
      </c>
      <c r="M142" s="6" t="s">
        <v>1497</v>
      </c>
      <c r="N142" s="6">
        <v>1132</v>
      </c>
      <c r="O142" s="6">
        <v>1135</v>
      </c>
      <c r="P142" s="6" t="s">
        <v>1506</v>
      </c>
      <c r="Q142" s="6" t="s">
        <v>1507</v>
      </c>
      <c r="R142" s="6" t="s">
        <v>1505</v>
      </c>
      <c r="S142" s="6" t="s">
        <v>1499</v>
      </c>
      <c r="T142" s="6" t="s">
        <v>1503</v>
      </c>
      <c r="U142" s="6" t="s">
        <v>1502</v>
      </c>
      <c r="W142" s="6" t="b">
        <v>1</v>
      </c>
      <c r="X142" s="6" t="s">
        <v>690</v>
      </c>
    </row>
    <row r="143" spans="1:26" x14ac:dyDescent="0.25">
      <c r="A143" s="6" t="s">
        <v>431</v>
      </c>
      <c r="C143" s="6" t="s">
        <v>2010</v>
      </c>
      <c r="D143" s="6" t="s">
        <v>1498</v>
      </c>
      <c r="E143" s="6" t="s">
        <v>1501</v>
      </c>
      <c r="F143" s="6" t="s">
        <v>1500</v>
      </c>
      <c r="G143" s="6">
        <v>156</v>
      </c>
      <c r="H143" s="6">
        <v>248</v>
      </c>
      <c r="J143" s="6" t="s">
        <v>1509</v>
      </c>
      <c r="K143" s="6" t="s">
        <v>1504</v>
      </c>
      <c r="L143" s="6" t="s">
        <v>1496</v>
      </c>
      <c r="M143" s="6" t="s">
        <v>1497</v>
      </c>
      <c r="N143" s="6">
        <v>1132</v>
      </c>
      <c r="O143" s="6">
        <v>1135</v>
      </c>
      <c r="P143" s="6" t="s">
        <v>1506</v>
      </c>
      <c r="Q143" s="6" t="s">
        <v>1507</v>
      </c>
      <c r="R143" s="6" t="s">
        <v>1505</v>
      </c>
      <c r="S143" s="6" t="s">
        <v>1499</v>
      </c>
      <c r="T143" s="6" t="s">
        <v>1503</v>
      </c>
      <c r="U143" s="6" t="s">
        <v>1502</v>
      </c>
      <c r="W143" s="6" t="b">
        <v>1</v>
      </c>
      <c r="X143" s="6" t="s">
        <v>690</v>
      </c>
    </row>
    <row r="144" spans="1:26" x14ac:dyDescent="0.25">
      <c r="A144" s="6" t="s">
        <v>431</v>
      </c>
      <c r="C144" s="6" t="s">
        <v>2010</v>
      </c>
      <c r="D144" s="6" t="s">
        <v>1498</v>
      </c>
      <c r="E144" s="6" t="s">
        <v>1501</v>
      </c>
      <c r="F144" s="6" t="s">
        <v>1500</v>
      </c>
      <c r="G144" s="6">
        <v>298</v>
      </c>
      <c r="H144" s="6">
        <v>403</v>
      </c>
      <c r="J144" s="6" t="s">
        <v>1510</v>
      </c>
      <c r="K144" s="6" t="s">
        <v>1504</v>
      </c>
      <c r="L144" s="6" t="s">
        <v>1496</v>
      </c>
      <c r="M144" s="6" t="s">
        <v>1497</v>
      </c>
      <c r="N144" s="6">
        <v>1132</v>
      </c>
      <c r="O144" s="6">
        <v>1135</v>
      </c>
      <c r="P144" s="6" t="s">
        <v>1506</v>
      </c>
      <c r="Q144" s="6" t="s">
        <v>1507</v>
      </c>
      <c r="R144" s="6" t="s">
        <v>1505</v>
      </c>
      <c r="S144" s="6" t="s">
        <v>1499</v>
      </c>
      <c r="T144" s="6" t="s">
        <v>1503</v>
      </c>
      <c r="U144" s="6" t="s">
        <v>1502</v>
      </c>
      <c r="W144" s="6" t="b">
        <v>1</v>
      </c>
      <c r="X144" s="6" t="s">
        <v>690</v>
      </c>
    </row>
    <row r="145" spans="1:27" ht="14.25" customHeight="1" x14ac:dyDescent="0.25">
      <c r="A145" s="6" t="s">
        <v>431</v>
      </c>
      <c r="C145" s="6" t="s">
        <v>2012</v>
      </c>
      <c r="D145" s="6" t="s">
        <v>1520</v>
      </c>
      <c r="E145" s="6" t="s">
        <v>1511</v>
      </c>
      <c r="F145" s="6" t="s">
        <v>1512</v>
      </c>
      <c r="G145" s="6">
        <v>103</v>
      </c>
      <c r="H145" s="6">
        <v>185</v>
      </c>
      <c r="J145" s="6" t="s">
        <v>1515</v>
      </c>
      <c r="K145" s="6" t="s">
        <v>1514</v>
      </c>
      <c r="L145" s="6" t="s">
        <v>2011</v>
      </c>
      <c r="M145" s="6" t="s">
        <v>1401</v>
      </c>
      <c r="N145" s="6">
        <v>484</v>
      </c>
      <c r="O145" s="6">
        <v>493</v>
      </c>
      <c r="P145" s="6" t="s">
        <v>1513</v>
      </c>
      <c r="Q145" s="6" t="s">
        <v>1391</v>
      </c>
      <c r="R145" s="6" t="s">
        <v>1516</v>
      </c>
      <c r="S145" s="6" t="s">
        <v>1518</v>
      </c>
      <c r="T145" s="6" t="s">
        <v>447</v>
      </c>
      <c r="U145" s="6" t="s">
        <v>1517</v>
      </c>
      <c r="W145" s="6" t="b">
        <v>1</v>
      </c>
      <c r="X145" s="6" t="s">
        <v>690</v>
      </c>
      <c r="Y145" s="31" t="s">
        <v>1519</v>
      </c>
    </row>
    <row r="146" spans="1:27" x14ac:dyDescent="0.25">
      <c r="A146" s="6" t="s">
        <v>431</v>
      </c>
      <c r="C146" s="6" t="s">
        <v>2013</v>
      </c>
      <c r="D146" s="6" t="s">
        <v>1350</v>
      </c>
      <c r="E146" s="6" t="s">
        <v>559</v>
      </c>
      <c r="F146" s="6" t="s">
        <v>560</v>
      </c>
      <c r="G146" s="6">
        <v>341</v>
      </c>
      <c r="H146" s="6">
        <v>466</v>
      </c>
      <c r="J146" s="6" t="s">
        <v>1538</v>
      </c>
      <c r="K146" s="6" t="s">
        <v>1539</v>
      </c>
      <c r="L146" s="6" t="s">
        <v>457</v>
      </c>
      <c r="M146" s="6" t="s">
        <v>458</v>
      </c>
      <c r="N146" s="6">
        <v>182</v>
      </c>
      <c r="O146" s="6">
        <v>203</v>
      </c>
      <c r="R146" s="6" t="s">
        <v>1537</v>
      </c>
      <c r="S146" s="6" t="s">
        <v>1534</v>
      </c>
      <c r="T146" s="6" t="s">
        <v>1536</v>
      </c>
      <c r="U146" s="6" t="s">
        <v>1535</v>
      </c>
      <c r="X146" s="6" t="s">
        <v>991</v>
      </c>
    </row>
    <row r="147" spans="1:27" x14ac:dyDescent="0.25">
      <c r="A147" s="6" t="s">
        <v>431</v>
      </c>
      <c r="C147" s="6" t="s">
        <v>2044</v>
      </c>
      <c r="D147" s="6" t="s">
        <v>1547</v>
      </c>
      <c r="E147" s="6" t="s">
        <v>1194</v>
      </c>
      <c r="F147" s="6" t="s">
        <v>1195</v>
      </c>
      <c r="G147" s="6">
        <v>427</v>
      </c>
      <c r="H147" s="6">
        <v>442</v>
      </c>
      <c r="J147" s="6" t="s">
        <v>1593</v>
      </c>
      <c r="K147" s="6" t="s">
        <v>1545</v>
      </c>
      <c r="L147" s="6" t="s">
        <v>602</v>
      </c>
      <c r="M147" s="6" t="s">
        <v>603</v>
      </c>
      <c r="N147" s="6">
        <v>231</v>
      </c>
      <c r="O147" s="6">
        <v>245</v>
      </c>
      <c r="Q147" s="6" t="s">
        <v>1594</v>
      </c>
      <c r="R147" s="6" t="s">
        <v>1546</v>
      </c>
      <c r="S147" s="6" t="s">
        <v>1542</v>
      </c>
      <c r="T147" s="6" t="s">
        <v>1544</v>
      </c>
      <c r="U147" s="6" t="s">
        <v>1543</v>
      </c>
      <c r="X147" s="6" t="s">
        <v>690</v>
      </c>
      <c r="Y147" s="17"/>
      <c r="Z147" s="30"/>
      <c r="AA147" s="30"/>
    </row>
    <row r="148" spans="1:27" x14ac:dyDescent="0.25">
      <c r="A148" s="6" t="s">
        <v>431</v>
      </c>
      <c r="C148" s="6" t="s">
        <v>2044</v>
      </c>
      <c r="D148" s="6" t="s">
        <v>1477</v>
      </c>
      <c r="E148" s="6" t="s">
        <v>559</v>
      </c>
      <c r="F148" s="6" t="s">
        <v>560</v>
      </c>
      <c r="G148" s="6">
        <v>1</v>
      </c>
      <c r="H148" s="6">
        <v>141</v>
      </c>
      <c r="J148" s="6" t="s">
        <v>1548</v>
      </c>
      <c r="K148" s="6" t="s">
        <v>1554</v>
      </c>
      <c r="L148" s="6" t="s">
        <v>602</v>
      </c>
      <c r="M148" s="6" t="s">
        <v>603</v>
      </c>
      <c r="N148" s="6">
        <v>352</v>
      </c>
      <c r="O148" s="6">
        <v>380</v>
      </c>
      <c r="P148" s="6" t="s">
        <v>1552</v>
      </c>
      <c r="Q148" s="6" t="s">
        <v>1551</v>
      </c>
      <c r="R148" s="6" t="s">
        <v>1553</v>
      </c>
      <c r="S148" s="6" t="s">
        <v>607</v>
      </c>
      <c r="T148" s="6" t="s">
        <v>1549</v>
      </c>
      <c r="U148" s="6" t="s">
        <v>1550</v>
      </c>
      <c r="X148" s="6" t="s">
        <v>690</v>
      </c>
    </row>
    <row r="149" spans="1:27" x14ac:dyDescent="0.25">
      <c r="A149" s="6" t="s">
        <v>431</v>
      </c>
      <c r="C149" s="6" t="s">
        <v>2044</v>
      </c>
      <c r="D149" s="6" t="s">
        <v>1477</v>
      </c>
      <c r="E149" s="6" t="s">
        <v>588</v>
      </c>
      <c r="F149" s="6" t="s">
        <v>589</v>
      </c>
      <c r="L149" s="6" t="s">
        <v>602</v>
      </c>
      <c r="M149" s="6" t="s">
        <v>603</v>
      </c>
      <c r="S149" s="6" t="s">
        <v>1556</v>
      </c>
      <c r="T149" s="6" t="s">
        <v>1089</v>
      </c>
      <c r="U149" s="6" t="s">
        <v>1555</v>
      </c>
      <c r="X149" s="6" t="s">
        <v>690</v>
      </c>
      <c r="Y149" s="31" t="s">
        <v>1557</v>
      </c>
      <c r="Z149" s="30"/>
    </row>
    <row r="150" spans="1:27" x14ac:dyDescent="0.25">
      <c r="A150" s="6" t="s">
        <v>431</v>
      </c>
      <c r="C150" s="6" t="s">
        <v>2015</v>
      </c>
      <c r="D150" s="6" t="s">
        <v>1579</v>
      </c>
      <c r="E150" s="6" t="s">
        <v>1576</v>
      </c>
      <c r="F150" s="6" t="s">
        <v>1575</v>
      </c>
      <c r="L150" s="6" t="s">
        <v>1577</v>
      </c>
      <c r="M150" s="6" t="s">
        <v>1578</v>
      </c>
      <c r="S150" s="6" t="s">
        <v>1581</v>
      </c>
      <c r="T150" s="6" t="s">
        <v>447</v>
      </c>
      <c r="U150" s="6" t="s">
        <v>1580</v>
      </c>
      <c r="X150" s="6" t="s">
        <v>1562</v>
      </c>
      <c r="Y150" s="28" t="s">
        <v>1582</v>
      </c>
      <c r="Z150" s="30"/>
    </row>
    <row r="151" spans="1:27" x14ac:dyDescent="0.25">
      <c r="A151" s="6" t="s">
        <v>431</v>
      </c>
      <c r="C151" s="6" t="s">
        <v>2014</v>
      </c>
      <c r="D151" s="6" t="s">
        <v>1587</v>
      </c>
      <c r="E151" s="6" t="s">
        <v>1585</v>
      </c>
      <c r="F151" s="6" t="s">
        <v>1586</v>
      </c>
      <c r="L151" s="6" t="s">
        <v>1584</v>
      </c>
      <c r="M151" s="6" t="s">
        <v>1583</v>
      </c>
      <c r="S151" s="6" t="s">
        <v>1588</v>
      </c>
      <c r="T151" s="6" t="s">
        <v>1590</v>
      </c>
      <c r="U151" s="6" t="s">
        <v>1589</v>
      </c>
      <c r="X151" s="6" t="s">
        <v>1562</v>
      </c>
      <c r="Y151" s="28" t="s">
        <v>1591</v>
      </c>
      <c r="Z151" s="30"/>
    </row>
    <row r="152" spans="1:27" x14ac:dyDescent="0.25">
      <c r="A152" s="6" t="s">
        <v>431</v>
      </c>
      <c r="C152" s="6" t="s">
        <v>2016</v>
      </c>
      <c r="D152" s="6" t="s">
        <v>1599</v>
      </c>
      <c r="E152" s="6" t="s">
        <v>1595</v>
      </c>
      <c r="F152" s="6" t="s">
        <v>1596</v>
      </c>
      <c r="G152" s="6">
        <v>513</v>
      </c>
      <c r="H152" s="6">
        <v>673</v>
      </c>
      <c r="J152" s="6" t="s">
        <v>1605</v>
      </c>
      <c r="K152" s="6" t="s">
        <v>1604</v>
      </c>
      <c r="L152" s="6" t="s">
        <v>1598</v>
      </c>
      <c r="M152" s="6" t="s">
        <v>1597</v>
      </c>
      <c r="N152" s="6">
        <v>523</v>
      </c>
      <c r="O152" s="6">
        <v>770</v>
      </c>
      <c r="Q152" s="6" t="s">
        <v>1606</v>
      </c>
      <c r="R152" s="6" t="s">
        <v>1603</v>
      </c>
      <c r="S152" s="6" t="s">
        <v>1602</v>
      </c>
      <c r="T152" s="6" t="s">
        <v>1601</v>
      </c>
      <c r="U152" s="6" t="s">
        <v>1600</v>
      </c>
      <c r="X152" s="6" t="s">
        <v>748</v>
      </c>
    </row>
    <row r="153" spans="1:27" s="19" customFormat="1" x14ac:dyDescent="0.25">
      <c r="A153" s="19" t="s">
        <v>375</v>
      </c>
      <c r="C153" s="19" t="s">
        <v>2017</v>
      </c>
      <c r="D153" s="19" t="s">
        <v>1610</v>
      </c>
      <c r="E153" s="19" t="s">
        <v>359</v>
      </c>
      <c r="F153" s="19" t="s">
        <v>1608</v>
      </c>
      <c r="G153" s="19">
        <v>261</v>
      </c>
      <c r="H153" s="19">
        <v>414</v>
      </c>
      <c r="J153" s="19" t="s">
        <v>1615</v>
      </c>
      <c r="K153" s="19" t="s">
        <v>1613</v>
      </c>
      <c r="L153" s="19" t="s">
        <v>1352</v>
      </c>
      <c r="M153" s="19" t="s">
        <v>1609</v>
      </c>
      <c r="S153" s="19" t="s">
        <v>1612</v>
      </c>
      <c r="T153" s="19" t="s">
        <v>1616</v>
      </c>
      <c r="U153" s="19" t="s">
        <v>1614</v>
      </c>
      <c r="X153" s="19" t="s">
        <v>1562</v>
      </c>
      <c r="Y153" s="31" t="s">
        <v>1935</v>
      </c>
      <c r="Z153" s="36" t="s">
        <v>1617</v>
      </c>
      <c r="AA153" s="46"/>
    </row>
    <row r="154" spans="1:27" x14ac:dyDescent="0.25">
      <c r="A154" s="6" t="s">
        <v>375</v>
      </c>
      <c r="C154" s="19" t="s">
        <v>2017</v>
      </c>
      <c r="D154" s="6" t="s">
        <v>1611</v>
      </c>
      <c r="E154" s="6" t="s">
        <v>1607</v>
      </c>
      <c r="F154" s="6" t="s">
        <v>1608</v>
      </c>
      <c r="L154" s="6" t="s">
        <v>1618</v>
      </c>
      <c r="M154" s="6" t="s">
        <v>1619</v>
      </c>
      <c r="S154" s="6" t="s">
        <v>1621</v>
      </c>
      <c r="T154" s="6" t="s">
        <v>1481</v>
      </c>
      <c r="U154" s="6" t="s">
        <v>1620</v>
      </c>
      <c r="X154" s="6" t="s">
        <v>1562</v>
      </c>
      <c r="Y154" s="17" t="s">
        <v>1622</v>
      </c>
      <c r="Z154" s="30"/>
    </row>
    <row r="155" spans="1:27" x14ac:dyDescent="0.25">
      <c r="A155" s="6" t="s">
        <v>375</v>
      </c>
      <c r="C155" s="19" t="s">
        <v>2018</v>
      </c>
      <c r="D155" s="6" t="s">
        <v>1632</v>
      </c>
      <c r="E155" s="6" t="s">
        <v>1607</v>
      </c>
      <c r="F155" s="6" t="s">
        <v>1608</v>
      </c>
      <c r="L155" s="6" t="s">
        <v>433</v>
      </c>
      <c r="M155" s="6" t="s">
        <v>436</v>
      </c>
      <c r="S155" s="6" t="s">
        <v>1629</v>
      </c>
      <c r="T155" s="6" t="s">
        <v>1631</v>
      </c>
      <c r="U155" s="6" t="s">
        <v>1630</v>
      </c>
      <c r="X155" s="6" t="s">
        <v>1562</v>
      </c>
      <c r="Y155" s="17" t="s">
        <v>1633</v>
      </c>
      <c r="Z155" s="30"/>
      <c r="AA155" s="37"/>
    </row>
    <row r="156" spans="1:27" x14ac:dyDescent="0.25">
      <c r="A156" s="6" t="s">
        <v>375</v>
      </c>
      <c r="C156" s="19" t="s">
        <v>2018</v>
      </c>
      <c r="D156" s="6" t="s">
        <v>1632</v>
      </c>
      <c r="E156" s="6" t="s">
        <v>1623</v>
      </c>
      <c r="F156" s="6" t="s">
        <v>560</v>
      </c>
      <c r="L156" s="6" t="s">
        <v>1627</v>
      </c>
      <c r="M156" s="6" t="s">
        <v>1628</v>
      </c>
      <c r="S156" s="6" t="s">
        <v>1635</v>
      </c>
      <c r="T156" s="6" t="s">
        <v>447</v>
      </c>
      <c r="U156" s="6" t="s">
        <v>1634</v>
      </c>
      <c r="X156" s="6" t="s">
        <v>1562</v>
      </c>
      <c r="Y156" s="17" t="s">
        <v>1633</v>
      </c>
      <c r="Z156" s="30"/>
    </row>
    <row r="157" spans="1:27" s="19" customFormat="1" x14ac:dyDescent="0.25">
      <c r="A157" s="19" t="s">
        <v>375</v>
      </c>
      <c r="C157" s="19" t="s">
        <v>2019</v>
      </c>
      <c r="D157" s="19" t="s">
        <v>1643</v>
      </c>
      <c r="E157" s="19" t="s">
        <v>779</v>
      </c>
      <c r="F157" s="19" t="s">
        <v>778</v>
      </c>
      <c r="G157" s="19">
        <v>17</v>
      </c>
      <c r="H157" s="19">
        <v>173</v>
      </c>
      <c r="K157" s="19" t="s">
        <v>1642</v>
      </c>
      <c r="L157" s="19" t="s">
        <v>1400</v>
      </c>
      <c r="M157" s="19" t="s">
        <v>1401</v>
      </c>
      <c r="N157" s="19">
        <v>483</v>
      </c>
      <c r="O157" s="19">
        <v>510</v>
      </c>
      <c r="P157" s="19" t="s">
        <v>1640</v>
      </c>
      <c r="Q157" s="19" t="s">
        <v>1638</v>
      </c>
      <c r="R157" s="19" t="s">
        <v>1639</v>
      </c>
      <c r="S157" s="19" t="s">
        <v>1636</v>
      </c>
      <c r="T157" s="19" t="s">
        <v>1641</v>
      </c>
      <c r="U157" s="19" t="s">
        <v>1637</v>
      </c>
      <c r="X157" s="19" t="s">
        <v>991</v>
      </c>
      <c r="Y157" s="27"/>
      <c r="AA157" s="46"/>
    </row>
    <row r="158" spans="1:27" x14ac:dyDescent="0.25">
      <c r="A158" s="6" t="s">
        <v>375</v>
      </c>
      <c r="C158" s="19" t="s">
        <v>2019</v>
      </c>
      <c r="D158" s="6" t="s">
        <v>1654</v>
      </c>
      <c r="E158" s="6" t="s">
        <v>779</v>
      </c>
      <c r="F158" s="6" t="s">
        <v>778</v>
      </c>
      <c r="G158" s="6">
        <v>109</v>
      </c>
      <c r="H158" s="6">
        <v>176</v>
      </c>
      <c r="J158" s="6" t="s">
        <v>1649</v>
      </c>
      <c r="K158" s="6" t="s">
        <v>1650</v>
      </c>
      <c r="L158" s="6" t="s">
        <v>340</v>
      </c>
      <c r="M158" s="6" t="s">
        <v>799</v>
      </c>
      <c r="N158" s="6">
        <v>44</v>
      </c>
      <c r="O158" s="6">
        <v>48</v>
      </c>
      <c r="P158" s="6" t="s">
        <v>1647</v>
      </c>
      <c r="Q158" s="6" t="s">
        <v>1646</v>
      </c>
      <c r="R158" s="6" t="s">
        <v>1648</v>
      </c>
      <c r="S158" s="6" t="s">
        <v>1644</v>
      </c>
      <c r="T158" s="6" t="s">
        <v>1652</v>
      </c>
      <c r="U158" s="6" t="s">
        <v>1651</v>
      </c>
      <c r="V158" s="6" t="s">
        <v>1645</v>
      </c>
      <c r="X158" s="6" t="s">
        <v>690</v>
      </c>
      <c r="Z158" s="30" t="s">
        <v>1655</v>
      </c>
      <c r="AA158" s="35" t="s">
        <v>1653</v>
      </c>
    </row>
    <row r="159" spans="1:27" s="2" customFormat="1" x14ac:dyDescent="0.25">
      <c r="A159" s="6" t="s">
        <v>375</v>
      </c>
      <c r="B159" s="9"/>
      <c r="C159" s="9" t="s">
        <v>2020</v>
      </c>
      <c r="D159" s="2" t="s">
        <v>1659</v>
      </c>
      <c r="E159" s="2" t="s">
        <v>1658</v>
      </c>
      <c r="F159" s="2" t="s">
        <v>1656</v>
      </c>
      <c r="G159" s="38">
        <v>1750</v>
      </c>
      <c r="H159" s="38">
        <v>2215</v>
      </c>
      <c r="J159" s="2" t="s">
        <v>1690</v>
      </c>
      <c r="K159" s="2" t="s">
        <v>1689</v>
      </c>
      <c r="L159" s="2" t="s">
        <v>674</v>
      </c>
      <c r="M159" s="2" t="s">
        <v>388</v>
      </c>
      <c r="N159" s="6">
        <v>72</v>
      </c>
      <c r="O159" s="6">
        <v>88</v>
      </c>
      <c r="P159" s="6"/>
      <c r="Q159" s="6" t="s">
        <v>1679</v>
      </c>
      <c r="R159" s="6" t="s">
        <v>1687</v>
      </c>
      <c r="S159" s="6" t="s">
        <v>1685</v>
      </c>
      <c r="T159" s="2" t="s">
        <v>1688</v>
      </c>
      <c r="U159" s="2" t="s">
        <v>1686</v>
      </c>
      <c r="X159" s="2" t="s">
        <v>748</v>
      </c>
      <c r="Y159"/>
    </row>
    <row r="160" spans="1:27" x14ac:dyDescent="0.25">
      <c r="A160" s="6" t="s">
        <v>375</v>
      </c>
      <c r="C160" s="9" t="s">
        <v>2020</v>
      </c>
      <c r="D160" s="2" t="s">
        <v>1659</v>
      </c>
      <c r="E160" s="2" t="s">
        <v>1658</v>
      </c>
      <c r="F160" s="2" t="s">
        <v>1656</v>
      </c>
      <c r="G160" s="6">
        <v>965</v>
      </c>
      <c r="H160" s="6">
        <v>1649</v>
      </c>
      <c r="J160" s="6" t="s">
        <v>1673</v>
      </c>
      <c r="K160" s="6" t="s">
        <v>1672</v>
      </c>
      <c r="L160" s="6" t="s">
        <v>384</v>
      </c>
      <c r="M160" s="6" t="s">
        <v>1661</v>
      </c>
      <c r="N160" s="6">
        <v>295</v>
      </c>
      <c r="O160" s="6">
        <v>369</v>
      </c>
      <c r="Q160" s="6" t="s">
        <v>1671</v>
      </c>
      <c r="R160" s="6" t="s">
        <v>1670</v>
      </c>
      <c r="S160" s="6" t="s">
        <v>401</v>
      </c>
      <c r="T160" s="6" t="s">
        <v>1035</v>
      </c>
      <c r="U160" s="6" t="s">
        <v>1674</v>
      </c>
      <c r="V160" s="6" t="s">
        <v>1677</v>
      </c>
      <c r="X160" s="6" t="s">
        <v>748</v>
      </c>
      <c r="Y160"/>
    </row>
    <row r="161" spans="1:27" x14ac:dyDescent="0.25">
      <c r="A161" s="6" t="s">
        <v>375</v>
      </c>
      <c r="C161" s="9" t="s">
        <v>2020</v>
      </c>
      <c r="D161" s="2" t="s">
        <v>1659</v>
      </c>
      <c r="E161" s="2" t="s">
        <v>1658</v>
      </c>
      <c r="F161" s="2" t="s">
        <v>1656</v>
      </c>
      <c r="G161" s="6">
        <v>965</v>
      </c>
      <c r="H161" s="6">
        <v>1649</v>
      </c>
      <c r="J161" s="6" t="s">
        <v>1673</v>
      </c>
      <c r="K161" s="6" t="s">
        <v>1672</v>
      </c>
      <c r="L161" s="6" t="s">
        <v>384</v>
      </c>
      <c r="M161" s="6" t="s">
        <v>1661</v>
      </c>
      <c r="N161" s="6">
        <v>369</v>
      </c>
      <c r="O161" s="6">
        <v>390</v>
      </c>
      <c r="Q161" s="6" t="s">
        <v>1675</v>
      </c>
      <c r="R161" s="6" t="s">
        <v>1670</v>
      </c>
      <c r="S161" s="6" t="s">
        <v>401</v>
      </c>
      <c r="T161" s="6" t="s">
        <v>1035</v>
      </c>
      <c r="U161" s="6" t="s">
        <v>1674</v>
      </c>
      <c r="V161" s="6" t="s">
        <v>1676</v>
      </c>
      <c r="X161" s="6" t="s">
        <v>748</v>
      </c>
      <c r="Y161"/>
    </row>
    <row r="162" spans="1:27" x14ac:dyDescent="0.25">
      <c r="A162" s="6" t="s">
        <v>375</v>
      </c>
      <c r="C162" s="9" t="s">
        <v>2020</v>
      </c>
      <c r="D162" s="2" t="s">
        <v>1659</v>
      </c>
      <c r="E162" s="2" t="s">
        <v>1658</v>
      </c>
      <c r="F162" s="2" t="s">
        <v>1656</v>
      </c>
      <c r="G162" s="6">
        <v>1750</v>
      </c>
      <c r="H162" s="6">
        <v>2215</v>
      </c>
      <c r="J162" s="6" t="s">
        <v>1666</v>
      </c>
      <c r="K162" s="6" t="s">
        <v>1667</v>
      </c>
      <c r="L162" s="6" t="s">
        <v>384</v>
      </c>
      <c r="M162" s="6" t="s">
        <v>1661</v>
      </c>
      <c r="N162" s="6">
        <v>128</v>
      </c>
      <c r="O162" s="6">
        <v>385</v>
      </c>
      <c r="Q162" s="6" t="s">
        <v>1662</v>
      </c>
      <c r="R162" s="6" t="s">
        <v>1668</v>
      </c>
      <c r="S162" s="6" t="s">
        <v>1669</v>
      </c>
      <c r="T162" s="6" t="s">
        <v>1663</v>
      </c>
      <c r="U162" s="6" t="s">
        <v>1664</v>
      </c>
      <c r="X162" s="6" t="s">
        <v>748</v>
      </c>
      <c r="Y162"/>
    </row>
    <row r="163" spans="1:27" x14ac:dyDescent="0.25">
      <c r="A163" s="6" t="s">
        <v>375</v>
      </c>
      <c r="C163" s="9" t="s">
        <v>2020</v>
      </c>
      <c r="D163" s="2" t="s">
        <v>1659</v>
      </c>
      <c r="E163" s="2" t="s">
        <v>1657</v>
      </c>
      <c r="F163" s="2" t="s">
        <v>388</v>
      </c>
      <c r="G163" s="6">
        <v>72</v>
      </c>
      <c r="H163" s="6">
        <v>88</v>
      </c>
      <c r="J163" s="6" t="s">
        <v>1679</v>
      </c>
      <c r="K163" s="6" t="s">
        <v>1681</v>
      </c>
      <c r="L163" s="6" t="s">
        <v>1660</v>
      </c>
      <c r="M163" s="6" t="s">
        <v>1661</v>
      </c>
      <c r="N163" s="6">
        <v>386</v>
      </c>
      <c r="O163" s="6">
        <v>461</v>
      </c>
      <c r="Q163" s="6" t="s">
        <v>1683</v>
      </c>
      <c r="R163" s="6" t="s">
        <v>1680</v>
      </c>
      <c r="S163" s="6" t="s">
        <v>1684</v>
      </c>
      <c r="T163" s="6" t="s">
        <v>1663</v>
      </c>
      <c r="U163" s="6" t="s">
        <v>1678</v>
      </c>
      <c r="X163" s="6" t="s">
        <v>748</v>
      </c>
      <c r="Y163"/>
      <c r="Z163" s="17"/>
      <c r="AA163" t="s">
        <v>1665</v>
      </c>
    </row>
    <row r="164" spans="1:27" x14ac:dyDescent="0.25">
      <c r="A164" s="6" t="s">
        <v>375</v>
      </c>
      <c r="C164" s="9" t="s">
        <v>2020</v>
      </c>
      <c r="D164" s="2" t="s">
        <v>1659</v>
      </c>
      <c r="E164" s="2" t="s">
        <v>1657</v>
      </c>
      <c r="F164" s="2" t="s">
        <v>388</v>
      </c>
      <c r="G164" s="6">
        <v>738</v>
      </c>
      <c r="H164" s="6">
        <v>839</v>
      </c>
      <c r="J164" s="6" t="s">
        <v>1682</v>
      </c>
      <c r="K164" s="6" t="s">
        <v>1681</v>
      </c>
      <c r="L164" s="6" t="s">
        <v>384</v>
      </c>
      <c r="M164" s="6" t="s">
        <v>1661</v>
      </c>
      <c r="N164" s="6">
        <v>386</v>
      </c>
      <c r="O164" s="6">
        <v>461</v>
      </c>
      <c r="Q164" s="6" t="s">
        <v>1683</v>
      </c>
      <c r="R164" s="6" t="s">
        <v>1680</v>
      </c>
      <c r="S164" s="6" t="s">
        <v>1669</v>
      </c>
      <c r="T164" s="6" t="s">
        <v>1663</v>
      </c>
      <c r="U164" s="6" t="s">
        <v>1678</v>
      </c>
      <c r="X164" s="6" t="s">
        <v>748</v>
      </c>
      <c r="Y164"/>
    </row>
    <row r="165" spans="1:27" s="19" customFormat="1" x14ac:dyDescent="0.25">
      <c r="A165" s="19" t="s">
        <v>375</v>
      </c>
      <c r="C165" s="19" t="s">
        <v>2021</v>
      </c>
      <c r="D165" s="19" t="s">
        <v>1691</v>
      </c>
      <c r="E165" s="19" t="s">
        <v>1693</v>
      </c>
      <c r="F165" s="19" t="s">
        <v>1694</v>
      </c>
      <c r="G165" s="19">
        <v>15</v>
      </c>
      <c r="H165" s="19">
        <v>120</v>
      </c>
      <c r="J165" s="19" t="s">
        <v>1940</v>
      </c>
      <c r="K165" s="19" t="s">
        <v>487</v>
      </c>
      <c r="L165" s="19" t="s">
        <v>513</v>
      </c>
      <c r="M165" s="19" t="s">
        <v>1692</v>
      </c>
      <c r="N165" s="19">
        <v>321</v>
      </c>
      <c r="O165" s="19">
        <v>342</v>
      </c>
      <c r="P165" s="19" t="s">
        <v>1697</v>
      </c>
      <c r="Q165" s="19" t="s">
        <v>1696</v>
      </c>
      <c r="R165" s="19" t="s">
        <v>1698</v>
      </c>
      <c r="U165" s="19" t="s">
        <v>1695</v>
      </c>
      <c r="X165" s="19" t="s">
        <v>690</v>
      </c>
      <c r="Y165" s="27"/>
      <c r="Z165" s="36"/>
      <c r="AA165" s="46"/>
    </row>
    <row r="166" spans="1:27" x14ac:dyDescent="0.25">
      <c r="A166" s="6" t="s">
        <v>375</v>
      </c>
      <c r="C166" s="19" t="s">
        <v>2021</v>
      </c>
      <c r="D166" s="6" t="s">
        <v>1707</v>
      </c>
      <c r="E166" s="6" t="s">
        <v>1693</v>
      </c>
      <c r="F166" s="6" t="s">
        <v>1694</v>
      </c>
      <c r="G166" s="19">
        <v>15</v>
      </c>
      <c r="H166" s="19">
        <v>120</v>
      </c>
      <c r="I166" s="19"/>
      <c r="J166" s="19" t="s">
        <v>1940</v>
      </c>
      <c r="K166" s="19" t="s">
        <v>487</v>
      </c>
      <c r="L166" s="6" t="s">
        <v>1699</v>
      </c>
      <c r="M166" s="6" t="s">
        <v>1700</v>
      </c>
      <c r="N166" s="6">
        <v>727</v>
      </c>
      <c r="O166" s="6">
        <v>738</v>
      </c>
      <c r="Q166" s="6" t="s">
        <v>1704</v>
      </c>
      <c r="R166" s="6" t="s">
        <v>1941</v>
      </c>
      <c r="U166" s="6" t="s">
        <v>1705</v>
      </c>
      <c r="X166" s="19" t="s">
        <v>991</v>
      </c>
      <c r="Y166" s="17"/>
    </row>
    <row r="167" spans="1:27" s="19" customFormat="1" x14ac:dyDescent="0.25">
      <c r="A167" s="19" t="s">
        <v>375</v>
      </c>
      <c r="C167" s="19" t="s">
        <v>2021</v>
      </c>
      <c r="D167" s="19" t="s">
        <v>1707</v>
      </c>
      <c r="E167" s="19" t="s">
        <v>1693</v>
      </c>
      <c r="F167" s="19" t="s">
        <v>1694</v>
      </c>
      <c r="G167" s="19">
        <v>15</v>
      </c>
      <c r="H167" s="19">
        <v>120</v>
      </c>
      <c r="J167" s="19" t="s">
        <v>1940</v>
      </c>
      <c r="K167" s="19" t="s">
        <v>487</v>
      </c>
      <c r="L167" s="19" t="s">
        <v>1699</v>
      </c>
      <c r="M167" s="19" t="s">
        <v>1700</v>
      </c>
      <c r="N167" s="19">
        <v>542</v>
      </c>
      <c r="O167" s="19">
        <v>636</v>
      </c>
      <c r="Q167" s="19" t="s">
        <v>1703</v>
      </c>
      <c r="R167" s="19" t="s">
        <v>1702</v>
      </c>
      <c r="U167" s="19" t="s">
        <v>1701</v>
      </c>
      <c r="X167" s="19" t="s">
        <v>991</v>
      </c>
      <c r="Z167" s="36"/>
      <c r="AA167" s="46"/>
    </row>
    <row r="168" spans="1:27" x14ac:dyDescent="0.25">
      <c r="A168" s="6" t="s">
        <v>375</v>
      </c>
      <c r="C168" s="19" t="s">
        <v>2021</v>
      </c>
      <c r="D168" s="6" t="s">
        <v>1706</v>
      </c>
      <c r="E168" s="6" t="s">
        <v>513</v>
      </c>
      <c r="F168" s="6" t="s">
        <v>1692</v>
      </c>
      <c r="G168" s="6">
        <v>1</v>
      </c>
      <c r="H168" s="6">
        <v>122</v>
      </c>
      <c r="J168" s="6" t="s">
        <v>1709</v>
      </c>
      <c r="K168" s="6" t="s">
        <v>1712</v>
      </c>
      <c r="L168" s="6" t="s">
        <v>1699</v>
      </c>
      <c r="M168" s="6" t="s">
        <v>1700</v>
      </c>
      <c r="N168" s="6">
        <v>1</v>
      </c>
      <c r="O168" s="6">
        <v>94</v>
      </c>
      <c r="Q168" s="6" t="s">
        <v>1708</v>
      </c>
      <c r="R168" s="6" t="s">
        <v>1712</v>
      </c>
      <c r="S168" s="6" t="s">
        <v>1711</v>
      </c>
      <c r="T168" s="6" t="s">
        <v>1713</v>
      </c>
      <c r="U168" s="6" t="s">
        <v>1710</v>
      </c>
      <c r="V168" s="6" t="s">
        <v>1942</v>
      </c>
      <c r="X168" s="6" t="s">
        <v>748</v>
      </c>
      <c r="Y168" s="27"/>
      <c r="Z168" s="30"/>
    </row>
    <row r="169" spans="1:27" s="19" customFormat="1" x14ac:dyDescent="0.25">
      <c r="A169" s="19" t="s">
        <v>375</v>
      </c>
      <c r="C169" s="19" t="s">
        <v>2022</v>
      </c>
      <c r="D169" s="19" t="s">
        <v>1714</v>
      </c>
      <c r="E169" s="19" t="s">
        <v>513</v>
      </c>
      <c r="F169" s="19" t="s">
        <v>1692</v>
      </c>
      <c r="G169" s="19">
        <v>387</v>
      </c>
      <c r="H169" s="19">
        <v>436</v>
      </c>
      <c r="I169" s="19" t="s">
        <v>1721</v>
      </c>
      <c r="J169" s="19" t="s">
        <v>1719</v>
      </c>
      <c r="K169" s="19" t="s">
        <v>1720</v>
      </c>
      <c r="L169" s="19" t="s">
        <v>1715</v>
      </c>
      <c r="M169" s="19" t="s">
        <v>1716</v>
      </c>
      <c r="S169" s="19" t="s">
        <v>1936</v>
      </c>
      <c r="T169" s="19" t="s">
        <v>1717</v>
      </c>
      <c r="U169" s="19" t="s">
        <v>1718</v>
      </c>
      <c r="X169" s="19" t="s">
        <v>1562</v>
      </c>
      <c r="Z169" s="36"/>
      <c r="AA169" s="46"/>
    </row>
    <row r="170" spans="1:27" x14ac:dyDescent="0.25">
      <c r="A170" s="6" t="s">
        <v>375</v>
      </c>
      <c r="C170" s="6" t="s">
        <v>2023</v>
      </c>
      <c r="D170" s="6" t="s">
        <v>1725</v>
      </c>
      <c r="E170" s="6" t="s">
        <v>1722</v>
      </c>
      <c r="F170" s="6" t="s">
        <v>1723</v>
      </c>
      <c r="G170" s="6">
        <v>2483</v>
      </c>
      <c r="H170" s="6">
        <v>2597</v>
      </c>
      <c r="J170" s="6" t="s">
        <v>1729</v>
      </c>
      <c r="K170" s="6" t="s">
        <v>1730</v>
      </c>
      <c r="L170" s="6" t="s">
        <v>1724</v>
      </c>
      <c r="M170" s="6" t="s">
        <v>1726</v>
      </c>
      <c r="N170" s="6">
        <v>978</v>
      </c>
      <c r="O170" s="6">
        <v>1286</v>
      </c>
      <c r="Q170" s="6" t="s">
        <v>1731</v>
      </c>
      <c r="R170" s="6" t="s">
        <v>1727</v>
      </c>
      <c r="S170" s="6" t="s">
        <v>1732</v>
      </c>
      <c r="T170" s="6" t="s">
        <v>1817</v>
      </c>
      <c r="U170" s="6" t="s">
        <v>1728</v>
      </c>
      <c r="X170" s="6" t="s">
        <v>748</v>
      </c>
    </row>
    <row r="171" spans="1:27" s="19" customFormat="1" x14ac:dyDescent="0.25">
      <c r="A171" s="19" t="s">
        <v>375</v>
      </c>
      <c r="C171" s="6" t="s">
        <v>2023</v>
      </c>
      <c r="D171" s="19" t="s">
        <v>1725</v>
      </c>
      <c r="E171" s="19" t="s">
        <v>1740</v>
      </c>
      <c r="F171" s="19" t="s">
        <v>1726</v>
      </c>
      <c r="G171" s="19">
        <v>102</v>
      </c>
      <c r="H171" s="19">
        <v>271</v>
      </c>
      <c r="J171" s="19" t="s">
        <v>1739</v>
      </c>
      <c r="K171" s="19" t="s">
        <v>487</v>
      </c>
      <c r="L171" s="19" t="s">
        <v>1733</v>
      </c>
      <c r="M171" s="19" t="s">
        <v>1734</v>
      </c>
      <c r="P171" s="19" t="s">
        <v>1738</v>
      </c>
      <c r="Q171" s="19" t="s">
        <v>1741</v>
      </c>
      <c r="S171" s="19" t="s">
        <v>1937</v>
      </c>
      <c r="T171" s="19" t="s">
        <v>1736</v>
      </c>
      <c r="U171" s="19" t="s">
        <v>1737</v>
      </c>
      <c r="X171" s="19" t="s">
        <v>690</v>
      </c>
      <c r="Y171" s="27"/>
      <c r="Z171" s="36"/>
      <c r="AA171" s="46"/>
    </row>
    <row r="172" spans="1:27" x14ac:dyDescent="0.25">
      <c r="A172" s="6" t="s">
        <v>375</v>
      </c>
      <c r="C172" s="9" t="s">
        <v>2042</v>
      </c>
      <c r="D172" s="6" t="s">
        <v>1747</v>
      </c>
      <c r="E172" s="6" t="s">
        <v>519</v>
      </c>
      <c r="F172" s="6" t="s">
        <v>1746</v>
      </c>
      <c r="G172" s="6">
        <v>28</v>
      </c>
      <c r="H172" s="6">
        <v>166</v>
      </c>
      <c r="J172" s="6" t="s">
        <v>1752</v>
      </c>
      <c r="K172" s="6" t="s">
        <v>1751</v>
      </c>
      <c r="L172" s="6" t="s">
        <v>1743</v>
      </c>
      <c r="M172" s="6" t="s">
        <v>522</v>
      </c>
      <c r="N172" s="6">
        <v>608</v>
      </c>
      <c r="O172" s="6">
        <v>612</v>
      </c>
      <c r="P172" s="6" t="s">
        <v>1754</v>
      </c>
      <c r="Q172" s="6" t="s">
        <v>526</v>
      </c>
      <c r="R172" s="6" t="s">
        <v>1753</v>
      </c>
      <c r="S172" s="6" t="s">
        <v>1748</v>
      </c>
      <c r="T172" s="6" t="s">
        <v>1750</v>
      </c>
      <c r="U172" s="6" t="s">
        <v>1749</v>
      </c>
      <c r="X172" s="6" t="s">
        <v>690</v>
      </c>
    </row>
    <row r="173" spans="1:27" x14ac:dyDescent="0.25">
      <c r="A173" s="6" t="s">
        <v>375</v>
      </c>
      <c r="C173" s="9" t="s">
        <v>2042</v>
      </c>
      <c r="D173" s="6" t="s">
        <v>1747</v>
      </c>
      <c r="E173" s="6" t="s">
        <v>89</v>
      </c>
      <c r="F173" s="6" t="s">
        <v>1746</v>
      </c>
      <c r="G173" s="6">
        <v>28</v>
      </c>
      <c r="H173" s="6">
        <v>166</v>
      </c>
      <c r="J173" s="6" t="s">
        <v>1752</v>
      </c>
      <c r="K173" s="6" t="s">
        <v>1751</v>
      </c>
      <c r="L173" s="6" t="s">
        <v>1743</v>
      </c>
      <c r="M173" s="6" t="s">
        <v>522</v>
      </c>
      <c r="N173" s="6">
        <v>680</v>
      </c>
      <c r="O173" s="6">
        <v>684</v>
      </c>
      <c r="P173" s="6" t="s">
        <v>1755</v>
      </c>
      <c r="Q173" s="6" t="s">
        <v>527</v>
      </c>
      <c r="R173" s="6" t="s">
        <v>1753</v>
      </c>
      <c r="S173" s="6" t="s">
        <v>1748</v>
      </c>
      <c r="T173" s="6" t="s">
        <v>1750</v>
      </c>
      <c r="U173" s="6" t="s">
        <v>1749</v>
      </c>
      <c r="X173" s="6" t="s">
        <v>690</v>
      </c>
    </row>
    <row r="174" spans="1:27" s="19" customFormat="1" ht="15.75" x14ac:dyDescent="0.25">
      <c r="A174" s="19" t="s">
        <v>375</v>
      </c>
      <c r="C174" s="9" t="s">
        <v>2042</v>
      </c>
      <c r="D174" s="19" t="s">
        <v>1747</v>
      </c>
      <c r="E174" s="19" t="s">
        <v>519</v>
      </c>
      <c r="F174" s="19" t="s">
        <v>1746</v>
      </c>
      <c r="G174" s="19">
        <v>190</v>
      </c>
      <c r="H174" s="19">
        <v>297</v>
      </c>
      <c r="J174" s="19" t="s">
        <v>1758</v>
      </c>
      <c r="K174" s="52" t="s">
        <v>1759</v>
      </c>
      <c r="L174" s="19" t="s">
        <v>1742</v>
      </c>
      <c r="M174" s="19" t="s">
        <v>535</v>
      </c>
      <c r="N174" s="19">
        <v>1</v>
      </c>
      <c r="O174" s="19">
        <v>384</v>
      </c>
      <c r="Q174" s="19" t="s">
        <v>1761</v>
      </c>
      <c r="R174" s="19" t="s">
        <v>1760</v>
      </c>
      <c r="S174" s="19" t="s">
        <v>1765</v>
      </c>
      <c r="T174" s="19" t="s">
        <v>1757</v>
      </c>
      <c r="U174" s="19" t="s">
        <v>1756</v>
      </c>
      <c r="X174" s="19" t="s">
        <v>748</v>
      </c>
      <c r="Y174" s="27"/>
      <c r="Z174" s="18" t="s">
        <v>1766</v>
      </c>
      <c r="AA174" s="46"/>
    </row>
    <row r="175" spans="1:27" x14ac:dyDescent="0.25">
      <c r="A175" s="6" t="s">
        <v>375</v>
      </c>
      <c r="C175" s="9" t="s">
        <v>2042</v>
      </c>
      <c r="D175" s="6" t="s">
        <v>1747</v>
      </c>
      <c r="E175" s="6" t="s">
        <v>1742</v>
      </c>
      <c r="F175" s="6" t="s">
        <v>535</v>
      </c>
      <c r="G175" s="6">
        <v>1</v>
      </c>
      <c r="H175" s="6">
        <v>384</v>
      </c>
      <c r="J175" s="6" t="s">
        <v>1761</v>
      </c>
      <c r="K175" s="6" t="s">
        <v>1760</v>
      </c>
      <c r="L175" s="6" t="s">
        <v>89</v>
      </c>
      <c r="M175" s="6" t="s">
        <v>1746</v>
      </c>
      <c r="N175" s="6">
        <v>299</v>
      </c>
      <c r="O175" s="6">
        <v>328</v>
      </c>
      <c r="P175" s="6" t="s">
        <v>1764</v>
      </c>
      <c r="Q175" s="6" t="s">
        <v>1763</v>
      </c>
      <c r="R175" s="6" t="s">
        <v>1762</v>
      </c>
      <c r="S175" s="6" t="s">
        <v>1748</v>
      </c>
      <c r="T175" s="6" t="s">
        <v>1757</v>
      </c>
      <c r="U175" s="6" t="s">
        <v>1756</v>
      </c>
      <c r="X175" s="6" t="s">
        <v>991</v>
      </c>
    </row>
    <row r="176" spans="1:27" s="19" customFormat="1" x14ac:dyDescent="0.25">
      <c r="A176" s="19" t="s">
        <v>375</v>
      </c>
      <c r="C176" s="6" t="s">
        <v>2044</v>
      </c>
      <c r="D176" s="19" t="s">
        <v>1771</v>
      </c>
      <c r="E176" s="19" t="s">
        <v>600</v>
      </c>
      <c r="F176" s="19" t="s">
        <v>1768</v>
      </c>
      <c r="L176" s="19" t="s">
        <v>1476</v>
      </c>
      <c r="M176" s="19" t="s">
        <v>1475</v>
      </c>
      <c r="N176" s="19">
        <v>442</v>
      </c>
      <c r="O176" s="19">
        <v>457</v>
      </c>
      <c r="Q176" s="19" t="s">
        <v>937</v>
      </c>
      <c r="R176" s="19" t="s">
        <v>1107</v>
      </c>
      <c r="S176" s="19" t="s">
        <v>1769</v>
      </c>
      <c r="T176" s="19" t="s">
        <v>1616</v>
      </c>
      <c r="U176" s="19" t="s">
        <v>1770</v>
      </c>
      <c r="X176" s="19" t="s">
        <v>1562</v>
      </c>
      <c r="Y176" s="27"/>
      <c r="Z176" s="36"/>
      <c r="AA176" s="46"/>
    </row>
    <row r="177" spans="1:27" s="19" customFormat="1" x14ac:dyDescent="0.25">
      <c r="A177" s="19" t="s">
        <v>375</v>
      </c>
      <c r="C177" s="19" t="s">
        <v>2024</v>
      </c>
      <c r="D177" s="19" t="s">
        <v>1772</v>
      </c>
      <c r="E177" s="19" t="s">
        <v>1776</v>
      </c>
      <c r="F177" s="19" t="s">
        <v>1775</v>
      </c>
      <c r="G177" s="19">
        <v>222</v>
      </c>
      <c r="H177" s="19">
        <v>336</v>
      </c>
      <c r="J177" s="19" t="s">
        <v>1780</v>
      </c>
      <c r="K177" s="19" t="s">
        <v>1779</v>
      </c>
      <c r="L177" s="19" t="s">
        <v>1773</v>
      </c>
      <c r="M177" s="19" t="s">
        <v>1774</v>
      </c>
      <c r="N177" s="19">
        <v>491</v>
      </c>
      <c r="O177" s="19">
        <v>532</v>
      </c>
      <c r="P177" s="19" t="s">
        <v>1782</v>
      </c>
      <c r="Q177" s="19" t="s">
        <v>1938</v>
      </c>
      <c r="R177" s="19" t="s">
        <v>1781</v>
      </c>
      <c r="S177" s="19" t="s">
        <v>1777</v>
      </c>
      <c r="T177" s="19" t="s">
        <v>1783</v>
      </c>
      <c r="U177" s="19" t="s">
        <v>1778</v>
      </c>
      <c r="X177" s="19" t="s">
        <v>748</v>
      </c>
      <c r="Y177" s="27"/>
      <c r="AA177" s="46"/>
    </row>
    <row r="178" spans="1:27" s="19" customFormat="1" ht="15.75" customHeight="1" x14ac:dyDescent="0.25">
      <c r="A178" s="19" t="s">
        <v>375</v>
      </c>
      <c r="C178" s="19" t="s">
        <v>2025</v>
      </c>
      <c r="D178" s="19" t="s">
        <v>1791</v>
      </c>
      <c r="E178" s="19" t="s">
        <v>1432</v>
      </c>
      <c r="F178" s="19" t="s">
        <v>1433</v>
      </c>
      <c r="G178" s="19">
        <v>126</v>
      </c>
      <c r="H178" s="19">
        <v>154</v>
      </c>
      <c r="I178" s="19" t="s">
        <v>1794</v>
      </c>
      <c r="J178" s="19" t="s">
        <v>1799</v>
      </c>
      <c r="K178" s="19" t="s">
        <v>1802</v>
      </c>
      <c r="L178" s="19" t="s">
        <v>627</v>
      </c>
      <c r="M178" s="19" t="s">
        <v>628</v>
      </c>
      <c r="N178" s="19">
        <v>1</v>
      </c>
      <c r="O178" s="19">
        <v>239</v>
      </c>
      <c r="Q178" s="19" t="s">
        <v>1804</v>
      </c>
      <c r="R178" s="19" t="s">
        <v>1803</v>
      </c>
      <c r="S178" s="19" t="s">
        <v>1801</v>
      </c>
      <c r="T178" s="19" t="s">
        <v>1800</v>
      </c>
      <c r="U178" s="19" t="s">
        <v>1793</v>
      </c>
      <c r="X178" s="19" t="s">
        <v>1161</v>
      </c>
      <c r="Z178" s="36" t="s">
        <v>1805</v>
      </c>
      <c r="AA178" s="46"/>
    </row>
    <row r="179" spans="1:27" ht="15.75" customHeight="1" x14ac:dyDescent="0.25">
      <c r="A179" s="6" t="s">
        <v>375</v>
      </c>
      <c r="C179" s="19" t="s">
        <v>2025</v>
      </c>
      <c r="D179" s="6" t="s">
        <v>1791</v>
      </c>
      <c r="E179" s="6" t="s">
        <v>1432</v>
      </c>
      <c r="F179" s="6" t="s">
        <v>1433</v>
      </c>
      <c r="G179" s="6">
        <v>224</v>
      </c>
      <c r="H179" s="6">
        <v>246</v>
      </c>
      <c r="I179" s="6" t="s">
        <v>1795</v>
      </c>
      <c r="J179" s="6" t="s">
        <v>1798</v>
      </c>
      <c r="K179" s="6" t="s">
        <v>1802</v>
      </c>
      <c r="L179" s="6" t="s">
        <v>627</v>
      </c>
      <c r="M179" s="6" t="s">
        <v>628</v>
      </c>
      <c r="N179" s="6">
        <v>1</v>
      </c>
      <c r="O179" s="6">
        <v>239</v>
      </c>
      <c r="Q179" s="6" t="s">
        <v>1804</v>
      </c>
      <c r="R179" s="6" t="s">
        <v>1803</v>
      </c>
      <c r="S179" s="6" t="s">
        <v>1801</v>
      </c>
      <c r="T179" s="6" t="s">
        <v>1800</v>
      </c>
      <c r="U179" s="6" t="s">
        <v>1793</v>
      </c>
      <c r="X179" s="6" t="s">
        <v>748</v>
      </c>
      <c r="Y179" s="31" t="s">
        <v>1939</v>
      </c>
    </row>
    <row r="180" spans="1:27" ht="15.75" customHeight="1" x14ac:dyDescent="0.25">
      <c r="A180" s="6" t="s">
        <v>375</v>
      </c>
      <c r="C180" s="19" t="s">
        <v>2025</v>
      </c>
      <c r="D180" s="6" t="s">
        <v>1791</v>
      </c>
      <c r="E180" s="6" t="s">
        <v>1432</v>
      </c>
      <c r="F180" s="6" t="s">
        <v>1433</v>
      </c>
      <c r="G180" s="6">
        <v>245</v>
      </c>
      <c r="H180" s="6">
        <v>270</v>
      </c>
      <c r="I180" s="6" t="s">
        <v>1796</v>
      </c>
      <c r="J180" s="6" t="s">
        <v>1798</v>
      </c>
      <c r="K180" s="6" t="s">
        <v>1802</v>
      </c>
      <c r="L180" s="6" t="s">
        <v>1792</v>
      </c>
      <c r="M180" s="6" t="s">
        <v>628</v>
      </c>
      <c r="N180" s="6">
        <v>1</v>
      </c>
      <c r="O180" s="6">
        <v>239</v>
      </c>
      <c r="Q180" s="6" t="s">
        <v>1804</v>
      </c>
      <c r="R180" s="6" t="s">
        <v>1803</v>
      </c>
      <c r="S180" s="6" t="s">
        <v>1801</v>
      </c>
      <c r="T180" s="6" t="s">
        <v>1800</v>
      </c>
      <c r="U180" s="6" t="s">
        <v>1793</v>
      </c>
      <c r="X180" s="6" t="s">
        <v>748</v>
      </c>
    </row>
    <row r="181" spans="1:27" ht="15.75" customHeight="1" x14ac:dyDescent="0.25">
      <c r="A181" s="6" t="s">
        <v>375</v>
      </c>
      <c r="C181" s="19" t="s">
        <v>2025</v>
      </c>
      <c r="D181" s="6" t="s">
        <v>1791</v>
      </c>
      <c r="E181" s="6" t="s">
        <v>1432</v>
      </c>
      <c r="F181" s="6" t="s">
        <v>1433</v>
      </c>
      <c r="G181" s="6">
        <v>288</v>
      </c>
      <c r="H181" s="6">
        <v>299</v>
      </c>
      <c r="I181" s="6" t="s">
        <v>1797</v>
      </c>
      <c r="J181" s="6" t="s">
        <v>1798</v>
      </c>
      <c r="K181" s="6" t="s">
        <v>1802</v>
      </c>
      <c r="L181" s="6" t="s">
        <v>1792</v>
      </c>
      <c r="M181" s="6" t="s">
        <v>628</v>
      </c>
      <c r="N181" s="6">
        <v>1</v>
      </c>
      <c r="O181" s="6">
        <v>239</v>
      </c>
      <c r="Q181" s="6" t="s">
        <v>1804</v>
      </c>
      <c r="R181" s="6" t="s">
        <v>1803</v>
      </c>
      <c r="S181" s="6" t="s">
        <v>1801</v>
      </c>
      <c r="T181" s="6" t="s">
        <v>1800</v>
      </c>
      <c r="U181" s="6" t="s">
        <v>1793</v>
      </c>
      <c r="X181" s="6" t="s">
        <v>748</v>
      </c>
    </row>
    <row r="182" spans="1:27" x14ac:dyDescent="0.25">
      <c r="A182" s="6" t="s">
        <v>375</v>
      </c>
      <c r="C182" s="6" t="s">
        <v>2026</v>
      </c>
      <c r="D182" s="6" t="s">
        <v>1826</v>
      </c>
      <c r="E182" s="6" t="s">
        <v>1824</v>
      </c>
      <c r="F182" s="6" t="s">
        <v>1825</v>
      </c>
      <c r="G182" s="6">
        <v>216</v>
      </c>
      <c r="H182" s="6">
        <v>296</v>
      </c>
      <c r="J182" s="6" t="s">
        <v>1821</v>
      </c>
      <c r="K182" s="6" t="s">
        <v>1820</v>
      </c>
      <c r="L182" s="6" t="s">
        <v>1822</v>
      </c>
      <c r="M182" s="6" t="s">
        <v>1823</v>
      </c>
      <c r="N182" s="6">
        <v>51</v>
      </c>
      <c r="O182" s="6">
        <v>150</v>
      </c>
      <c r="Q182" s="6" t="s">
        <v>1819</v>
      </c>
      <c r="R182" s="6" t="s">
        <v>1820</v>
      </c>
      <c r="S182" s="6" t="s">
        <v>1815</v>
      </c>
      <c r="T182" s="6" t="s">
        <v>1818</v>
      </c>
      <c r="U182" s="6" t="s">
        <v>1816</v>
      </c>
      <c r="W182" s="6" t="b">
        <v>1</v>
      </c>
      <c r="X182" s="6" t="s">
        <v>991</v>
      </c>
    </row>
    <row r="183" spans="1:27" x14ac:dyDescent="0.25">
      <c r="A183" s="6" t="s">
        <v>375</v>
      </c>
      <c r="C183" s="6" t="s">
        <v>2044</v>
      </c>
      <c r="D183" s="6" t="s">
        <v>1832</v>
      </c>
      <c r="E183" s="6" t="s">
        <v>1827</v>
      </c>
      <c r="F183" s="6" t="s">
        <v>1828</v>
      </c>
      <c r="L183" s="6" t="s">
        <v>588</v>
      </c>
      <c r="M183" s="6" t="s">
        <v>589</v>
      </c>
      <c r="S183" s="6" t="s">
        <v>1831</v>
      </c>
      <c r="T183" s="6" t="s">
        <v>1830</v>
      </c>
      <c r="U183" s="6" t="s">
        <v>1829</v>
      </c>
      <c r="X183" s="6" t="s">
        <v>1562</v>
      </c>
    </row>
    <row r="184" spans="1:27" x14ac:dyDescent="0.25">
      <c r="A184" s="6" t="s">
        <v>375</v>
      </c>
      <c r="C184" s="6" t="s">
        <v>2027</v>
      </c>
      <c r="D184" s="6" t="s">
        <v>1835</v>
      </c>
      <c r="E184" s="42" t="s">
        <v>1836</v>
      </c>
      <c r="F184" s="6" t="s">
        <v>1837</v>
      </c>
      <c r="L184" s="6" t="s">
        <v>1838</v>
      </c>
      <c r="M184" s="6" t="s">
        <v>1839</v>
      </c>
      <c r="S184" s="6" t="s">
        <v>1842</v>
      </c>
      <c r="T184" s="6" t="s">
        <v>1844</v>
      </c>
      <c r="U184" s="6" t="s">
        <v>1843</v>
      </c>
      <c r="X184" s="6" t="s">
        <v>1562</v>
      </c>
      <c r="Y184" s="17" t="s">
        <v>1633</v>
      </c>
    </row>
    <row r="185" spans="1:27" x14ac:dyDescent="0.25">
      <c r="A185" s="6" t="s">
        <v>375</v>
      </c>
      <c r="C185" s="6" t="s">
        <v>2027</v>
      </c>
      <c r="D185" s="6" t="s">
        <v>1835</v>
      </c>
      <c r="E185" s="42" t="s">
        <v>1836</v>
      </c>
      <c r="F185" s="6" t="s">
        <v>1837</v>
      </c>
      <c r="L185" s="6" t="s">
        <v>1840</v>
      </c>
      <c r="M185" s="6" t="s">
        <v>1841</v>
      </c>
      <c r="S185" s="6" t="s">
        <v>1842</v>
      </c>
      <c r="T185" s="6" t="s">
        <v>1844</v>
      </c>
      <c r="U185" s="6" t="s">
        <v>1843</v>
      </c>
      <c r="X185" s="6" t="s">
        <v>1562</v>
      </c>
    </row>
    <row r="186" spans="1:27" x14ac:dyDescent="0.25">
      <c r="A186" s="6" t="s">
        <v>375</v>
      </c>
      <c r="C186" s="6" t="s">
        <v>2028</v>
      </c>
      <c r="D186" s="6" t="s">
        <v>1845</v>
      </c>
      <c r="E186" s="6" t="s">
        <v>1846</v>
      </c>
      <c r="F186" s="6" t="s">
        <v>1847</v>
      </c>
      <c r="G186" s="6">
        <v>1</v>
      </c>
      <c r="H186" s="6">
        <v>12</v>
      </c>
      <c r="J186" s="6" t="s">
        <v>1854</v>
      </c>
      <c r="K186" s="6" t="s">
        <v>1851</v>
      </c>
      <c r="L186" s="6" t="s">
        <v>1860</v>
      </c>
      <c r="M186" s="6" t="s">
        <v>1859</v>
      </c>
      <c r="N186" s="6">
        <v>369</v>
      </c>
      <c r="O186" s="6">
        <v>377</v>
      </c>
      <c r="P186" s="6" t="s">
        <v>1861</v>
      </c>
      <c r="Q186" s="6" t="s">
        <v>1849</v>
      </c>
      <c r="R186" s="6" t="s">
        <v>1850</v>
      </c>
      <c r="S186" s="6" t="s">
        <v>1848</v>
      </c>
      <c r="T186" s="6" t="s">
        <v>1852</v>
      </c>
      <c r="U186" s="6" t="s">
        <v>1853</v>
      </c>
      <c r="V186" s="6" t="s">
        <v>1858</v>
      </c>
      <c r="W186" s="6" t="b">
        <v>1</v>
      </c>
      <c r="X186" s="6" t="s">
        <v>690</v>
      </c>
    </row>
    <row r="187" spans="1:27" x14ac:dyDescent="0.25">
      <c r="A187" s="6" t="s">
        <v>375</v>
      </c>
      <c r="C187" s="6" t="s">
        <v>2028</v>
      </c>
      <c r="D187" s="6" t="s">
        <v>1845</v>
      </c>
      <c r="E187" s="6" t="s">
        <v>1846</v>
      </c>
      <c r="F187" s="6" t="s">
        <v>1847</v>
      </c>
      <c r="G187" s="6">
        <v>28</v>
      </c>
      <c r="H187" s="6">
        <v>33</v>
      </c>
      <c r="J187" s="6" t="s">
        <v>1855</v>
      </c>
      <c r="K187" s="6" t="s">
        <v>1851</v>
      </c>
      <c r="L187" s="6" t="s">
        <v>1860</v>
      </c>
      <c r="M187" s="6" t="s">
        <v>1859</v>
      </c>
      <c r="N187" s="6">
        <v>369</v>
      </c>
      <c r="O187" s="6">
        <v>377</v>
      </c>
      <c r="P187" s="6" t="s">
        <v>1861</v>
      </c>
      <c r="Q187" s="6" t="s">
        <v>1849</v>
      </c>
      <c r="R187" s="6" t="s">
        <v>1850</v>
      </c>
      <c r="S187" s="6" t="s">
        <v>1848</v>
      </c>
      <c r="T187" s="6" t="s">
        <v>1852</v>
      </c>
      <c r="U187" s="6" t="s">
        <v>1853</v>
      </c>
      <c r="V187" s="6" t="s">
        <v>1858</v>
      </c>
      <c r="W187" s="6" t="b">
        <v>1</v>
      </c>
      <c r="X187" s="6" t="s">
        <v>690</v>
      </c>
    </row>
    <row r="188" spans="1:27" x14ac:dyDescent="0.25">
      <c r="A188" s="6" t="s">
        <v>375</v>
      </c>
      <c r="C188" s="6" t="s">
        <v>2028</v>
      </c>
      <c r="D188" s="6" t="s">
        <v>1845</v>
      </c>
      <c r="E188" s="6" t="s">
        <v>1846</v>
      </c>
      <c r="F188" s="6" t="s">
        <v>1847</v>
      </c>
      <c r="G188" s="6">
        <v>577</v>
      </c>
      <c r="H188" s="6">
        <v>585</v>
      </c>
      <c r="J188" s="6" t="s">
        <v>1857</v>
      </c>
      <c r="K188" s="6" t="s">
        <v>1856</v>
      </c>
      <c r="L188" s="6" t="s">
        <v>1860</v>
      </c>
      <c r="M188" s="6" t="s">
        <v>1859</v>
      </c>
      <c r="N188" s="6">
        <v>369</v>
      </c>
      <c r="O188" s="6">
        <v>377</v>
      </c>
      <c r="P188" s="6" t="s">
        <v>1861</v>
      </c>
      <c r="Q188" s="6" t="s">
        <v>1849</v>
      </c>
      <c r="R188" s="6" t="s">
        <v>1850</v>
      </c>
      <c r="S188" s="6" t="s">
        <v>1848</v>
      </c>
      <c r="T188" s="6" t="s">
        <v>1852</v>
      </c>
      <c r="U188" s="6" t="s">
        <v>1853</v>
      </c>
      <c r="V188" s="6" t="s">
        <v>1858</v>
      </c>
      <c r="W188" s="6" t="b">
        <v>1</v>
      </c>
      <c r="X188" s="6" t="s">
        <v>690</v>
      </c>
    </row>
    <row r="189" spans="1:27" x14ac:dyDescent="0.25">
      <c r="A189" s="6" t="s">
        <v>375</v>
      </c>
      <c r="C189" s="6" t="s">
        <v>2029</v>
      </c>
      <c r="D189" s="6" t="s">
        <v>1870</v>
      </c>
      <c r="E189" s="6" t="s">
        <v>1864</v>
      </c>
      <c r="F189" s="6" t="s">
        <v>1865</v>
      </c>
      <c r="G189" s="6">
        <v>6</v>
      </c>
      <c r="H189" s="6">
        <v>54</v>
      </c>
      <c r="J189" s="6" t="s">
        <v>1871</v>
      </c>
      <c r="K189" s="6" t="s">
        <v>487</v>
      </c>
      <c r="L189" s="6" t="s">
        <v>1862</v>
      </c>
      <c r="M189" s="6" t="s">
        <v>1863</v>
      </c>
      <c r="N189" s="6">
        <v>44</v>
      </c>
      <c r="O189" s="6">
        <v>49</v>
      </c>
      <c r="P189" s="6" t="s">
        <v>1872</v>
      </c>
      <c r="Q189" s="6" t="s">
        <v>1868</v>
      </c>
      <c r="R189" s="6" t="s">
        <v>1869</v>
      </c>
      <c r="S189" s="6" t="s">
        <v>1866</v>
      </c>
      <c r="T189" s="6" t="s">
        <v>447</v>
      </c>
      <c r="U189" s="6" t="s">
        <v>1867</v>
      </c>
      <c r="X189" s="6" t="s">
        <v>690</v>
      </c>
    </row>
    <row r="190" spans="1:27" x14ac:dyDescent="0.25">
      <c r="A190" s="6" t="s">
        <v>375</v>
      </c>
      <c r="C190" s="6" t="s">
        <v>2029</v>
      </c>
      <c r="D190" s="6" t="s">
        <v>1870</v>
      </c>
      <c r="E190" s="6" t="s">
        <v>1864</v>
      </c>
      <c r="F190" s="6" t="s">
        <v>1865</v>
      </c>
      <c r="G190" s="6">
        <v>6</v>
      </c>
      <c r="H190" s="6">
        <v>54</v>
      </c>
      <c r="J190" s="6" t="s">
        <v>1871</v>
      </c>
      <c r="K190" s="6" t="s">
        <v>487</v>
      </c>
      <c r="L190" s="6" t="s">
        <v>1862</v>
      </c>
      <c r="M190" s="6" t="s">
        <v>1863</v>
      </c>
      <c r="N190" s="6">
        <v>242</v>
      </c>
      <c r="O190" s="6">
        <v>247</v>
      </c>
      <c r="P190" s="6" t="s">
        <v>1873</v>
      </c>
      <c r="Q190" s="6" t="s">
        <v>1875</v>
      </c>
      <c r="R190" s="6" t="s">
        <v>1869</v>
      </c>
      <c r="S190" s="6" t="s">
        <v>1866</v>
      </c>
      <c r="T190" s="6" t="s">
        <v>447</v>
      </c>
      <c r="U190" s="6" t="s">
        <v>1867</v>
      </c>
      <c r="X190" s="6" t="s">
        <v>690</v>
      </c>
    </row>
    <row r="191" spans="1:27" x14ac:dyDescent="0.25">
      <c r="A191" s="6" t="s">
        <v>375</v>
      </c>
      <c r="C191" s="6" t="s">
        <v>2029</v>
      </c>
      <c r="D191" s="6" t="s">
        <v>1870</v>
      </c>
      <c r="E191" s="6" t="s">
        <v>1864</v>
      </c>
      <c r="F191" s="6" t="s">
        <v>1865</v>
      </c>
      <c r="G191" s="6">
        <v>6</v>
      </c>
      <c r="H191" s="6">
        <v>54</v>
      </c>
      <c r="J191" s="6" t="s">
        <v>1871</v>
      </c>
      <c r="K191" s="6" t="s">
        <v>487</v>
      </c>
      <c r="L191" s="6" t="s">
        <v>1862</v>
      </c>
      <c r="M191" s="6" t="s">
        <v>1863</v>
      </c>
      <c r="N191" s="6">
        <v>307</v>
      </c>
      <c r="O191" s="6">
        <v>312</v>
      </c>
      <c r="P191" s="6" t="s">
        <v>1874</v>
      </c>
      <c r="Q191" s="6" t="s">
        <v>1876</v>
      </c>
      <c r="R191" s="6" t="s">
        <v>1869</v>
      </c>
      <c r="S191" s="6" t="s">
        <v>1866</v>
      </c>
      <c r="T191" s="6" t="s">
        <v>447</v>
      </c>
      <c r="U191" s="6" t="s">
        <v>1867</v>
      </c>
      <c r="X191" s="6" t="s">
        <v>690</v>
      </c>
    </row>
    <row r="192" spans="1:27" x14ac:dyDescent="0.25">
      <c r="A192" s="6" t="s">
        <v>375</v>
      </c>
      <c r="C192" s="6" t="s">
        <v>2029</v>
      </c>
      <c r="D192" s="6" t="s">
        <v>1870</v>
      </c>
      <c r="E192" s="6" t="s">
        <v>1864</v>
      </c>
      <c r="F192" s="6" t="s">
        <v>1865</v>
      </c>
      <c r="G192" s="6">
        <v>105</v>
      </c>
      <c r="H192" s="6">
        <v>153</v>
      </c>
      <c r="J192" s="6" t="s">
        <v>1871</v>
      </c>
      <c r="K192" s="6" t="s">
        <v>487</v>
      </c>
      <c r="L192" s="6" t="s">
        <v>1862</v>
      </c>
      <c r="M192" s="6" t="s">
        <v>1863</v>
      </c>
      <c r="N192" s="6">
        <v>44</v>
      </c>
      <c r="O192" s="6">
        <v>49</v>
      </c>
      <c r="P192" s="6" t="s">
        <v>1872</v>
      </c>
      <c r="Q192" s="6" t="s">
        <v>1868</v>
      </c>
      <c r="R192" s="6" t="s">
        <v>1869</v>
      </c>
      <c r="S192" s="6" t="s">
        <v>1866</v>
      </c>
      <c r="T192" s="6" t="s">
        <v>447</v>
      </c>
      <c r="U192" s="6" t="s">
        <v>1867</v>
      </c>
      <c r="X192" s="6" t="s">
        <v>690</v>
      </c>
    </row>
    <row r="193" spans="1:27" x14ac:dyDescent="0.25">
      <c r="A193" s="6" t="s">
        <v>375</v>
      </c>
      <c r="C193" s="6" t="s">
        <v>2029</v>
      </c>
      <c r="D193" s="6" t="s">
        <v>1870</v>
      </c>
      <c r="E193" s="6" t="s">
        <v>1864</v>
      </c>
      <c r="F193" s="6" t="s">
        <v>1865</v>
      </c>
      <c r="G193" s="6">
        <v>105</v>
      </c>
      <c r="H193" s="6">
        <v>153</v>
      </c>
      <c r="J193" s="6" t="s">
        <v>1871</v>
      </c>
      <c r="K193" s="6" t="s">
        <v>487</v>
      </c>
      <c r="L193" s="6" t="s">
        <v>1862</v>
      </c>
      <c r="M193" s="6" t="s">
        <v>1863</v>
      </c>
      <c r="N193" s="6">
        <v>242</v>
      </c>
      <c r="O193" s="6">
        <v>247</v>
      </c>
      <c r="P193" s="6" t="s">
        <v>1873</v>
      </c>
      <c r="Q193" s="6" t="s">
        <v>1875</v>
      </c>
      <c r="R193" s="6" t="s">
        <v>1869</v>
      </c>
      <c r="S193" s="6" t="s">
        <v>1866</v>
      </c>
      <c r="T193" s="6" t="s">
        <v>447</v>
      </c>
      <c r="U193" s="6" t="s">
        <v>1867</v>
      </c>
      <c r="X193" s="6" t="s">
        <v>690</v>
      </c>
    </row>
    <row r="194" spans="1:27" x14ac:dyDescent="0.25">
      <c r="A194" s="6" t="s">
        <v>375</v>
      </c>
      <c r="C194" s="6" t="s">
        <v>2029</v>
      </c>
      <c r="D194" s="6" t="s">
        <v>1870</v>
      </c>
      <c r="E194" s="6" t="s">
        <v>1864</v>
      </c>
      <c r="F194" s="6" t="s">
        <v>1865</v>
      </c>
      <c r="G194" s="6">
        <v>105</v>
      </c>
      <c r="H194" s="6">
        <v>153</v>
      </c>
      <c r="J194" s="6" t="s">
        <v>1871</v>
      </c>
      <c r="K194" s="6" t="s">
        <v>487</v>
      </c>
      <c r="L194" s="6" t="s">
        <v>1862</v>
      </c>
      <c r="M194" s="6" t="s">
        <v>1863</v>
      </c>
      <c r="N194" s="6">
        <v>307</v>
      </c>
      <c r="O194" s="6">
        <v>312</v>
      </c>
      <c r="P194" s="6" t="s">
        <v>1874</v>
      </c>
      <c r="Q194" s="6" t="s">
        <v>1876</v>
      </c>
      <c r="R194" s="6" t="s">
        <v>1869</v>
      </c>
      <c r="S194" s="6" t="s">
        <v>1866</v>
      </c>
      <c r="T194" s="6" t="s">
        <v>447</v>
      </c>
      <c r="U194" s="6" t="s">
        <v>1867</v>
      </c>
      <c r="X194" s="6" t="s">
        <v>690</v>
      </c>
    </row>
    <row r="195" spans="1:27" x14ac:dyDescent="0.25">
      <c r="A195" s="6" t="s">
        <v>375</v>
      </c>
      <c r="C195" s="6" t="s">
        <v>2029</v>
      </c>
      <c r="D195" s="6" t="s">
        <v>1870</v>
      </c>
      <c r="E195" s="6" t="s">
        <v>1864</v>
      </c>
      <c r="F195" s="6" t="s">
        <v>1865</v>
      </c>
      <c r="G195" s="6">
        <v>274</v>
      </c>
      <c r="H195" s="6">
        <v>324</v>
      </c>
      <c r="J195" s="6" t="s">
        <v>1871</v>
      </c>
      <c r="K195" s="6" t="s">
        <v>487</v>
      </c>
      <c r="L195" s="6" t="s">
        <v>1862</v>
      </c>
      <c r="M195" s="6" t="s">
        <v>1863</v>
      </c>
      <c r="N195" s="6">
        <v>44</v>
      </c>
      <c r="O195" s="6">
        <v>49</v>
      </c>
      <c r="P195" s="6" t="s">
        <v>1872</v>
      </c>
      <c r="Q195" s="6" t="s">
        <v>1868</v>
      </c>
      <c r="R195" s="6" t="s">
        <v>1869</v>
      </c>
      <c r="S195" s="6" t="s">
        <v>1866</v>
      </c>
      <c r="T195" s="6" t="s">
        <v>447</v>
      </c>
      <c r="U195" s="6" t="s">
        <v>1867</v>
      </c>
      <c r="X195" s="6" t="s">
        <v>690</v>
      </c>
    </row>
    <row r="196" spans="1:27" x14ac:dyDescent="0.25">
      <c r="A196" s="6" t="s">
        <v>375</v>
      </c>
      <c r="C196" s="6" t="s">
        <v>2029</v>
      </c>
      <c r="D196" s="6" t="s">
        <v>1870</v>
      </c>
      <c r="E196" s="6" t="s">
        <v>1864</v>
      </c>
      <c r="F196" s="6" t="s">
        <v>1865</v>
      </c>
      <c r="G196" s="6">
        <v>274</v>
      </c>
      <c r="H196" s="6">
        <v>324</v>
      </c>
      <c r="J196" s="6" t="s">
        <v>1871</v>
      </c>
      <c r="K196" s="6" t="s">
        <v>487</v>
      </c>
      <c r="L196" s="6" t="s">
        <v>1862</v>
      </c>
      <c r="M196" s="6" t="s">
        <v>1863</v>
      </c>
      <c r="N196" s="6">
        <v>242</v>
      </c>
      <c r="O196" s="6">
        <v>247</v>
      </c>
      <c r="P196" s="6" t="s">
        <v>1873</v>
      </c>
      <c r="Q196" s="6" t="s">
        <v>1875</v>
      </c>
      <c r="R196" s="6" t="s">
        <v>1869</v>
      </c>
      <c r="S196" s="6" t="s">
        <v>1866</v>
      </c>
      <c r="T196" s="6" t="s">
        <v>447</v>
      </c>
      <c r="U196" s="6" t="s">
        <v>1867</v>
      </c>
      <c r="X196" s="6" t="s">
        <v>690</v>
      </c>
    </row>
    <row r="197" spans="1:27" x14ac:dyDescent="0.25">
      <c r="A197" s="6" t="s">
        <v>375</v>
      </c>
      <c r="C197" s="6" t="s">
        <v>2029</v>
      </c>
      <c r="D197" s="6" t="s">
        <v>1870</v>
      </c>
      <c r="E197" s="6" t="s">
        <v>1864</v>
      </c>
      <c r="F197" s="6" t="s">
        <v>1865</v>
      </c>
      <c r="G197" s="6">
        <v>274</v>
      </c>
      <c r="H197" s="6">
        <v>324</v>
      </c>
      <c r="J197" s="6" t="s">
        <v>1871</v>
      </c>
      <c r="K197" s="6" t="s">
        <v>487</v>
      </c>
      <c r="L197" s="6" t="s">
        <v>1862</v>
      </c>
      <c r="M197" s="6" t="s">
        <v>1863</v>
      </c>
      <c r="N197" s="6">
        <v>307</v>
      </c>
      <c r="O197" s="6">
        <v>312</v>
      </c>
      <c r="P197" s="6" t="s">
        <v>1874</v>
      </c>
      <c r="Q197" s="6" t="s">
        <v>1876</v>
      </c>
      <c r="R197" s="6" t="s">
        <v>1869</v>
      </c>
      <c r="S197" s="6" t="s">
        <v>1866</v>
      </c>
      <c r="T197" s="6" t="s">
        <v>447</v>
      </c>
      <c r="U197" s="6" t="s">
        <v>1867</v>
      </c>
      <c r="X197" s="6" t="s">
        <v>690</v>
      </c>
    </row>
    <row r="198" spans="1:27" ht="15.75" x14ac:dyDescent="0.25">
      <c r="A198" s="6" t="s">
        <v>375</v>
      </c>
      <c r="C198" s="6" t="s">
        <v>2023</v>
      </c>
      <c r="D198" s="6" t="s">
        <v>1883</v>
      </c>
      <c r="E198" s="6" t="s">
        <v>1740</v>
      </c>
      <c r="F198" s="6" t="s">
        <v>1726</v>
      </c>
      <c r="G198" s="6">
        <v>102</v>
      </c>
      <c r="H198" s="6">
        <v>176</v>
      </c>
      <c r="J198" s="6" t="s">
        <v>1882</v>
      </c>
      <c r="K198" s="6" t="s">
        <v>487</v>
      </c>
      <c r="L198" s="6" t="s">
        <v>1733</v>
      </c>
      <c r="M198" s="6" t="s">
        <v>1734</v>
      </c>
      <c r="N198" s="6">
        <v>380</v>
      </c>
      <c r="O198" s="6">
        <v>387</v>
      </c>
      <c r="P198" s="6" t="s">
        <v>1878</v>
      </c>
      <c r="Q198" s="15" t="s">
        <v>1881</v>
      </c>
      <c r="R198" s="6" t="s">
        <v>1877</v>
      </c>
      <c r="S198" s="6" t="s">
        <v>1884</v>
      </c>
      <c r="T198" s="6" t="s">
        <v>1879</v>
      </c>
      <c r="U198" s="6" t="s">
        <v>1880</v>
      </c>
      <c r="V198" s="6" t="s">
        <v>1885</v>
      </c>
      <c r="X198" s="6" t="s">
        <v>690</v>
      </c>
    </row>
    <row r="199" spans="1:27" x14ac:dyDescent="0.25">
      <c r="A199" s="6" t="s">
        <v>375</v>
      </c>
      <c r="C199" s="6" t="s">
        <v>2030</v>
      </c>
      <c r="D199" s="6" t="s">
        <v>1890</v>
      </c>
      <c r="E199" s="6" t="s">
        <v>1886</v>
      </c>
      <c r="F199" s="6" t="s">
        <v>1887</v>
      </c>
      <c r="L199" s="6" t="s">
        <v>1009</v>
      </c>
      <c r="M199" s="6" t="s">
        <v>1010</v>
      </c>
      <c r="S199" s="6" t="s">
        <v>1888</v>
      </c>
      <c r="T199" s="6" t="s">
        <v>447</v>
      </c>
      <c r="U199" s="6" t="s">
        <v>1889</v>
      </c>
      <c r="X199" s="6" t="s">
        <v>1562</v>
      </c>
      <c r="Y199" s="17" t="s">
        <v>1633</v>
      </c>
    </row>
    <row r="200" spans="1:27" x14ac:dyDescent="0.25">
      <c r="A200" s="6" t="s">
        <v>375</v>
      </c>
      <c r="C200" s="6" t="s">
        <v>2031</v>
      </c>
      <c r="D200" s="6" t="s">
        <v>1891</v>
      </c>
      <c r="E200" s="6" t="s">
        <v>1892</v>
      </c>
      <c r="F200" s="6" t="s">
        <v>1893</v>
      </c>
      <c r="G200" s="6">
        <v>350</v>
      </c>
      <c r="H200" s="6">
        <v>669</v>
      </c>
      <c r="J200" s="6" t="s">
        <v>1898</v>
      </c>
      <c r="K200" s="6" t="s">
        <v>1897</v>
      </c>
      <c r="L200" s="6" t="s">
        <v>1200</v>
      </c>
      <c r="M200" s="6" t="s">
        <v>1202</v>
      </c>
      <c r="S200" s="6" t="s">
        <v>1895</v>
      </c>
      <c r="T200" s="6" t="s">
        <v>1818</v>
      </c>
      <c r="U200" s="6" t="s">
        <v>1896</v>
      </c>
      <c r="X200" s="6" t="s">
        <v>1562</v>
      </c>
      <c r="Y200" s="6" t="s">
        <v>1932</v>
      </c>
    </row>
    <row r="201" spans="1:27" x14ac:dyDescent="0.25">
      <c r="A201" s="6" t="s">
        <v>375</v>
      </c>
      <c r="C201" s="6" t="s">
        <v>2033</v>
      </c>
      <c r="D201" s="6" t="s">
        <v>2032</v>
      </c>
      <c r="E201" s="6" t="s">
        <v>674</v>
      </c>
      <c r="F201" s="6" t="s">
        <v>388</v>
      </c>
      <c r="G201" s="6">
        <v>1</v>
      </c>
      <c r="H201" s="6">
        <v>193</v>
      </c>
      <c r="J201" s="6" t="s">
        <v>1919</v>
      </c>
      <c r="K201" s="6" t="s">
        <v>1924</v>
      </c>
      <c r="L201" s="6" t="s">
        <v>1905</v>
      </c>
      <c r="M201" s="6" t="s">
        <v>1908</v>
      </c>
      <c r="N201" s="6">
        <v>348</v>
      </c>
      <c r="O201" s="6">
        <v>417</v>
      </c>
      <c r="Q201" s="6" t="s">
        <v>1914</v>
      </c>
      <c r="R201" s="6" t="s">
        <v>1926</v>
      </c>
      <c r="S201" s="6" t="s">
        <v>1912</v>
      </c>
      <c r="T201" s="6" t="s">
        <v>1922</v>
      </c>
      <c r="U201" s="6" t="s">
        <v>1913</v>
      </c>
      <c r="X201" s="6" t="s">
        <v>748</v>
      </c>
      <c r="Y201"/>
    </row>
    <row r="202" spans="1:27" s="4" customFormat="1" x14ac:dyDescent="0.25">
      <c r="A202" s="4" t="s">
        <v>375</v>
      </c>
      <c r="C202" s="6" t="s">
        <v>2033</v>
      </c>
      <c r="D202" s="4" t="s">
        <v>1903</v>
      </c>
      <c r="E202" s="4" t="s">
        <v>1909</v>
      </c>
      <c r="F202" s="4" t="s">
        <v>1910</v>
      </c>
      <c r="G202" s="4">
        <v>916</v>
      </c>
      <c r="H202" s="4">
        <v>1542</v>
      </c>
      <c r="J202" s="4" t="s">
        <v>1918</v>
      </c>
      <c r="K202" s="4" t="s">
        <v>1927</v>
      </c>
      <c r="L202" s="4" t="s">
        <v>1904</v>
      </c>
      <c r="M202" s="4" t="s">
        <v>1907</v>
      </c>
      <c r="N202" s="4">
        <v>253</v>
      </c>
      <c r="O202" s="4">
        <v>346</v>
      </c>
      <c r="Q202" s="4" t="s">
        <v>1916</v>
      </c>
      <c r="R202" s="4" t="s">
        <v>1925</v>
      </c>
      <c r="S202" s="4" t="s">
        <v>1911</v>
      </c>
      <c r="T202" s="4" t="s">
        <v>1921</v>
      </c>
      <c r="U202" s="4" t="s">
        <v>1915</v>
      </c>
      <c r="X202" s="4" t="s">
        <v>1786</v>
      </c>
      <c r="Y202"/>
      <c r="AA202"/>
    </row>
    <row r="203" spans="1:27" s="4" customFormat="1" x14ac:dyDescent="0.25">
      <c r="A203" s="4" t="s">
        <v>375</v>
      </c>
      <c r="C203" s="6" t="s">
        <v>2033</v>
      </c>
      <c r="D203" s="4" t="s">
        <v>1903</v>
      </c>
      <c r="E203" s="4" t="s">
        <v>413</v>
      </c>
      <c r="F203" s="4" t="s">
        <v>1910</v>
      </c>
      <c r="G203" s="4">
        <v>1501</v>
      </c>
      <c r="H203" s="4">
        <v>2116</v>
      </c>
      <c r="J203" s="4" t="s">
        <v>1917</v>
      </c>
      <c r="K203" s="4" t="s">
        <v>1928</v>
      </c>
      <c r="L203" s="4" t="s">
        <v>674</v>
      </c>
      <c r="M203" s="4" t="s">
        <v>1906</v>
      </c>
      <c r="N203" s="4">
        <v>194</v>
      </c>
      <c r="O203" s="4">
        <v>533</v>
      </c>
      <c r="Q203" s="4" t="s">
        <v>1929</v>
      </c>
      <c r="R203" s="4" t="s">
        <v>1923</v>
      </c>
      <c r="S203" s="4" t="s">
        <v>1911</v>
      </c>
      <c r="T203" s="4" t="s">
        <v>1921</v>
      </c>
      <c r="U203" s="4" t="s">
        <v>1920</v>
      </c>
      <c r="X203" s="4" t="s">
        <v>1786</v>
      </c>
      <c r="Y203"/>
      <c r="AA203"/>
    </row>
    <row r="204" spans="1:27" x14ac:dyDescent="0.25">
      <c r="A204" s="4" t="s">
        <v>375</v>
      </c>
      <c r="C204" s="6" t="s">
        <v>2035</v>
      </c>
      <c r="D204" s="6" t="s">
        <v>2034</v>
      </c>
      <c r="E204" s="6" t="s">
        <v>1950</v>
      </c>
      <c r="F204" s="6" t="s">
        <v>630</v>
      </c>
      <c r="G204" s="6">
        <v>112</v>
      </c>
      <c r="H204" s="6">
        <v>197</v>
      </c>
      <c r="J204" s="6" t="s">
        <v>1966</v>
      </c>
      <c r="K204" s="6" t="s">
        <v>487</v>
      </c>
      <c r="L204" s="6" t="s">
        <v>1952</v>
      </c>
      <c r="M204" s="6" t="s">
        <v>1951</v>
      </c>
      <c r="Q204" s="6" t="s">
        <v>1963</v>
      </c>
      <c r="R204" s="6" t="s">
        <v>1964</v>
      </c>
      <c r="S204" s="6" t="s">
        <v>1948</v>
      </c>
      <c r="T204" s="4" t="s">
        <v>1921</v>
      </c>
      <c r="U204" s="6" t="s">
        <v>1960</v>
      </c>
      <c r="X204" s="6" t="s">
        <v>690</v>
      </c>
    </row>
    <row r="205" spans="1:27" x14ac:dyDescent="0.25">
      <c r="A205" s="4" t="s">
        <v>375</v>
      </c>
      <c r="C205" s="6" t="s">
        <v>2035</v>
      </c>
      <c r="D205" s="6" t="s">
        <v>1949</v>
      </c>
      <c r="E205" s="6" t="s">
        <v>1955</v>
      </c>
      <c r="F205" s="6" t="s">
        <v>1956</v>
      </c>
      <c r="G205" s="6">
        <v>550</v>
      </c>
      <c r="H205" s="6">
        <v>639</v>
      </c>
      <c r="J205" s="6" t="s">
        <v>1966</v>
      </c>
      <c r="K205" s="6" t="s">
        <v>487</v>
      </c>
      <c r="L205" s="6" t="s">
        <v>1952</v>
      </c>
      <c r="M205" s="6" t="s">
        <v>1951</v>
      </c>
      <c r="Q205" s="6" t="s">
        <v>1963</v>
      </c>
      <c r="R205" s="6" t="s">
        <v>1965</v>
      </c>
      <c r="S205" s="6" t="s">
        <v>1948</v>
      </c>
      <c r="T205" s="4" t="s">
        <v>1921</v>
      </c>
      <c r="U205" s="6" t="s">
        <v>1962</v>
      </c>
      <c r="X205" s="6" t="s">
        <v>690</v>
      </c>
    </row>
    <row r="206" spans="1:27" x14ac:dyDescent="0.25">
      <c r="A206" s="4" t="s">
        <v>375</v>
      </c>
      <c r="C206" s="6" t="s">
        <v>2035</v>
      </c>
      <c r="D206" s="6" t="s">
        <v>1949</v>
      </c>
      <c r="E206" s="6" t="s">
        <v>1955</v>
      </c>
      <c r="F206" s="6" t="s">
        <v>1956</v>
      </c>
      <c r="G206" s="6">
        <v>545</v>
      </c>
      <c r="H206" s="6">
        <v>791</v>
      </c>
      <c r="J206" s="6" t="s">
        <v>1953</v>
      </c>
      <c r="K206" s="6" t="s">
        <v>1957</v>
      </c>
      <c r="L206" s="6" t="s">
        <v>1950</v>
      </c>
      <c r="M206" s="6" t="s">
        <v>630</v>
      </c>
      <c r="N206" s="6">
        <v>1</v>
      </c>
      <c r="O206" s="6">
        <v>216</v>
      </c>
      <c r="Q206" s="6" t="s">
        <v>1953</v>
      </c>
      <c r="R206" s="6" t="s">
        <v>1958</v>
      </c>
      <c r="S206" s="6" t="s">
        <v>1948</v>
      </c>
      <c r="T206" s="6" t="s">
        <v>1959</v>
      </c>
      <c r="U206" s="6" t="s">
        <v>1961</v>
      </c>
      <c r="X206" s="6" t="s">
        <v>748</v>
      </c>
    </row>
    <row r="207" spans="1:27" x14ac:dyDescent="0.25">
      <c r="C207" s="9"/>
    </row>
    <row r="208" spans="1:27" x14ac:dyDescent="0.25">
      <c r="C208" s="19"/>
    </row>
    <row r="209" spans="3:3" x14ac:dyDescent="0.25">
      <c r="C209" s="19"/>
    </row>
    <row r="210" spans="3:3" x14ac:dyDescent="0.25">
      <c r="C210" s="19"/>
    </row>
    <row r="211" spans="3:3" x14ac:dyDescent="0.25">
      <c r="C211" s="19"/>
    </row>
    <row r="212" spans="3:3" x14ac:dyDescent="0.25">
      <c r="C212" s="9"/>
    </row>
    <row r="213" spans="3:3" x14ac:dyDescent="0.25">
      <c r="C213" s="9"/>
    </row>
    <row r="214" spans="3:3" x14ac:dyDescent="0.25">
      <c r="C214" s="9"/>
    </row>
    <row r="220" spans="3:3" x14ac:dyDescent="0.25">
      <c r="C220" s="9"/>
    </row>
    <row r="221" spans="3:3" x14ac:dyDescent="0.25">
      <c r="C221" s="9"/>
    </row>
    <row r="223" spans="3:3" x14ac:dyDescent="0.25">
      <c r="C223" s="9"/>
    </row>
    <row r="224" spans="3:3" x14ac:dyDescent="0.25">
      <c r="C224" s="9"/>
    </row>
    <row r="225" spans="2:27" x14ac:dyDescent="0.25">
      <c r="C225" s="9"/>
    </row>
    <row r="226" spans="2:27" x14ac:dyDescent="0.25">
      <c r="C226" s="9"/>
    </row>
    <row r="227" spans="2:27" x14ac:dyDescent="0.25">
      <c r="C227" s="9"/>
    </row>
    <row r="228" spans="2:27" x14ac:dyDescent="0.25">
      <c r="C228" s="9"/>
    </row>
    <row r="229" spans="2:27" s="47" customFormat="1" ht="19.5" customHeight="1" x14ac:dyDescent="0.2">
      <c r="B229" s="49"/>
      <c r="C229" s="9"/>
      <c r="AA229" s="48"/>
    </row>
    <row r="230" spans="2:27" x14ac:dyDescent="0.25">
      <c r="B230" s="50"/>
      <c r="C230" s="9"/>
    </row>
    <row r="231" spans="2:27" x14ac:dyDescent="0.25">
      <c r="B231" s="50"/>
      <c r="C231" s="9"/>
    </row>
    <row r="232" spans="2:27" x14ac:dyDescent="0.25">
      <c r="B232" s="51"/>
      <c r="C232" s="9"/>
    </row>
    <row r="233" spans="2:27" x14ac:dyDescent="0.25">
      <c r="C233" s="9"/>
    </row>
    <row r="234" spans="2:27" x14ac:dyDescent="0.25">
      <c r="C234" s="9"/>
    </row>
    <row r="235" spans="2:27" x14ac:dyDescent="0.25">
      <c r="C235" s="9"/>
    </row>
    <row r="242" spans="3:3" x14ac:dyDescent="0.25">
      <c r="C242" s="9"/>
    </row>
    <row r="243" spans="3:3" x14ac:dyDescent="0.25">
      <c r="C243" s="9"/>
    </row>
    <row r="244" spans="3:3" x14ac:dyDescent="0.25">
      <c r="C244" s="9"/>
    </row>
    <row r="245" spans="3:3" x14ac:dyDescent="0.25">
      <c r="C245" s="9"/>
    </row>
    <row r="246" spans="3:3" x14ac:dyDescent="0.25">
      <c r="C246" s="9"/>
    </row>
    <row r="247" spans="3:3" x14ac:dyDescent="0.25">
      <c r="C247" s="9"/>
    </row>
  </sheetData>
  <phoneticPr fontId="1" type="noConversion"/>
  <hyperlinks>
    <hyperlink ref="S101" r:id="rId1" display="https://www.ncbi.nlm.nih.gov/pubmed/29849146" xr:uid="{248E57B9-E11F-4D27-AB0F-866715DF1E7B}"/>
    <hyperlink ref="Z153" r:id="rId2" xr:uid="{B62E81EA-4CBE-4B4A-B23A-5A988042C857}"/>
    <hyperlink ref="Z158" r:id="rId3" xr:uid="{1E4215B1-0C63-4718-9A64-9087831448AB}"/>
    <hyperlink ref="Z178" r:id="rId4" xr:uid="{5BD1F4A9-E443-4978-8575-5B66BDAEEBA2}"/>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C3326-BA15-484C-B385-80A573694F17}">
  <dimension ref="A1:Z245"/>
  <sheetViews>
    <sheetView tabSelected="1" workbookViewId="0">
      <pane ySplit="1" topLeftCell="A221" activePane="bottomLeft" state="frozen"/>
      <selection pane="bottomLeft" activeCell="L250" sqref="L250"/>
    </sheetView>
  </sheetViews>
  <sheetFormatPr defaultRowHeight="14.25" x14ac:dyDescent="0.2"/>
  <cols>
    <col min="1" max="1" width="12.25" bestFit="1" customWidth="1"/>
    <col min="2" max="2" width="8.75" customWidth="1"/>
    <col min="6" max="7" width="9" style="56"/>
    <col min="13" max="14" width="9" style="56"/>
    <col min="15" max="15" width="10.375" customWidth="1"/>
    <col min="23" max="23" width="16.625" customWidth="1"/>
  </cols>
  <sheetData>
    <row r="1" spans="1:26" s="5" customFormat="1" x14ac:dyDescent="0.2">
      <c r="A1" s="5" t="s">
        <v>430</v>
      </c>
      <c r="B1" s="43" t="s">
        <v>566</v>
      </c>
      <c r="C1" s="5" t="s">
        <v>444</v>
      </c>
      <c r="D1" s="5" t="s">
        <v>356</v>
      </c>
      <c r="E1" s="5" t="s">
        <v>367</v>
      </c>
      <c r="F1" s="5" t="s">
        <v>360</v>
      </c>
      <c r="G1" s="5" t="s">
        <v>361</v>
      </c>
      <c r="H1" s="5" t="s">
        <v>450</v>
      </c>
      <c r="I1" s="5" t="s">
        <v>376</v>
      </c>
      <c r="J1" s="5" t="s">
        <v>403</v>
      </c>
      <c r="K1" s="5" t="s">
        <v>358</v>
      </c>
      <c r="L1" s="5" t="s">
        <v>368</v>
      </c>
      <c r="M1" s="5" t="s">
        <v>362</v>
      </c>
      <c r="N1" s="5" t="s">
        <v>363</v>
      </c>
      <c r="O1" s="5" t="s">
        <v>451</v>
      </c>
      <c r="P1" s="5" t="s">
        <v>380</v>
      </c>
      <c r="Q1" s="5" t="s">
        <v>402</v>
      </c>
      <c r="R1" s="5" t="s">
        <v>386</v>
      </c>
      <c r="S1" s="5" t="s">
        <v>364</v>
      </c>
      <c r="T1" s="5" t="s">
        <v>445</v>
      </c>
      <c r="U1" s="5" t="s">
        <v>392</v>
      </c>
      <c r="V1" s="5" t="s">
        <v>412</v>
      </c>
      <c r="W1" s="5" t="s">
        <v>682</v>
      </c>
      <c r="X1" s="5" t="s">
        <v>700</v>
      </c>
      <c r="Y1" s="5" t="s">
        <v>1273</v>
      </c>
      <c r="Z1" s="5" t="s">
        <v>1242</v>
      </c>
    </row>
    <row r="2" spans="1:26" s="6" customFormat="1" ht="15" x14ac:dyDescent="0.25">
      <c r="A2" s="2" t="s">
        <v>431</v>
      </c>
      <c r="B2" s="2" t="s">
        <v>581</v>
      </c>
      <c r="C2" s="2" t="s">
        <v>477</v>
      </c>
      <c r="D2" s="2" t="s">
        <v>475</v>
      </c>
      <c r="E2" s="2" t="s">
        <v>476</v>
      </c>
      <c r="F2" s="2">
        <v>580</v>
      </c>
      <c r="G2" s="2">
        <v>859</v>
      </c>
      <c r="H2" s="2"/>
      <c r="I2" s="2" t="s">
        <v>478</v>
      </c>
      <c r="J2" s="2" t="s">
        <v>498</v>
      </c>
      <c r="K2" s="2" t="s">
        <v>675</v>
      </c>
      <c r="L2" s="2" t="s">
        <v>467</v>
      </c>
      <c r="M2" s="2">
        <v>612</v>
      </c>
      <c r="N2" s="2">
        <v>638</v>
      </c>
      <c r="O2" s="2" t="s">
        <v>490</v>
      </c>
      <c r="P2" s="2" t="s">
        <v>488</v>
      </c>
      <c r="Q2" s="2" t="s">
        <v>494</v>
      </c>
      <c r="R2" s="2" t="s">
        <v>492</v>
      </c>
      <c r="S2" s="2" t="s">
        <v>497</v>
      </c>
      <c r="T2" s="2" t="s">
        <v>496</v>
      </c>
      <c r="U2" s="2" t="s">
        <v>493</v>
      </c>
      <c r="V2" s="2"/>
      <c r="W2" s="2" t="s">
        <v>690</v>
      </c>
      <c r="X2" s="2"/>
      <c r="Y2" s="2"/>
      <c r="Z2" s="2"/>
    </row>
    <row r="3" spans="1:26" s="6" customFormat="1" ht="15" x14ac:dyDescent="0.25">
      <c r="A3" s="2" t="s">
        <v>431</v>
      </c>
      <c r="B3" s="2" t="s">
        <v>581</v>
      </c>
      <c r="C3" s="2" t="s">
        <v>480</v>
      </c>
      <c r="D3" s="2" t="s">
        <v>475</v>
      </c>
      <c r="E3" s="2" t="s">
        <v>476</v>
      </c>
      <c r="F3" s="2">
        <v>580</v>
      </c>
      <c r="G3" s="2">
        <v>859</v>
      </c>
      <c r="H3" s="2"/>
      <c r="I3" s="2" t="s">
        <v>478</v>
      </c>
      <c r="J3" s="2" t="s">
        <v>498</v>
      </c>
      <c r="K3" s="2" t="s">
        <v>675</v>
      </c>
      <c r="L3" s="2" t="s">
        <v>467</v>
      </c>
      <c r="M3" s="2">
        <v>869</v>
      </c>
      <c r="N3" s="2">
        <v>915</v>
      </c>
      <c r="O3" s="2" t="s">
        <v>491</v>
      </c>
      <c r="P3" s="2" t="s">
        <v>489</v>
      </c>
      <c r="Q3" s="2" t="s">
        <v>495</v>
      </c>
      <c r="R3" s="2" t="s">
        <v>492</v>
      </c>
      <c r="S3" s="2" t="s">
        <v>497</v>
      </c>
      <c r="T3" s="2" t="s">
        <v>496</v>
      </c>
      <c r="U3" s="2" t="s">
        <v>493</v>
      </c>
      <c r="V3" s="2"/>
      <c r="W3" s="2" t="s">
        <v>690</v>
      </c>
      <c r="X3" s="2"/>
      <c r="Y3" s="2"/>
      <c r="Z3" s="2"/>
    </row>
    <row r="4" spans="1:26" s="6" customFormat="1" ht="15" x14ac:dyDescent="0.25">
      <c r="A4" s="2" t="s">
        <v>431</v>
      </c>
      <c r="B4" s="2" t="s">
        <v>651</v>
      </c>
      <c r="C4" s="2" t="s">
        <v>481</v>
      </c>
      <c r="D4" s="2" t="s">
        <v>475</v>
      </c>
      <c r="E4" s="2" t="s">
        <v>476</v>
      </c>
      <c r="F4" s="2">
        <v>505</v>
      </c>
      <c r="G4" s="2">
        <v>858</v>
      </c>
      <c r="H4" s="2"/>
      <c r="I4" s="2" t="s">
        <v>478</v>
      </c>
      <c r="J4" s="2" t="s">
        <v>499</v>
      </c>
      <c r="K4" s="2" t="s">
        <v>501</v>
      </c>
      <c r="L4" s="2" t="s">
        <v>467</v>
      </c>
      <c r="M4" s="2">
        <v>198</v>
      </c>
      <c r="N4" s="2">
        <v>275</v>
      </c>
      <c r="O4" s="2" t="s">
        <v>484</v>
      </c>
      <c r="P4" s="2" t="s">
        <v>479</v>
      </c>
      <c r="Q4" s="2" t="s">
        <v>486</v>
      </c>
      <c r="R4" s="2" t="s">
        <v>483</v>
      </c>
      <c r="S4" s="2" t="s">
        <v>446</v>
      </c>
      <c r="T4" s="2" t="s">
        <v>485</v>
      </c>
      <c r="U4" s="2"/>
      <c r="V4" s="2"/>
      <c r="W4" s="2" t="s">
        <v>991</v>
      </c>
      <c r="X4" s="2"/>
      <c r="Y4" s="2"/>
      <c r="Z4" s="2"/>
    </row>
    <row r="5" spans="1:26" s="6" customFormat="1" ht="15" x14ac:dyDescent="0.25">
      <c r="A5" s="6" t="s">
        <v>431</v>
      </c>
      <c r="C5" s="6" t="s">
        <v>1725</v>
      </c>
      <c r="D5" s="6" t="s">
        <v>1722</v>
      </c>
      <c r="E5" s="6" t="s">
        <v>1723</v>
      </c>
      <c r="F5" s="3">
        <v>2483</v>
      </c>
      <c r="G5" s="3">
        <v>2597</v>
      </c>
      <c r="I5" s="6" t="s">
        <v>1729</v>
      </c>
      <c r="J5" s="6" t="s">
        <v>1730</v>
      </c>
      <c r="K5" s="6" t="s">
        <v>1724</v>
      </c>
      <c r="L5" s="6" t="s">
        <v>1726</v>
      </c>
      <c r="M5" s="3">
        <v>978</v>
      </c>
      <c r="N5" s="3">
        <v>1286</v>
      </c>
      <c r="P5" s="6" t="s">
        <v>1731</v>
      </c>
      <c r="Q5" s="6" t="s">
        <v>1727</v>
      </c>
      <c r="R5" s="6" t="s">
        <v>1732</v>
      </c>
      <c r="S5" s="6" t="s">
        <v>1817</v>
      </c>
      <c r="T5" s="6" t="s">
        <v>1728</v>
      </c>
      <c r="W5" s="6" t="s">
        <v>748</v>
      </c>
      <c r="Y5"/>
    </row>
    <row r="6" spans="1:26" s="6" customFormat="1" ht="15" x14ac:dyDescent="0.25">
      <c r="A6" s="6" t="s">
        <v>431</v>
      </c>
      <c r="C6" s="6" t="s">
        <v>1411</v>
      </c>
      <c r="D6" s="6" t="s">
        <v>343</v>
      </c>
      <c r="E6" s="6" t="s">
        <v>725</v>
      </c>
      <c r="F6" s="3">
        <v>78</v>
      </c>
      <c r="G6" s="3">
        <v>200</v>
      </c>
      <c r="I6" s="6" t="s">
        <v>727</v>
      </c>
      <c r="J6" s="6" t="s">
        <v>732</v>
      </c>
      <c r="K6" s="6" t="s">
        <v>341</v>
      </c>
      <c r="L6" s="6" t="s">
        <v>726</v>
      </c>
      <c r="M6" s="3">
        <v>1580</v>
      </c>
      <c r="N6" s="3">
        <v>1583</v>
      </c>
      <c r="O6" s="6" t="s">
        <v>736</v>
      </c>
      <c r="P6" s="6" t="s">
        <v>733</v>
      </c>
      <c r="Q6" s="6" t="s">
        <v>730</v>
      </c>
      <c r="R6" s="6" t="s">
        <v>731</v>
      </c>
      <c r="S6" s="6" t="s">
        <v>728</v>
      </c>
      <c r="T6" s="6" t="s">
        <v>729</v>
      </c>
      <c r="W6" s="6" t="s">
        <v>690</v>
      </c>
      <c r="Y6"/>
    </row>
    <row r="7" spans="1:26" s="6" customFormat="1" ht="15" x14ac:dyDescent="0.25">
      <c r="A7" s="6" t="s">
        <v>431</v>
      </c>
      <c r="C7" s="6" t="s">
        <v>1411</v>
      </c>
      <c r="D7" s="6" t="s">
        <v>343</v>
      </c>
      <c r="E7" s="6" t="s">
        <v>725</v>
      </c>
      <c r="F7" s="3">
        <v>78</v>
      </c>
      <c r="G7" s="3">
        <v>200</v>
      </c>
      <c r="I7" s="6" t="s">
        <v>727</v>
      </c>
      <c r="J7" s="6" t="s">
        <v>732</v>
      </c>
      <c r="K7" s="6" t="s">
        <v>341</v>
      </c>
      <c r="L7" s="6" t="s">
        <v>726</v>
      </c>
      <c r="M7" s="3">
        <v>1729</v>
      </c>
      <c r="N7" s="3">
        <v>1732</v>
      </c>
      <c r="O7" s="6" t="s">
        <v>736</v>
      </c>
      <c r="P7" s="6" t="s">
        <v>734</v>
      </c>
      <c r="Q7" s="6" t="s">
        <v>730</v>
      </c>
      <c r="R7" s="6" t="s">
        <v>731</v>
      </c>
      <c r="S7" s="6" t="s">
        <v>728</v>
      </c>
      <c r="T7" s="6" t="s">
        <v>729</v>
      </c>
      <c r="W7" s="6" t="s">
        <v>690</v>
      </c>
      <c r="Y7"/>
    </row>
    <row r="8" spans="1:26" s="6" customFormat="1" ht="15" x14ac:dyDescent="0.25">
      <c r="A8" s="6" t="s">
        <v>431</v>
      </c>
      <c r="C8" s="6" t="s">
        <v>1411</v>
      </c>
      <c r="D8" s="6" t="s">
        <v>343</v>
      </c>
      <c r="E8" s="6" t="s">
        <v>725</v>
      </c>
      <c r="F8" s="3">
        <v>78</v>
      </c>
      <c r="G8" s="3">
        <v>200</v>
      </c>
      <c r="I8" s="6" t="s">
        <v>727</v>
      </c>
      <c r="J8" s="6" t="s">
        <v>732</v>
      </c>
      <c r="K8" s="6" t="s">
        <v>341</v>
      </c>
      <c r="L8" s="6" t="s">
        <v>726</v>
      </c>
      <c r="M8" s="53">
        <v>2044</v>
      </c>
      <c r="N8" s="53">
        <v>2047</v>
      </c>
      <c r="O8" s="10" t="s">
        <v>736</v>
      </c>
      <c r="P8" s="10" t="s">
        <v>735</v>
      </c>
      <c r="Q8" s="6" t="s">
        <v>730</v>
      </c>
      <c r="R8" s="10" t="s">
        <v>731</v>
      </c>
      <c r="S8" s="10" t="s">
        <v>447</v>
      </c>
      <c r="T8" s="6" t="s">
        <v>729</v>
      </c>
      <c r="U8" s="10"/>
      <c r="V8" s="10"/>
      <c r="W8" s="6" t="s">
        <v>690</v>
      </c>
      <c r="X8" s="10"/>
      <c r="Y8" s="10"/>
      <c r="Z8" s="10"/>
    </row>
    <row r="9" spans="1:26" s="6" customFormat="1" ht="15" x14ac:dyDescent="0.25">
      <c r="A9" s="6" t="s">
        <v>431</v>
      </c>
      <c r="C9" s="10" t="s">
        <v>1064</v>
      </c>
      <c r="D9" s="10" t="s">
        <v>1049</v>
      </c>
      <c r="E9" s="10" t="s">
        <v>1050</v>
      </c>
      <c r="F9" s="53">
        <v>1</v>
      </c>
      <c r="G9" s="53">
        <v>654</v>
      </c>
      <c r="H9" s="10"/>
      <c r="I9" s="6" t="s">
        <v>1039</v>
      </c>
      <c r="K9" s="10" t="s">
        <v>359</v>
      </c>
      <c r="L9" s="10" t="s">
        <v>1027</v>
      </c>
      <c r="M9" s="53">
        <v>1</v>
      </c>
      <c r="N9" s="53">
        <v>102</v>
      </c>
      <c r="O9" s="10"/>
      <c r="P9" s="10" t="s">
        <v>1055</v>
      </c>
      <c r="Q9" s="10" t="s">
        <v>1054</v>
      </c>
      <c r="R9" s="10" t="s">
        <v>1051</v>
      </c>
      <c r="S9" s="10" t="s">
        <v>1056</v>
      </c>
      <c r="T9" s="10" t="s">
        <v>1052</v>
      </c>
      <c r="U9" s="10"/>
      <c r="V9" s="10"/>
      <c r="W9" s="10" t="s">
        <v>748</v>
      </c>
      <c r="X9" s="10"/>
      <c r="Y9" s="10"/>
      <c r="Z9" s="10"/>
    </row>
    <row r="10" spans="1:26" s="6" customFormat="1" ht="15" x14ac:dyDescent="0.25">
      <c r="A10" s="6" t="s">
        <v>431</v>
      </c>
      <c r="C10" s="10" t="s">
        <v>1064</v>
      </c>
      <c r="D10" s="10" t="s">
        <v>1049</v>
      </c>
      <c r="E10" s="10" t="s">
        <v>1050</v>
      </c>
      <c r="F10" s="53">
        <v>1</v>
      </c>
      <c r="G10" s="53">
        <v>654</v>
      </c>
      <c r="H10" s="10"/>
      <c r="I10" s="6" t="s">
        <v>1039</v>
      </c>
      <c r="K10" s="10" t="s">
        <v>359</v>
      </c>
      <c r="L10" s="10" t="s">
        <v>1027</v>
      </c>
      <c r="M10" s="3">
        <v>104</v>
      </c>
      <c r="N10" s="3">
        <v>119</v>
      </c>
      <c r="O10" s="6" t="s">
        <v>1058</v>
      </c>
      <c r="P10" s="6" t="s">
        <v>1057</v>
      </c>
      <c r="Q10" s="6" t="s">
        <v>1059</v>
      </c>
      <c r="R10" s="6" t="s">
        <v>1051</v>
      </c>
      <c r="S10" s="10" t="s">
        <v>1056</v>
      </c>
      <c r="T10" s="6" t="s">
        <v>1053</v>
      </c>
      <c r="W10" s="10" t="s">
        <v>690</v>
      </c>
      <c r="Y10"/>
    </row>
    <row r="11" spans="1:26" s="10" customFormat="1" ht="15.75" customHeight="1" x14ac:dyDescent="0.25">
      <c r="A11" s="6" t="s">
        <v>431</v>
      </c>
      <c r="B11" s="6"/>
      <c r="C11" s="10" t="s">
        <v>1064</v>
      </c>
      <c r="D11" s="10" t="s">
        <v>1049</v>
      </c>
      <c r="E11" s="10" t="s">
        <v>1050</v>
      </c>
      <c r="F11" s="53">
        <v>1</v>
      </c>
      <c r="G11" s="53">
        <v>654</v>
      </c>
      <c r="I11" s="6" t="s">
        <v>1039</v>
      </c>
      <c r="J11" s="6"/>
      <c r="K11" s="10" t="s">
        <v>359</v>
      </c>
      <c r="L11" s="10" t="s">
        <v>1027</v>
      </c>
      <c r="M11" s="3">
        <v>246</v>
      </c>
      <c r="N11" s="3">
        <v>255</v>
      </c>
      <c r="O11" s="6" t="s">
        <v>1061</v>
      </c>
      <c r="P11" s="6" t="s">
        <v>462</v>
      </c>
      <c r="Q11" s="6" t="s">
        <v>1060</v>
      </c>
      <c r="R11" s="6" t="s">
        <v>1051</v>
      </c>
      <c r="S11" s="10" t="s">
        <v>1056</v>
      </c>
      <c r="T11" s="6" t="s">
        <v>1053</v>
      </c>
      <c r="U11" s="6"/>
      <c r="V11" s="6"/>
      <c r="W11" s="10" t="s">
        <v>690</v>
      </c>
      <c r="X11" s="6"/>
      <c r="Y11"/>
      <c r="Z11" s="6"/>
    </row>
    <row r="12" spans="1:26" s="6" customFormat="1" ht="15" x14ac:dyDescent="0.25">
      <c r="A12" s="6" t="s">
        <v>431</v>
      </c>
      <c r="C12" s="6" t="s">
        <v>738</v>
      </c>
      <c r="D12" s="6" t="s">
        <v>315</v>
      </c>
      <c r="E12" s="6" t="s">
        <v>737</v>
      </c>
      <c r="F12" s="3">
        <v>98</v>
      </c>
      <c r="G12" s="3">
        <v>142</v>
      </c>
      <c r="H12" s="6" t="s">
        <v>772</v>
      </c>
      <c r="I12" s="6" t="s">
        <v>769</v>
      </c>
      <c r="J12" s="6" t="s">
        <v>770</v>
      </c>
      <c r="K12" s="6" t="s">
        <v>54</v>
      </c>
      <c r="L12" s="6" t="s">
        <v>1492</v>
      </c>
      <c r="M12" s="3">
        <v>8</v>
      </c>
      <c r="N12" s="3">
        <v>46</v>
      </c>
      <c r="O12" s="6" t="s">
        <v>773</v>
      </c>
      <c r="P12" s="6" t="s">
        <v>771</v>
      </c>
      <c r="Q12" s="6" t="s">
        <v>774</v>
      </c>
      <c r="R12" s="6" t="s">
        <v>739</v>
      </c>
      <c r="S12" s="6" t="s">
        <v>775</v>
      </c>
      <c r="T12" s="6" t="s">
        <v>768</v>
      </c>
      <c r="W12" s="6" t="s">
        <v>748</v>
      </c>
      <c r="X12" s="17"/>
      <c r="Y12"/>
    </row>
    <row r="13" spans="1:26" s="6" customFormat="1" ht="15" x14ac:dyDescent="0.25">
      <c r="A13" s="6" t="s">
        <v>431</v>
      </c>
      <c r="C13" s="6" t="s">
        <v>1826</v>
      </c>
      <c r="D13" s="6" t="s">
        <v>1824</v>
      </c>
      <c r="E13" s="6" t="s">
        <v>1825</v>
      </c>
      <c r="F13" s="3">
        <v>216</v>
      </c>
      <c r="G13" s="3">
        <v>296</v>
      </c>
      <c r="I13" s="6" t="s">
        <v>1821</v>
      </c>
      <c r="J13" s="6" t="s">
        <v>1820</v>
      </c>
      <c r="K13" s="6" t="s">
        <v>1822</v>
      </c>
      <c r="L13" s="6" t="s">
        <v>1823</v>
      </c>
      <c r="M13" s="3">
        <v>51</v>
      </c>
      <c r="N13" s="3">
        <v>150</v>
      </c>
      <c r="P13" s="6" t="s">
        <v>1819</v>
      </c>
      <c r="Q13" s="6" t="s">
        <v>1820</v>
      </c>
      <c r="R13" s="6" t="s">
        <v>1815</v>
      </c>
      <c r="S13" s="6" t="s">
        <v>1818</v>
      </c>
      <c r="T13" s="6" t="s">
        <v>1816</v>
      </c>
      <c r="V13" s="6" t="b">
        <v>1</v>
      </c>
      <c r="W13" s="6" t="s">
        <v>991</v>
      </c>
      <c r="Y13"/>
    </row>
    <row r="14" spans="1:26" s="6" customFormat="1" ht="15" x14ac:dyDescent="0.25">
      <c r="A14" s="6" t="s">
        <v>431</v>
      </c>
      <c r="B14" s="10"/>
      <c r="C14" s="6" t="s">
        <v>952</v>
      </c>
      <c r="D14" s="6" t="s">
        <v>909</v>
      </c>
      <c r="E14" s="6" t="s">
        <v>910</v>
      </c>
      <c r="F14" s="3">
        <v>1</v>
      </c>
      <c r="G14" s="3">
        <v>766</v>
      </c>
      <c r="I14" s="6" t="s">
        <v>957</v>
      </c>
      <c r="J14" s="6" t="s">
        <v>487</v>
      </c>
      <c r="K14" s="6" t="s">
        <v>912</v>
      </c>
      <c r="L14" s="6" t="s">
        <v>911</v>
      </c>
      <c r="M14" s="3">
        <v>258</v>
      </c>
      <c r="N14" s="3">
        <v>648</v>
      </c>
      <c r="P14" s="6" t="s">
        <v>956</v>
      </c>
      <c r="Q14" s="6" t="s">
        <v>955</v>
      </c>
      <c r="R14" s="6" t="s">
        <v>953</v>
      </c>
      <c r="S14" s="6" t="s">
        <v>904</v>
      </c>
      <c r="T14" s="6" t="s">
        <v>954</v>
      </c>
      <c r="W14" s="6" t="s">
        <v>748</v>
      </c>
      <c r="X14" s="17"/>
      <c r="Y14"/>
    </row>
    <row r="15" spans="1:26" s="6" customFormat="1" ht="15" x14ac:dyDescent="0.25">
      <c r="A15" s="6" t="s">
        <v>431</v>
      </c>
      <c r="C15" s="6" t="s">
        <v>831</v>
      </c>
      <c r="D15" s="6" t="s">
        <v>832</v>
      </c>
      <c r="E15" s="6" t="s">
        <v>833</v>
      </c>
      <c r="F15" s="3">
        <v>674</v>
      </c>
      <c r="G15" s="3">
        <v>1351</v>
      </c>
      <c r="I15" s="6" t="s">
        <v>840</v>
      </c>
      <c r="J15" s="6" t="s">
        <v>838</v>
      </c>
      <c r="K15" s="6" t="s">
        <v>835</v>
      </c>
      <c r="L15" s="6" t="s">
        <v>834</v>
      </c>
      <c r="M15" s="3">
        <v>948</v>
      </c>
      <c r="N15" s="3">
        <v>1574</v>
      </c>
      <c r="P15" s="6" t="s">
        <v>839</v>
      </c>
      <c r="Q15" s="6" t="s">
        <v>838</v>
      </c>
      <c r="R15" s="6" t="s">
        <v>841</v>
      </c>
      <c r="S15" s="6" t="s">
        <v>837</v>
      </c>
      <c r="T15" s="6" t="s">
        <v>836</v>
      </c>
      <c r="W15" s="6" t="s">
        <v>914</v>
      </c>
      <c r="X15" s="17"/>
      <c r="Y15"/>
    </row>
    <row r="16" spans="1:26" s="6" customFormat="1" ht="15" x14ac:dyDescent="0.25">
      <c r="A16" s="6" t="s">
        <v>431</v>
      </c>
      <c r="C16" s="6" t="s">
        <v>1520</v>
      </c>
      <c r="D16" s="6" t="s">
        <v>1511</v>
      </c>
      <c r="E16" s="6" t="s">
        <v>1512</v>
      </c>
      <c r="F16" s="3">
        <v>103</v>
      </c>
      <c r="G16" s="3">
        <v>185</v>
      </c>
      <c r="I16" s="6" t="s">
        <v>1515</v>
      </c>
      <c r="J16" s="6" t="s">
        <v>1514</v>
      </c>
      <c r="K16" s="6" t="s">
        <v>1400</v>
      </c>
      <c r="L16" s="6" t="s">
        <v>1401</v>
      </c>
      <c r="M16" s="3">
        <v>484</v>
      </c>
      <c r="N16" s="3">
        <v>493</v>
      </c>
      <c r="O16" s="6" t="s">
        <v>1513</v>
      </c>
      <c r="P16" s="6" t="s">
        <v>1391</v>
      </c>
      <c r="Q16" s="6" t="s">
        <v>1516</v>
      </c>
      <c r="R16" s="6" t="s">
        <v>1518</v>
      </c>
      <c r="S16" s="6" t="s">
        <v>447</v>
      </c>
      <c r="T16" s="6" t="s">
        <v>1517</v>
      </c>
      <c r="V16" s="6" t="b">
        <v>1</v>
      </c>
      <c r="W16" s="6" t="s">
        <v>690</v>
      </c>
      <c r="X16" s="31" t="s">
        <v>1519</v>
      </c>
      <c r="Y16"/>
    </row>
    <row r="17" spans="1:26" s="6" customFormat="1" ht="15" x14ac:dyDescent="0.25">
      <c r="A17" s="6" t="s">
        <v>431</v>
      </c>
      <c r="C17" s="19" t="s">
        <v>1643</v>
      </c>
      <c r="D17" s="19" t="s">
        <v>779</v>
      </c>
      <c r="E17" s="19" t="s">
        <v>778</v>
      </c>
      <c r="F17" s="54">
        <v>17</v>
      </c>
      <c r="G17" s="54">
        <v>173</v>
      </c>
      <c r="H17" s="19"/>
      <c r="I17" s="19"/>
      <c r="J17" s="19" t="s">
        <v>1642</v>
      </c>
      <c r="K17" s="19" t="s">
        <v>1400</v>
      </c>
      <c r="L17" s="19" t="s">
        <v>1401</v>
      </c>
      <c r="M17" s="54">
        <v>483</v>
      </c>
      <c r="N17" s="54">
        <v>510</v>
      </c>
      <c r="O17" s="19" t="s">
        <v>1640</v>
      </c>
      <c r="P17" s="19" t="s">
        <v>1638</v>
      </c>
      <c r="Q17" s="19" t="s">
        <v>1639</v>
      </c>
      <c r="R17" s="19" t="s">
        <v>1636</v>
      </c>
      <c r="S17" s="19" t="s">
        <v>1641</v>
      </c>
      <c r="T17" s="19" t="s">
        <v>1637</v>
      </c>
      <c r="U17" s="19"/>
      <c r="V17" s="19"/>
      <c r="W17" s="19" t="s">
        <v>991</v>
      </c>
      <c r="X17" s="27"/>
      <c r="Y17" s="46"/>
      <c r="Z17" s="19"/>
    </row>
    <row r="18" spans="1:26" s="6" customFormat="1" ht="15" x14ac:dyDescent="0.25">
      <c r="A18" s="6" t="s">
        <v>431</v>
      </c>
      <c r="C18" s="6" t="s">
        <v>1654</v>
      </c>
      <c r="D18" s="6" t="s">
        <v>779</v>
      </c>
      <c r="E18" s="6" t="s">
        <v>778</v>
      </c>
      <c r="F18" s="3">
        <v>109</v>
      </c>
      <c r="G18" s="3">
        <v>176</v>
      </c>
      <c r="I18" s="6" t="s">
        <v>1649</v>
      </c>
      <c r="J18" s="6" t="s">
        <v>1650</v>
      </c>
      <c r="K18" s="6" t="s">
        <v>340</v>
      </c>
      <c r="L18" s="6" t="s">
        <v>799</v>
      </c>
      <c r="M18" s="3">
        <v>44</v>
      </c>
      <c r="N18" s="3">
        <v>48</v>
      </c>
      <c r="O18" s="6" t="s">
        <v>1647</v>
      </c>
      <c r="P18" s="6" t="s">
        <v>1646</v>
      </c>
      <c r="Q18" s="6" t="s">
        <v>1648</v>
      </c>
      <c r="R18" s="6" t="s">
        <v>1644</v>
      </c>
      <c r="S18" s="6" t="s">
        <v>1652</v>
      </c>
      <c r="T18" s="6" t="s">
        <v>1651</v>
      </c>
      <c r="U18" s="6" t="s">
        <v>1645</v>
      </c>
      <c r="W18" s="6" t="s">
        <v>690</v>
      </c>
      <c r="Y18" s="35" t="s">
        <v>1653</v>
      </c>
    </row>
    <row r="19" spans="1:26" s="6" customFormat="1" ht="15" x14ac:dyDescent="0.25">
      <c r="A19" s="6" t="s">
        <v>431</v>
      </c>
      <c r="C19" s="6" t="s">
        <v>1384</v>
      </c>
      <c r="D19" s="6" t="s">
        <v>60</v>
      </c>
      <c r="E19" s="6" t="s">
        <v>782</v>
      </c>
      <c r="F19" s="3">
        <v>111</v>
      </c>
      <c r="G19" s="3">
        <v>191</v>
      </c>
      <c r="I19" s="6" t="s">
        <v>1428</v>
      </c>
      <c r="J19" s="6" t="s">
        <v>1388</v>
      </c>
      <c r="K19" s="6" t="s">
        <v>54</v>
      </c>
      <c r="L19" s="6" t="s">
        <v>1492</v>
      </c>
      <c r="M19" s="3">
        <v>167</v>
      </c>
      <c r="N19" s="3">
        <v>171</v>
      </c>
      <c r="O19" s="6" t="s">
        <v>1389</v>
      </c>
      <c r="P19" s="6" t="s">
        <v>1391</v>
      </c>
      <c r="Q19" s="6" t="s">
        <v>1390</v>
      </c>
      <c r="R19" s="6" t="s">
        <v>1386</v>
      </c>
      <c r="S19" s="6" t="s">
        <v>1387</v>
      </c>
      <c r="T19" s="6" t="s">
        <v>1385</v>
      </c>
      <c r="W19" s="6" t="s">
        <v>690</v>
      </c>
      <c r="Y19"/>
    </row>
    <row r="20" spans="1:26" s="6" customFormat="1" ht="15" x14ac:dyDescent="0.25">
      <c r="A20" s="6" t="s">
        <v>431</v>
      </c>
      <c r="C20" s="6" t="s">
        <v>1392</v>
      </c>
      <c r="D20" s="6" t="s">
        <v>60</v>
      </c>
      <c r="E20" s="6" t="s">
        <v>782</v>
      </c>
      <c r="F20" s="3">
        <v>109</v>
      </c>
      <c r="G20" s="3">
        <v>191</v>
      </c>
      <c r="I20" s="6" t="s">
        <v>1394</v>
      </c>
      <c r="J20" s="6" t="s">
        <v>1396</v>
      </c>
      <c r="K20" s="6" t="s">
        <v>779</v>
      </c>
      <c r="L20" s="6" t="s">
        <v>778</v>
      </c>
      <c r="M20" s="3">
        <v>1</v>
      </c>
      <c r="N20" s="3">
        <v>183</v>
      </c>
      <c r="P20" s="6" t="s">
        <v>1039</v>
      </c>
      <c r="Q20" s="6" t="s">
        <v>1398</v>
      </c>
      <c r="R20" s="6" t="s">
        <v>1393</v>
      </c>
      <c r="S20" s="6" t="s">
        <v>1397</v>
      </c>
      <c r="T20" s="6" t="s">
        <v>1395</v>
      </c>
      <c r="W20" s="6" t="s">
        <v>748</v>
      </c>
      <c r="X20" s="17"/>
      <c r="Y20"/>
    </row>
    <row r="21" spans="1:26" s="6" customFormat="1" ht="15" x14ac:dyDescent="0.25">
      <c r="A21" s="6" t="s">
        <v>431</v>
      </c>
      <c r="C21" s="6" t="s">
        <v>1399</v>
      </c>
      <c r="D21" s="6" t="s">
        <v>60</v>
      </c>
      <c r="E21" s="6" t="s">
        <v>782</v>
      </c>
      <c r="F21" s="3">
        <v>97</v>
      </c>
      <c r="G21" s="3">
        <v>191</v>
      </c>
      <c r="I21" s="6" t="s">
        <v>1408</v>
      </c>
      <c r="J21" s="6" t="s">
        <v>1407</v>
      </c>
      <c r="K21" s="6" t="s">
        <v>1400</v>
      </c>
      <c r="L21" s="6" t="s">
        <v>1401</v>
      </c>
      <c r="M21" s="3">
        <v>483</v>
      </c>
      <c r="N21" s="3">
        <v>497</v>
      </c>
      <c r="O21" s="6" t="s">
        <v>1406</v>
      </c>
      <c r="P21" s="6" t="s">
        <v>1405</v>
      </c>
      <c r="Q21" s="6" t="s">
        <v>1404</v>
      </c>
      <c r="R21" s="6" t="s">
        <v>1402</v>
      </c>
      <c r="S21" s="6" t="s">
        <v>1409</v>
      </c>
      <c r="T21" s="6" t="s">
        <v>1403</v>
      </c>
      <c r="W21" s="6" t="s">
        <v>690</v>
      </c>
      <c r="Y21"/>
    </row>
    <row r="22" spans="1:26" s="6" customFormat="1" ht="15" x14ac:dyDescent="0.25">
      <c r="A22" s="6" t="s">
        <v>431</v>
      </c>
      <c r="C22" s="6" t="s">
        <v>894</v>
      </c>
      <c r="D22" s="6" t="s">
        <v>348</v>
      </c>
      <c r="E22" s="6" t="s">
        <v>895</v>
      </c>
      <c r="F22" s="3">
        <v>1075</v>
      </c>
      <c r="G22" s="3">
        <v>1383</v>
      </c>
      <c r="I22" s="6" t="s">
        <v>903</v>
      </c>
      <c r="J22" s="6" t="s">
        <v>901</v>
      </c>
      <c r="K22" s="6" t="s">
        <v>896</v>
      </c>
      <c r="L22" s="6" t="s">
        <v>897</v>
      </c>
      <c r="M22" s="3">
        <v>463</v>
      </c>
      <c r="N22" s="3">
        <v>596</v>
      </c>
      <c r="P22" s="6" t="s">
        <v>902</v>
      </c>
      <c r="Q22" s="6" t="s">
        <v>901</v>
      </c>
      <c r="R22" s="6" t="s">
        <v>900</v>
      </c>
      <c r="S22" s="6" t="s">
        <v>904</v>
      </c>
      <c r="T22" s="6" t="s">
        <v>905</v>
      </c>
      <c r="W22" s="6" t="s">
        <v>748</v>
      </c>
      <c r="Y22"/>
    </row>
    <row r="23" spans="1:26" s="6" customFormat="1" ht="15" x14ac:dyDescent="0.25">
      <c r="A23" s="6" t="s">
        <v>431</v>
      </c>
      <c r="C23" s="6" t="s">
        <v>898</v>
      </c>
      <c r="D23" s="6" t="s">
        <v>348</v>
      </c>
      <c r="E23" s="6" t="s">
        <v>895</v>
      </c>
      <c r="F23" s="3">
        <v>1075</v>
      </c>
      <c r="G23" s="3">
        <v>1383</v>
      </c>
      <c r="I23" s="6" t="s">
        <v>903</v>
      </c>
      <c r="J23" s="6" t="s">
        <v>901</v>
      </c>
      <c r="K23" s="6" t="s">
        <v>347</v>
      </c>
      <c r="L23" s="6" t="s">
        <v>899</v>
      </c>
      <c r="M23" s="3">
        <v>402</v>
      </c>
      <c r="N23" s="3">
        <v>536</v>
      </c>
      <c r="P23" s="6" t="s">
        <v>902</v>
      </c>
      <c r="Q23" s="6" t="s">
        <v>901</v>
      </c>
      <c r="R23" s="6" t="s">
        <v>900</v>
      </c>
      <c r="S23" s="6" t="s">
        <v>904</v>
      </c>
      <c r="T23" s="6" t="s">
        <v>905</v>
      </c>
      <c r="W23" s="6" t="s">
        <v>913</v>
      </c>
      <c r="Y23"/>
    </row>
    <row r="24" spans="1:26" s="6" customFormat="1" ht="15" x14ac:dyDescent="0.25">
      <c r="A24" s="6" t="s">
        <v>431</v>
      </c>
      <c r="C24" s="6" t="s">
        <v>1890</v>
      </c>
      <c r="D24" s="6" t="s">
        <v>1886</v>
      </c>
      <c r="E24" s="6" t="s">
        <v>1887</v>
      </c>
      <c r="F24" s="3"/>
      <c r="G24" s="3"/>
      <c r="K24" s="6" t="s">
        <v>1009</v>
      </c>
      <c r="L24" s="6" t="s">
        <v>1010</v>
      </c>
      <c r="M24" s="3"/>
      <c r="N24" s="3"/>
      <c r="R24" s="6" t="s">
        <v>1888</v>
      </c>
      <c r="S24" s="6" t="s">
        <v>447</v>
      </c>
      <c r="T24" s="6" t="s">
        <v>1889</v>
      </c>
      <c r="W24" s="6" t="s">
        <v>1562</v>
      </c>
      <c r="X24" s="17" t="s">
        <v>1633</v>
      </c>
      <c r="Y24"/>
    </row>
    <row r="25" spans="1:26" s="6" customFormat="1" ht="15" x14ac:dyDescent="0.25">
      <c r="A25" s="6" t="s">
        <v>431</v>
      </c>
      <c r="C25" s="6" t="s">
        <v>1747</v>
      </c>
      <c r="D25" s="6" t="s">
        <v>1742</v>
      </c>
      <c r="E25" s="6" t="s">
        <v>535</v>
      </c>
      <c r="F25" s="3">
        <v>1</v>
      </c>
      <c r="G25" s="3">
        <v>384</v>
      </c>
      <c r="I25" s="6" t="s">
        <v>1761</v>
      </c>
      <c r="J25" s="6" t="s">
        <v>1760</v>
      </c>
      <c r="K25" s="6" t="s">
        <v>89</v>
      </c>
      <c r="L25" s="6" t="s">
        <v>1746</v>
      </c>
      <c r="M25" s="3">
        <v>299</v>
      </c>
      <c r="N25" s="3">
        <v>328</v>
      </c>
      <c r="O25" s="6" t="s">
        <v>1764</v>
      </c>
      <c r="P25" s="6" t="s">
        <v>1763</v>
      </c>
      <c r="Q25" s="6" t="s">
        <v>1762</v>
      </c>
      <c r="R25" s="6" t="s">
        <v>1748</v>
      </c>
      <c r="S25" s="6" t="s">
        <v>1757</v>
      </c>
      <c r="T25" s="6" t="s">
        <v>1756</v>
      </c>
      <c r="W25" s="6" t="s">
        <v>991</v>
      </c>
      <c r="Y25"/>
    </row>
    <row r="26" spans="1:26" s="6" customFormat="1" ht="15" x14ac:dyDescent="0.25">
      <c r="A26" s="6" t="s">
        <v>431</v>
      </c>
      <c r="C26" s="6" t="s">
        <v>1498</v>
      </c>
      <c r="D26" s="6" t="s">
        <v>1501</v>
      </c>
      <c r="E26" s="6" t="s">
        <v>1500</v>
      </c>
      <c r="F26" s="3">
        <v>40</v>
      </c>
      <c r="G26" s="3">
        <v>160</v>
      </c>
      <c r="I26" s="6" t="s">
        <v>1508</v>
      </c>
      <c r="J26" s="6" t="s">
        <v>1504</v>
      </c>
      <c r="K26" s="6" t="s">
        <v>1496</v>
      </c>
      <c r="L26" s="6" t="s">
        <v>1497</v>
      </c>
      <c r="M26" s="3">
        <v>1132</v>
      </c>
      <c r="N26" s="3">
        <v>1135</v>
      </c>
      <c r="O26" s="6" t="s">
        <v>1506</v>
      </c>
      <c r="P26" s="6" t="s">
        <v>1507</v>
      </c>
      <c r="Q26" s="6" t="s">
        <v>1505</v>
      </c>
      <c r="R26" s="6" t="s">
        <v>1499</v>
      </c>
      <c r="S26" s="6" t="s">
        <v>1503</v>
      </c>
      <c r="T26" s="6" t="s">
        <v>1502</v>
      </c>
      <c r="V26" s="6" t="b">
        <v>1</v>
      </c>
      <c r="W26" s="6" t="s">
        <v>690</v>
      </c>
      <c r="Y26"/>
    </row>
    <row r="27" spans="1:26" s="6" customFormat="1" ht="15" x14ac:dyDescent="0.25">
      <c r="A27" s="6" t="s">
        <v>431</v>
      </c>
      <c r="C27" s="6" t="s">
        <v>1498</v>
      </c>
      <c r="D27" s="6" t="s">
        <v>1501</v>
      </c>
      <c r="E27" s="6" t="s">
        <v>1500</v>
      </c>
      <c r="F27" s="3">
        <v>156</v>
      </c>
      <c r="G27" s="3">
        <v>248</v>
      </c>
      <c r="I27" s="6" t="s">
        <v>1509</v>
      </c>
      <c r="J27" s="6" t="s">
        <v>1504</v>
      </c>
      <c r="K27" s="6" t="s">
        <v>1496</v>
      </c>
      <c r="L27" s="6" t="s">
        <v>1497</v>
      </c>
      <c r="M27" s="3">
        <v>1132</v>
      </c>
      <c r="N27" s="3">
        <v>1135</v>
      </c>
      <c r="O27" s="6" t="s">
        <v>1506</v>
      </c>
      <c r="P27" s="6" t="s">
        <v>1507</v>
      </c>
      <c r="Q27" s="6" t="s">
        <v>1505</v>
      </c>
      <c r="R27" s="6" t="s">
        <v>1499</v>
      </c>
      <c r="S27" s="6" t="s">
        <v>1503</v>
      </c>
      <c r="T27" s="6" t="s">
        <v>1502</v>
      </c>
      <c r="V27" s="6" t="b">
        <v>1</v>
      </c>
      <c r="W27" s="6" t="s">
        <v>690</v>
      </c>
      <c r="Y27"/>
    </row>
    <row r="28" spans="1:26" s="19" customFormat="1" ht="15" x14ac:dyDescent="0.25">
      <c r="A28" s="6" t="s">
        <v>431</v>
      </c>
      <c r="B28" s="6"/>
      <c r="C28" s="6" t="s">
        <v>1498</v>
      </c>
      <c r="D28" s="6" t="s">
        <v>1501</v>
      </c>
      <c r="E28" s="6" t="s">
        <v>1500</v>
      </c>
      <c r="F28" s="3">
        <v>298</v>
      </c>
      <c r="G28" s="3">
        <v>403</v>
      </c>
      <c r="H28" s="6"/>
      <c r="I28" s="6" t="s">
        <v>1510</v>
      </c>
      <c r="J28" s="6" t="s">
        <v>1504</v>
      </c>
      <c r="K28" s="6" t="s">
        <v>1496</v>
      </c>
      <c r="L28" s="6" t="s">
        <v>1497</v>
      </c>
      <c r="M28" s="3">
        <v>1132</v>
      </c>
      <c r="N28" s="3">
        <v>1135</v>
      </c>
      <c r="O28" s="6" t="s">
        <v>1506</v>
      </c>
      <c r="P28" s="6" t="s">
        <v>1507</v>
      </c>
      <c r="Q28" s="6" t="s">
        <v>1505</v>
      </c>
      <c r="R28" s="6" t="s">
        <v>1499</v>
      </c>
      <c r="S28" s="6" t="s">
        <v>1503</v>
      </c>
      <c r="T28" s="6" t="s">
        <v>1502</v>
      </c>
      <c r="U28" s="6"/>
      <c r="V28" s="6" t="b">
        <v>1</v>
      </c>
      <c r="W28" s="6" t="s">
        <v>690</v>
      </c>
      <c r="X28" s="6"/>
      <c r="Y28"/>
      <c r="Z28" s="6"/>
    </row>
    <row r="29" spans="1:26" s="19" customFormat="1" ht="15" x14ac:dyDescent="0.25">
      <c r="A29" s="2" t="s">
        <v>381</v>
      </c>
      <c r="B29" s="2" t="s">
        <v>640</v>
      </c>
      <c r="C29" s="2"/>
      <c r="D29" s="2" t="s">
        <v>43</v>
      </c>
      <c r="E29" s="2" t="s">
        <v>626</v>
      </c>
      <c r="F29" s="2">
        <v>268</v>
      </c>
      <c r="G29" s="2">
        <v>342</v>
      </c>
      <c r="H29" s="2"/>
      <c r="I29" s="2" t="s">
        <v>631</v>
      </c>
      <c r="J29" s="2" t="s">
        <v>487</v>
      </c>
      <c r="K29" s="2" t="s">
        <v>627</v>
      </c>
      <c r="L29" s="2" t="s">
        <v>628</v>
      </c>
      <c r="M29" s="2">
        <v>393</v>
      </c>
      <c r="N29" s="2">
        <v>400</v>
      </c>
      <c r="O29" s="2" t="s">
        <v>636</v>
      </c>
      <c r="P29" s="2" t="s">
        <v>634</v>
      </c>
      <c r="Q29" s="2" t="s">
        <v>638</v>
      </c>
      <c r="R29" s="2" t="s">
        <v>641</v>
      </c>
      <c r="S29" s="2" t="s">
        <v>447</v>
      </c>
      <c r="T29" s="2" t="s">
        <v>642</v>
      </c>
      <c r="U29" s="2"/>
      <c r="V29" s="2"/>
      <c r="W29" s="2" t="s">
        <v>690</v>
      </c>
      <c r="X29" s="2"/>
      <c r="Y29" s="2"/>
      <c r="Z29" s="2"/>
    </row>
    <row r="30" spans="1:26" s="19" customFormat="1" ht="15" x14ac:dyDescent="0.25">
      <c r="A30" s="6" t="s">
        <v>431</v>
      </c>
      <c r="B30" s="6"/>
      <c r="C30" s="6" t="s">
        <v>1127</v>
      </c>
      <c r="D30" s="4" t="s">
        <v>994</v>
      </c>
      <c r="E30" s="4" t="s">
        <v>993</v>
      </c>
      <c r="F30" s="3">
        <v>20</v>
      </c>
      <c r="G30" s="3">
        <v>167</v>
      </c>
      <c r="H30" s="6"/>
      <c r="I30" s="6" t="s">
        <v>1246</v>
      </c>
      <c r="J30" s="6" t="s">
        <v>1126</v>
      </c>
      <c r="K30" s="6" t="s">
        <v>1121</v>
      </c>
      <c r="L30" s="6" t="s">
        <v>1122</v>
      </c>
      <c r="M30" s="3">
        <v>167</v>
      </c>
      <c r="N30" s="3">
        <v>483</v>
      </c>
      <c r="O30" s="6"/>
      <c r="P30" s="6" t="s">
        <v>1125</v>
      </c>
      <c r="Q30" s="6" t="s">
        <v>1248</v>
      </c>
      <c r="R30" s="6" t="s">
        <v>1123</v>
      </c>
      <c r="S30" s="6" t="s">
        <v>904</v>
      </c>
      <c r="T30" s="6" t="s">
        <v>1124</v>
      </c>
      <c r="U30" s="6"/>
      <c r="V30" s="6"/>
      <c r="W30" s="6" t="s">
        <v>690</v>
      </c>
      <c r="X30" s="17"/>
      <c r="Y30"/>
      <c r="Z30" s="6"/>
    </row>
    <row r="31" spans="1:26" s="6" customFormat="1" ht="15" x14ac:dyDescent="0.25">
      <c r="A31" s="6" t="s">
        <v>431</v>
      </c>
      <c r="C31" s="6" t="s">
        <v>1170</v>
      </c>
      <c r="D31" s="4" t="s">
        <v>994</v>
      </c>
      <c r="E31" s="4" t="s">
        <v>993</v>
      </c>
      <c r="F31" s="3">
        <v>2</v>
      </c>
      <c r="G31" s="3">
        <v>77</v>
      </c>
      <c r="I31" s="6" t="s">
        <v>1174</v>
      </c>
      <c r="J31" s="6" t="s">
        <v>1176</v>
      </c>
      <c r="K31" s="6" t="s">
        <v>1171</v>
      </c>
      <c r="L31" s="6" t="s">
        <v>1172</v>
      </c>
      <c r="M31" s="3">
        <v>2</v>
      </c>
      <c r="N31" s="3">
        <v>208</v>
      </c>
      <c r="P31" s="6" t="s">
        <v>976</v>
      </c>
      <c r="Q31" s="6" t="s">
        <v>1175</v>
      </c>
      <c r="R31" s="6" t="s">
        <v>1173</v>
      </c>
      <c r="S31" s="6" t="s">
        <v>1089</v>
      </c>
      <c r="T31" s="6" t="s">
        <v>1177</v>
      </c>
      <c r="W31" s="6" t="s">
        <v>914</v>
      </c>
      <c r="Y31"/>
    </row>
    <row r="32" spans="1:26" s="6" customFormat="1" ht="15" x14ac:dyDescent="0.25">
      <c r="A32" s="6" t="s">
        <v>431</v>
      </c>
      <c r="C32" s="6" t="s">
        <v>1170</v>
      </c>
      <c r="D32" s="4" t="s">
        <v>994</v>
      </c>
      <c r="E32" s="4" t="s">
        <v>993</v>
      </c>
      <c r="F32" s="3">
        <v>2</v>
      </c>
      <c r="G32" s="3">
        <v>77</v>
      </c>
      <c r="I32" s="6" t="s">
        <v>1174</v>
      </c>
      <c r="J32" s="6" t="s">
        <v>1176</v>
      </c>
      <c r="K32" s="6" t="s">
        <v>973</v>
      </c>
      <c r="L32" s="6" t="s">
        <v>974</v>
      </c>
      <c r="M32" s="3">
        <v>2</v>
      </c>
      <c r="N32" s="3">
        <v>214</v>
      </c>
      <c r="P32" s="6" t="s">
        <v>976</v>
      </c>
      <c r="Q32" s="6" t="s">
        <v>1181</v>
      </c>
      <c r="R32" s="6" t="s">
        <v>1173</v>
      </c>
      <c r="S32" s="6" t="s">
        <v>1089</v>
      </c>
      <c r="T32" s="6" t="s">
        <v>1177</v>
      </c>
      <c r="W32" s="6" t="s">
        <v>914</v>
      </c>
      <c r="Y32"/>
    </row>
    <row r="33" spans="1:26" s="6" customFormat="1" ht="15" x14ac:dyDescent="0.25">
      <c r="A33" s="19" t="s">
        <v>431</v>
      </c>
      <c r="B33" s="19"/>
      <c r="C33" s="6" t="s">
        <v>1170</v>
      </c>
      <c r="D33" s="4" t="s">
        <v>994</v>
      </c>
      <c r="E33" s="4" t="s">
        <v>993</v>
      </c>
      <c r="F33" s="3">
        <v>2</v>
      </c>
      <c r="G33" s="3">
        <v>77</v>
      </c>
      <c r="I33" s="6" t="s">
        <v>1174</v>
      </c>
      <c r="J33" s="6" t="s">
        <v>1176</v>
      </c>
      <c r="K33" s="6" t="s">
        <v>1178</v>
      </c>
      <c r="L33" s="6" t="s">
        <v>1179</v>
      </c>
      <c r="M33" s="3">
        <v>1151</v>
      </c>
      <c r="N33" s="3">
        <v>1270</v>
      </c>
      <c r="P33" s="6" t="s">
        <v>976</v>
      </c>
      <c r="Q33" s="6" t="s">
        <v>1180</v>
      </c>
      <c r="R33" s="6" t="s">
        <v>1173</v>
      </c>
      <c r="S33" s="6" t="s">
        <v>1089</v>
      </c>
      <c r="T33" s="6" t="s">
        <v>1177</v>
      </c>
      <c r="W33" s="6" t="s">
        <v>914</v>
      </c>
      <c r="Y33"/>
    </row>
    <row r="34" spans="1:26" s="6" customFormat="1" ht="15" x14ac:dyDescent="0.25">
      <c r="A34" s="19" t="s">
        <v>431</v>
      </c>
      <c r="B34" s="19"/>
      <c r="C34" s="6" t="s">
        <v>1547</v>
      </c>
      <c r="D34" s="6" t="s">
        <v>1194</v>
      </c>
      <c r="E34" s="6" t="s">
        <v>1195</v>
      </c>
      <c r="F34" s="3">
        <v>427</v>
      </c>
      <c r="G34" s="3">
        <v>442</v>
      </c>
      <c r="I34" s="6" t="s">
        <v>1593</v>
      </c>
      <c r="J34" s="6" t="s">
        <v>1545</v>
      </c>
      <c r="K34" s="6" t="s">
        <v>602</v>
      </c>
      <c r="L34" s="6" t="s">
        <v>603</v>
      </c>
      <c r="M34" s="3">
        <v>231</v>
      </c>
      <c r="N34" s="3">
        <v>245</v>
      </c>
      <c r="P34" s="6" t="s">
        <v>1594</v>
      </c>
      <c r="Q34" s="6" t="s">
        <v>1546</v>
      </c>
      <c r="R34" s="6" t="s">
        <v>1542</v>
      </c>
      <c r="S34" s="6" t="s">
        <v>1544</v>
      </c>
      <c r="T34" s="6" t="s">
        <v>1543</v>
      </c>
      <c r="W34" s="6" t="s">
        <v>690</v>
      </c>
      <c r="X34" s="17"/>
      <c r="Y34" s="30"/>
    </row>
    <row r="35" spans="1:26" s="6" customFormat="1" ht="15" x14ac:dyDescent="0.25">
      <c r="A35" s="19" t="s">
        <v>431</v>
      </c>
      <c r="B35" s="19"/>
      <c r="C35" s="6" t="s">
        <v>1335</v>
      </c>
      <c r="D35" s="6" t="s">
        <v>973</v>
      </c>
      <c r="E35" s="6" t="s">
        <v>974</v>
      </c>
      <c r="F35" s="3"/>
      <c r="G35" s="3"/>
      <c r="K35" s="6" t="s">
        <v>1200</v>
      </c>
      <c r="L35" s="6" t="s">
        <v>1202</v>
      </c>
      <c r="M35" s="3"/>
      <c r="N35" s="3"/>
      <c r="R35" s="6" t="s">
        <v>1336</v>
      </c>
      <c r="S35" s="6" t="s">
        <v>1338</v>
      </c>
      <c r="T35" s="6" t="s">
        <v>1337</v>
      </c>
      <c r="W35" s="6" t="s">
        <v>1562</v>
      </c>
      <c r="Y35"/>
    </row>
    <row r="36" spans="1:26" s="6" customFormat="1" ht="15" x14ac:dyDescent="0.25">
      <c r="A36" s="6" t="s">
        <v>431</v>
      </c>
      <c r="C36" s="6" t="s">
        <v>1339</v>
      </c>
      <c r="D36" s="6" t="s">
        <v>973</v>
      </c>
      <c r="E36" s="6" t="s">
        <v>974</v>
      </c>
      <c r="F36" s="3"/>
      <c r="G36" s="3"/>
      <c r="K36" s="6" t="s">
        <v>1171</v>
      </c>
      <c r="L36" s="6" t="s">
        <v>1172</v>
      </c>
      <c r="M36" s="3"/>
      <c r="N36" s="3"/>
      <c r="R36" s="6" t="s">
        <v>1036</v>
      </c>
      <c r="S36" s="6" t="s">
        <v>1089</v>
      </c>
      <c r="T36" s="6" t="s">
        <v>1340</v>
      </c>
      <c r="W36" s="6" t="s">
        <v>1562</v>
      </c>
      <c r="X36" s="17"/>
      <c r="Y36"/>
    </row>
    <row r="37" spans="1:26" s="6" customFormat="1" ht="15" x14ac:dyDescent="0.25">
      <c r="A37" s="6" t="s">
        <v>431</v>
      </c>
      <c r="C37" s="6" t="s">
        <v>1339</v>
      </c>
      <c r="D37" s="6" t="s">
        <v>973</v>
      </c>
      <c r="E37" s="6" t="s">
        <v>974</v>
      </c>
      <c r="F37" s="3"/>
      <c r="G37" s="3"/>
      <c r="K37" s="6" t="s">
        <v>1227</v>
      </c>
      <c r="L37" s="6" t="s">
        <v>1228</v>
      </c>
      <c r="M37" s="3"/>
      <c r="N37" s="3"/>
      <c r="R37" s="6" t="s">
        <v>1036</v>
      </c>
      <c r="S37" s="6" t="s">
        <v>1089</v>
      </c>
      <c r="T37" s="6" t="s">
        <v>1340</v>
      </c>
      <c r="W37" s="6" t="s">
        <v>1562</v>
      </c>
      <c r="Y37"/>
    </row>
    <row r="38" spans="1:26" s="10" customFormat="1" ht="15" x14ac:dyDescent="0.25">
      <c r="A38" s="6" t="s">
        <v>431</v>
      </c>
      <c r="B38" s="6"/>
      <c r="C38" s="6" t="s">
        <v>1341</v>
      </c>
      <c r="D38" s="6" t="s">
        <v>973</v>
      </c>
      <c r="E38" s="6" t="s">
        <v>974</v>
      </c>
      <c r="F38" s="3"/>
      <c r="G38" s="3"/>
      <c r="H38" s="6"/>
      <c r="I38" s="6"/>
      <c r="J38" s="6"/>
      <c r="K38" s="6" t="s">
        <v>562</v>
      </c>
      <c r="L38" s="6" t="s">
        <v>565</v>
      </c>
      <c r="M38" s="3"/>
      <c r="N38" s="3"/>
      <c r="O38" s="6"/>
      <c r="P38" s="6"/>
      <c r="Q38" s="6"/>
      <c r="R38" s="6" t="s">
        <v>1342</v>
      </c>
      <c r="S38" s="6" t="s">
        <v>904</v>
      </c>
      <c r="T38" s="6" t="s">
        <v>1343</v>
      </c>
      <c r="U38" s="6"/>
      <c r="V38" s="6"/>
      <c r="W38" s="6" t="s">
        <v>1562</v>
      </c>
      <c r="X38" s="31" t="s">
        <v>1344</v>
      </c>
      <c r="Y38"/>
      <c r="Z38" s="6"/>
    </row>
    <row r="39" spans="1:26" s="6" customFormat="1" ht="15" x14ac:dyDescent="0.25">
      <c r="A39" s="6" t="s">
        <v>431</v>
      </c>
      <c r="C39" s="6" t="s">
        <v>1350</v>
      </c>
      <c r="D39" s="6" t="s">
        <v>973</v>
      </c>
      <c r="E39" s="6" t="s">
        <v>974</v>
      </c>
      <c r="F39" s="3"/>
      <c r="G39" s="3"/>
      <c r="K39" s="6" t="s">
        <v>359</v>
      </c>
      <c r="L39" s="6" t="s">
        <v>1027</v>
      </c>
      <c r="M39" s="3">
        <v>193</v>
      </c>
      <c r="N39" s="3">
        <v>414</v>
      </c>
      <c r="P39" s="6" t="s">
        <v>1349</v>
      </c>
      <c r="Q39" s="6" t="s">
        <v>1348</v>
      </c>
      <c r="R39" s="6" t="s">
        <v>1347</v>
      </c>
      <c r="S39" s="6" t="s">
        <v>1346</v>
      </c>
      <c r="T39" s="6" t="s">
        <v>1345</v>
      </c>
      <c r="W39" s="6" t="s">
        <v>1562</v>
      </c>
      <c r="X39" s="27"/>
      <c r="Y39"/>
    </row>
    <row r="40" spans="1:26" s="6" customFormat="1" ht="15" x14ac:dyDescent="0.25">
      <c r="A40" s="6" t="s">
        <v>431</v>
      </c>
      <c r="C40" s="6" t="s">
        <v>1351</v>
      </c>
      <c r="D40" s="6" t="s">
        <v>973</v>
      </c>
      <c r="E40" s="6" t="s">
        <v>974</v>
      </c>
      <c r="F40" s="3"/>
      <c r="G40" s="3"/>
      <c r="K40" s="6" t="s">
        <v>1352</v>
      </c>
      <c r="L40" s="6" t="s">
        <v>1353</v>
      </c>
      <c r="M40" s="3"/>
      <c r="N40" s="3"/>
      <c r="R40" s="6" t="s">
        <v>1354</v>
      </c>
      <c r="S40" s="6" t="s">
        <v>904</v>
      </c>
      <c r="T40" s="6" t="s">
        <v>1355</v>
      </c>
      <c r="W40" s="6" t="s">
        <v>1562</v>
      </c>
      <c r="X40" s="28" t="s">
        <v>1356</v>
      </c>
      <c r="Y40"/>
    </row>
    <row r="41" spans="1:26" s="6" customFormat="1" ht="15" x14ac:dyDescent="0.25">
      <c r="A41" s="6" t="s">
        <v>431</v>
      </c>
      <c r="C41" s="6" t="s">
        <v>1477</v>
      </c>
      <c r="D41" s="6" t="s">
        <v>1476</v>
      </c>
      <c r="E41" s="6" t="s">
        <v>1475</v>
      </c>
      <c r="F41" s="3"/>
      <c r="G41" s="3"/>
      <c r="K41" s="6" t="s">
        <v>559</v>
      </c>
      <c r="L41" s="6" t="s">
        <v>560</v>
      </c>
      <c r="M41" s="3"/>
      <c r="N41" s="3"/>
      <c r="R41" s="6" t="s">
        <v>1478</v>
      </c>
      <c r="S41" s="6" t="s">
        <v>1480</v>
      </c>
      <c r="W41" s="6" t="s">
        <v>1562</v>
      </c>
      <c r="X41" s="28" t="s">
        <v>1479</v>
      </c>
      <c r="Y41"/>
    </row>
    <row r="42" spans="1:26" s="6" customFormat="1" ht="15" x14ac:dyDescent="0.25">
      <c r="A42" s="6" t="s">
        <v>431</v>
      </c>
      <c r="C42" s="6" t="s">
        <v>982</v>
      </c>
      <c r="D42" s="6" t="s">
        <v>984</v>
      </c>
      <c r="E42" s="6" t="s">
        <v>983</v>
      </c>
      <c r="F42" s="3">
        <v>88</v>
      </c>
      <c r="G42" s="3">
        <v>135</v>
      </c>
      <c r="I42" s="6" t="s">
        <v>665</v>
      </c>
      <c r="J42" s="6" t="s">
        <v>487</v>
      </c>
      <c r="K42" s="6" t="s">
        <v>985</v>
      </c>
      <c r="L42" s="6" t="s">
        <v>986</v>
      </c>
      <c r="M42" s="3">
        <v>266</v>
      </c>
      <c r="N42" s="3">
        <v>341</v>
      </c>
      <c r="P42" s="6" t="s">
        <v>988</v>
      </c>
      <c r="Q42" s="6" t="s">
        <v>990</v>
      </c>
      <c r="R42" s="6" t="s">
        <v>987</v>
      </c>
      <c r="S42" s="6" t="s">
        <v>943</v>
      </c>
      <c r="T42" s="6" t="s">
        <v>989</v>
      </c>
      <c r="W42" s="6" t="s">
        <v>991</v>
      </c>
      <c r="X42" s="17"/>
      <c r="Y42"/>
    </row>
    <row r="43" spans="1:26" s="6" customFormat="1" ht="15" x14ac:dyDescent="0.25">
      <c r="A43" s="6" t="s">
        <v>431</v>
      </c>
      <c r="C43" s="6" t="s">
        <v>1350</v>
      </c>
      <c r="D43" s="6" t="s">
        <v>559</v>
      </c>
      <c r="E43" s="6" t="s">
        <v>560</v>
      </c>
      <c r="F43" s="3">
        <v>341</v>
      </c>
      <c r="G43" s="3">
        <v>466</v>
      </c>
      <c r="I43" s="6" t="s">
        <v>1538</v>
      </c>
      <c r="J43" s="6" t="s">
        <v>1539</v>
      </c>
      <c r="K43" s="6" t="s">
        <v>457</v>
      </c>
      <c r="L43" s="6" t="s">
        <v>458</v>
      </c>
      <c r="M43" s="3">
        <v>182</v>
      </c>
      <c r="N43" s="3">
        <v>203</v>
      </c>
      <c r="Q43" s="6" t="s">
        <v>1537</v>
      </c>
      <c r="R43" s="6" t="s">
        <v>1534</v>
      </c>
      <c r="S43" s="6" t="s">
        <v>1536</v>
      </c>
      <c r="T43" s="6" t="s">
        <v>1535</v>
      </c>
      <c r="W43" s="6" t="s">
        <v>991</v>
      </c>
      <c r="Y43"/>
    </row>
    <row r="44" spans="1:26" s="6" customFormat="1" ht="15" x14ac:dyDescent="0.25">
      <c r="A44" s="6" t="s">
        <v>431</v>
      </c>
      <c r="C44" s="6" t="s">
        <v>1477</v>
      </c>
      <c r="D44" s="6" t="s">
        <v>559</v>
      </c>
      <c r="E44" s="6" t="s">
        <v>560</v>
      </c>
      <c r="F44" s="3">
        <v>1</v>
      </c>
      <c r="G44" s="3">
        <v>141</v>
      </c>
      <c r="I44" s="6" t="s">
        <v>1548</v>
      </c>
      <c r="J44" s="6" t="s">
        <v>1554</v>
      </c>
      <c r="K44" s="6" t="s">
        <v>602</v>
      </c>
      <c r="L44" s="6" t="s">
        <v>603</v>
      </c>
      <c r="M44" s="3">
        <v>352</v>
      </c>
      <c r="N44" s="3">
        <v>380</v>
      </c>
      <c r="O44" s="6" t="s">
        <v>1552</v>
      </c>
      <c r="P44" s="6" t="s">
        <v>1551</v>
      </c>
      <c r="Q44" s="6" t="s">
        <v>1553</v>
      </c>
      <c r="R44" s="6" t="s">
        <v>607</v>
      </c>
      <c r="S44" s="6" t="s">
        <v>1549</v>
      </c>
      <c r="T44" s="6" t="s">
        <v>1550</v>
      </c>
      <c r="W44" s="6" t="s">
        <v>690</v>
      </c>
      <c r="Y44"/>
    </row>
    <row r="45" spans="1:26" s="6" customFormat="1" ht="15" x14ac:dyDescent="0.25">
      <c r="A45" s="6" t="s">
        <v>431</v>
      </c>
      <c r="C45" s="6" t="s">
        <v>1632</v>
      </c>
      <c r="D45" s="6" t="s">
        <v>1623</v>
      </c>
      <c r="E45" s="6" t="s">
        <v>560</v>
      </c>
      <c r="F45" s="3"/>
      <c r="G45" s="3"/>
      <c r="K45" s="6" t="s">
        <v>1627</v>
      </c>
      <c r="L45" s="6" t="s">
        <v>1628</v>
      </c>
      <c r="M45" s="3"/>
      <c r="N45" s="3"/>
      <c r="R45" s="6" t="s">
        <v>1635</v>
      </c>
      <c r="S45" s="6" t="s">
        <v>447</v>
      </c>
      <c r="T45" s="6" t="s">
        <v>1634</v>
      </c>
      <c r="W45" s="6" t="s">
        <v>1562</v>
      </c>
      <c r="X45" s="17" t="s">
        <v>1633</v>
      </c>
      <c r="Y45"/>
    </row>
    <row r="46" spans="1:26" s="6" customFormat="1" ht="15" x14ac:dyDescent="0.25">
      <c r="A46" s="2" t="s">
        <v>435</v>
      </c>
      <c r="B46" s="2" t="s">
        <v>596</v>
      </c>
      <c r="C46" s="2" t="s">
        <v>599</v>
      </c>
      <c r="D46" s="2" t="s">
        <v>559</v>
      </c>
      <c r="E46" s="2" t="s">
        <v>560</v>
      </c>
      <c r="F46" s="2">
        <v>11</v>
      </c>
      <c r="G46" s="2">
        <v>133</v>
      </c>
      <c r="H46" s="2"/>
      <c r="I46" s="2" t="s">
        <v>590</v>
      </c>
      <c r="J46" s="2" t="s">
        <v>487</v>
      </c>
      <c r="K46" s="2" t="s">
        <v>442</v>
      </c>
      <c r="L46" s="2" t="s">
        <v>443</v>
      </c>
      <c r="M46" s="2">
        <v>10</v>
      </c>
      <c r="N46" s="2">
        <v>13</v>
      </c>
      <c r="O46" s="2" t="s">
        <v>592</v>
      </c>
      <c r="P46" s="2" t="s">
        <v>595</v>
      </c>
      <c r="Q46" s="2" t="s">
        <v>594</v>
      </c>
      <c r="R46" s="2" t="s">
        <v>593</v>
      </c>
      <c r="S46" s="2" t="s">
        <v>447</v>
      </c>
      <c r="T46" s="2" t="s">
        <v>591</v>
      </c>
      <c r="U46" s="2"/>
      <c r="V46" s="2"/>
      <c r="W46" s="2" t="s">
        <v>690</v>
      </c>
      <c r="X46" s="2"/>
      <c r="Y46" s="2"/>
      <c r="Z46" s="2"/>
    </row>
    <row r="47" spans="1:26" s="6" customFormat="1" ht="15" x14ac:dyDescent="0.25">
      <c r="A47" s="2" t="s">
        <v>431</v>
      </c>
      <c r="B47" s="2" t="s">
        <v>622</v>
      </c>
      <c r="C47" s="2" t="s">
        <v>617</v>
      </c>
      <c r="D47" s="2" t="s">
        <v>559</v>
      </c>
      <c r="E47" s="2" t="s">
        <v>560</v>
      </c>
      <c r="F47" s="2">
        <v>11</v>
      </c>
      <c r="G47" s="2">
        <v>133</v>
      </c>
      <c r="H47" s="2"/>
      <c r="I47" s="2" t="s">
        <v>590</v>
      </c>
      <c r="J47" s="2" t="s">
        <v>487</v>
      </c>
      <c r="K47" s="2" t="s">
        <v>600</v>
      </c>
      <c r="L47" s="2" t="s">
        <v>601</v>
      </c>
      <c r="M47" s="2">
        <v>495</v>
      </c>
      <c r="N47" s="2">
        <v>526</v>
      </c>
      <c r="O47" s="2"/>
      <c r="P47" s="2" t="s">
        <v>621</v>
      </c>
      <c r="Q47" s="2" t="s">
        <v>619</v>
      </c>
      <c r="R47" s="2" t="s">
        <v>618</v>
      </c>
      <c r="S47" s="2" t="s">
        <v>447</v>
      </c>
      <c r="T47" s="2" t="s">
        <v>620</v>
      </c>
      <c r="U47" s="2"/>
      <c r="V47" s="2"/>
      <c r="W47" s="2" t="s">
        <v>748</v>
      </c>
      <c r="X47" s="2"/>
      <c r="Y47" s="2"/>
      <c r="Z47" s="2"/>
    </row>
    <row r="48" spans="1:26" s="6" customFormat="1" ht="15" x14ac:dyDescent="0.25">
      <c r="A48" s="2" t="s">
        <v>431</v>
      </c>
      <c r="B48" s="2" t="s">
        <v>614</v>
      </c>
      <c r="C48" s="2" t="s">
        <v>604</v>
      </c>
      <c r="D48" s="2" t="s">
        <v>559</v>
      </c>
      <c r="E48" s="2" t="s">
        <v>560</v>
      </c>
      <c r="F48" s="2">
        <v>1</v>
      </c>
      <c r="G48" s="2">
        <v>141</v>
      </c>
      <c r="H48" s="2"/>
      <c r="I48" s="2" t="s">
        <v>590</v>
      </c>
      <c r="J48" s="2" t="s">
        <v>610</v>
      </c>
      <c r="K48" s="2" t="s">
        <v>602</v>
      </c>
      <c r="L48" s="2" t="s">
        <v>603</v>
      </c>
      <c r="M48" s="2">
        <v>352</v>
      </c>
      <c r="N48" s="2">
        <v>380</v>
      </c>
      <c r="O48" s="2" t="s">
        <v>608</v>
      </c>
      <c r="P48" s="2" t="s">
        <v>609</v>
      </c>
      <c r="Q48" s="2" t="s">
        <v>606</v>
      </c>
      <c r="R48" s="2" t="s">
        <v>607</v>
      </c>
      <c r="S48" s="2" t="s">
        <v>447</v>
      </c>
      <c r="T48" s="2" t="s">
        <v>605</v>
      </c>
      <c r="U48" s="2"/>
      <c r="V48" s="2"/>
      <c r="W48" s="2" t="s">
        <v>690</v>
      </c>
      <c r="X48" s="2"/>
      <c r="Y48" s="2"/>
      <c r="Z48" s="2"/>
    </row>
    <row r="49" spans="1:26" s="6" customFormat="1" ht="15" x14ac:dyDescent="0.25">
      <c r="A49" s="6" t="s">
        <v>431</v>
      </c>
      <c r="C49" s="6" t="s">
        <v>1477</v>
      </c>
      <c r="D49" s="6" t="s">
        <v>588</v>
      </c>
      <c r="E49" s="6" t="s">
        <v>589</v>
      </c>
      <c r="F49" s="3"/>
      <c r="G49" s="3"/>
      <c r="K49" s="6" t="s">
        <v>602</v>
      </c>
      <c r="L49" s="6" t="s">
        <v>603</v>
      </c>
      <c r="M49" s="3"/>
      <c r="N49" s="3"/>
      <c r="R49" s="6" t="s">
        <v>1556</v>
      </c>
      <c r="S49" s="6" t="s">
        <v>1089</v>
      </c>
      <c r="T49" s="6" t="s">
        <v>1555</v>
      </c>
      <c r="W49" s="6" t="s">
        <v>690</v>
      </c>
      <c r="X49" s="31" t="s">
        <v>1557</v>
      </c>
      <c r="Y49"/>
    </row>
    <row r="50" spans="1:26" s="6" customFormat="1" ht="15" x14ac:dyDescent="0.25">
      <c r="A50" s="2" t="s">
        <v>435</v>
      </c>
      <c r="B50" s="2" t="s">
        <v>597</v>
      </c>
      <c r="C50" s="2" t="s">
        <v>599</v>
      </c>
      <c r="D50" s="2" t="s">
        <v>588</v>
      </c>
      <c r="E50" s="2" t="s">
        <v>589</v>
      </c>
      <c r="F50" s="2">
        <v>11</v>
      </c>
      <c r="G50" s="2">
        <v>133</v>
      </c>
      <c r="H50" s="2"/>
      <c r="I50" s="2" t="s">
        <v>590</v>
      </c>
      <c r="J50" s="2" t="s">
        <v>487</v>
      </c>
      <c r="K50" s="2" t="s">
        <v>442</v>
      </c>
      <c r="L50" s="2" t="s">
        <v>443</v>
      </c>
      <c r="M50" s="2">
        <v>10</v>
      </c>
      <c r="N50" s="2">
        <v>13</v>
      </c>
      <c r="O50" s="2" t="s">
        <v>592</v>
      </c>
      <c r="P50" s="2" t="s">
        <v>595</v>
      </c>
      <c r="Q50" s="2" t="s">
        <v>594</v>
      </c>
      <c r="R50" s="2" t="s">
        <v>593</v>
      </c>
      <c r="S50" s="2" t="s">
        <v>447</v>
      </c>
      <c r="T50" s="2" t="s">
        <v>591</v>
      </c>
      <c r="U50" s="2"/>
      <c r="V50" s="2"/>
      <c r="W50" s="2" t="s">
        <v>690</v>
      </c>
      <c r="X50" s="2"/>
      <c r="Y50" s="2"/>
      <c r="Z50" s="2"/>
    </row>
    <row r="51" spans="1:26" s="6" customFormat="1" ht="15" x14ac:dyDescent="0.25">
      <c r="A51" s="2" t="s">
        <v>431</v>
      </c>
      <c r="B51" s="2" t="s">
        <v>623</v>
      </c>
      <c r="C51" s="2" t="s">
        <v>617</v>
      </c>
      <c r="D51" s="2" t="s">
        <v>588</v>
      </c>
      <c r="E51" s="2" t="s">
        <v>589</v>
      </c>
      <c r="F51" s="2">
        <v>11</v>
      </c>
      <c r="G51" s="2">
        <v>133</v>
      </c>
      <c r="H51" s="2"/>
      <c r="I51" s="2" t="s">
        <v>590</v>
      </c>
      <c r="J51" s="2" t="s">
        <v>487</v>
      </c>
      <c r="K51" s="2" t="s">
        <v>600</v>
      </c>
      <c r="L51" s="2" t="s">
        <v>601</v>
      </c>
      <c r="M51" s="2">
        <v>495</v>
      </c>
      <c r="N51" s="2">
        <v>526</v>
      </c>
      <c r="O51" s="2"/>
      <c r="P51" s="2" t="s">
        <v>621</v>
      </c>
      <c r="Q51" s="2" t="s">
        <v>619</v>
      </c>
      <c r="R51" s="2" t="s">
        <v>618</v>
      </c>
      <c r="S51" s="2" t="s">
        <v>447</v>
      </c>
      <c r="T51" s="2" t="s">
        <v>620</v>
      </c>
      <c r="U51" s="2"/>
      <c r="V51" s="2"/>
      <c r="W51" s="2" t="s">
        <v>748</v>
      </c>
      <c r="X51" s="2"/>
      <c r="Y51" s="2"/>
      <c r="Z51" s="2"/>
    </row>
    <row r="52" spans="1:26" s="6" customFormat="1" ht="15" x14ac:dyDescent="0.25">
      <c r="A52" s="6" t="s">
        <v>431</v>
      </c>
      <c r="C52" s="6" t="s">
        <v>958</v>
      </c>
      <c r="D52" s="6" t="s">
        <v>959</v>
      </c>
      <c r="E52" s="6" t="s">
        <v>960</v>
      </c>
      <c r="F52" s="3">
        <v>439</v>
      </c>
      <c r="G52" s="3">
        <v>795</v>
      </c>
      <c r="I52" s="6" t="s">
        <v>964</v>
      </c>
      <c r="J52" s="6" t="s">
        <v>967</v>
      </c>
      <c r="K52" s="6" t="s">
        <v>961</v>
      </c>
      <c r="L52" s="6" t="s">
        <v>834</v>
      </c>
      <c r="M52" s="3">
        <v>604</v>
      </c>
      <c r="N52" s="3">
        <v>608</v>
      </c>
      <c r="O52" s="6" t="s">
        <v>968</v>
      </c>
      <c r="P52" s="6" t="s">
        <v>965</v>
      </c>
      <c r="Q52" s="6" t="s">
        <v>969</v>
      </c>
      <c r="R52" s="6" t="s">
        <v>962</v>
      </c>
      <c r="S52" s="6" t="s">
        <v>970</v>
      </c>
      <c r="T52" s="6" t="s">
        <v>963</v>
      </c>
      <c r="W52" s="6" t="s">
        <v>690</v>
      </c>
      <c r="Y52"/>
    </row>
    <row r="53" spans="1:26" s="6" customFormat="1" ht="15" x14ac:dyDescent="0.25">
      <c r="A53" s="6" t="s">
        <v>431</v>
      </c>
      <c r="C53" s="6" t="s">
        <v>958</v>
      </c>
      <c r="D53" s="6" t="s">
        <v>959</v>
      </c>
      <c r="E53" s="6" t="s">
        <v>960</v>
      </c>
      <c r="F53" s="3">
        <v>439</v>
      </c>
      <c r="G53" s="3">
        <v>795</v>
      </c>
      <c r="I53" s="6" t="s">
        <v>964</v>
      </c>
      <c r="J53" s="6" t="s">
        <v>967</v>
      </c>
      <c r="K53" s="6" t="s">
        <v>961</v>
      </c>
      <c r="L53" s="6" t="s">
        <v>834</v>
      </c>
      <c r="M53" s="3">
        <v>645</v>
      </c>
      <c r="N53" s="3">
        <v>649</v>
      </c>
      <c r="O53" s="6" t="s">
        <v>968</v>
      </c>
      <c r="P53" s="6" t="s">
        <v>966</v>
      </c>
      <c r="Q53" s="6" t="s">
        <v>969</v>
      </c>
      <c r="R53" s="6" t="s">
        <v>962</v>
      </c>
      <c r="S53" s="6" t="s">
        <v>970</v>
      </c>
      <c r="T53" s="6" t="s">
        <v>963</v>
      </c>
      <c r="W53" s="6" t="s">
        <v>690</v>
      </c>
      <c r="Y53"/>
    </row>
    <row r="54" spans="1:26" s="6" customFormat="1" ht="15" x14ac:dyDescent="0.25">
      <c r="A54" s="6" t="s">
        <v>431</v>
      </c>
      <c r="C54" s="6" t="s">
        <v>704</v>
      </c>
      <c r="D54" s="6" t="s">
        <v>366</v>
      </c>
      <c r="E54" s="6" t="s">
        <v>369</v>
      </c>
      <c r="F54" s="3">
        <v>4</v>
      </c>
      <c r="G54" s="3">
        <v>50</v>
      </c>
      <c r="I54" s="6" t="s">
        <v>665</v>
      </c>
      <c r="J54" s="6" t="s">
        <v>487</v>
      </c>
      <c r="K54" s="6" t="s">
        <v>354</v>
      </c>
      <c r="L54" s="6" t="s">
        <v>683</v>
      </c>
      <c r="M54" s="3">
        <v>273</v>
      </c>
      <c r="N54" s="3">
        <v>398</v>
      </c>
      <c r="P54" s="6" t="s">
        <v>663</v>
      </c>
      <c r="Q54" s="6" t="s">
        <v>706</v>
      </c>
      <c r="R54" s="6" t="s">
        <v>708</v>
      </c>
      <c r="S54" s="6" t="s">
        <v>447</v>
      </c>
      <c r="T54" s="6" t="s">
        <v>705</v>
      </c>
      <c r="W54" s="6" t="s">
        <v>690</v>
      </c>
      <c r="Y54"/>
    </row>
    <row r="55" spans="1:26" s="6" customFormat="1" ht="15" x14ac:dyDescent="0.25">
      <c r="A55" s="6" t="s">
        <v>431</v>
      </c>
      <c r="C55" s="6" t="s">
        <v>704</v>
      </c>
      <c r="D55" s="6" t="s">
        <v>366</v>
      </c>
      <c r="E55" s="6" t="s">
        <v>369</v>
      </c>
      <c r="F55" s="3">
        <v>162</v>
      </c>
      <c r="G55" s="3">
        <v>207</v>
      </c>
      <c r="I55" s="6" t="s">
        <v>665</v>
      </c>
      <c r="J55" s="6" t="s">
        <v>487</v>
      </c>
      <c r="K55" s="6" t="s">
        <v>354</v>
      </c>
      <c r="L55" s="6" t="s">
        <v>683</v>
      </c>
      <c r="M55" s="3">
        <v>273</v>
      </c>
      <c r="N55" s="3">
        <v>398</v>
      </c>
      <c r="P55" s="6" t="s">
        <v>663</v>
      </c>
      <c r="Q55" s="6" t="s">
        <v>707</v>
      </c>
      <c r="R55" s="6" t="s">
        <v>708</v>
      </c>
      <c r="S55" s="6" t="s">
        <v>447</v>
      </c>
      <c r="T55" s="6" t="s">
        <v>705</v>
      </c>
      <c r="W55" s="6" t="s">
        <v>690</v>
      </c>
      <c r="Y55"/>
    </row>
    <row r="56" spans="1:26" s="6" customFormat="1" ht="15" x14ac:dyDescent="0.25">
      <c r="A56" s="6" t="s">
        <v>431</v>
      </c>
      <c r="C56" s="19" t="s">
        <v>809</v>
      </c>
      <c r="D56" s="19" t="s">
        <v>366</v>
      </c>
      <c r="E56" s="19" t="s">
        <v>369</v>
      </c>
      <c r="F56" s="54">
        <v>4</v>
      </c>
      <c r="G56" s="54">
        <v>50</v>
      </c>
      <c r="H56" s="19"/>
      <c r="I56" s="19" t="s">
        <v>665</v>
      </c>
      <c r="J56" s="19" t="s">
        <v>487</v>
      </c>
      <c r="K56" s="19" t="s">
        <v>370</v>
      </c>
      <c r="L56" s="19" t="s">
        <v>811</v>
      </c>
      <c r="M56" s="54">
        <v>1117</v>
      </c>
      <c r="N56" s="54">
        <v>1213</v>
      </c>
      <c r="O56" s="19"/>
      <c r="P56" s="19" t="s">
        <v>816</v>
      </c>
      <c r="Q56" s="19" t="s">
        <v>814</v>
      </c>
      <c r="R56" s="19" t="s">
        <v>812</v>
      </c>
      <c r="S56" s="19" t="s">
        <v>1567</v>
      </c>
      <c r="T56" s="19" t="s">
        <v>813</v>
      </c>
      <c r="U56" s="19"/>
      <c r="V56" s="19"/>
      <c r="W56" s="19" t="s">
        <v>690</v>
      </c>
      <c r="X56" s="18"/>
      <c r="Y56" s="19"/>
      <c r="Z56" s="19"/>
    </row>
    <row r="57" spans="1:26" s="10" customFormat="1" ht="15" x14ac:dyDescent="0.25">
      <c r="A57" s="6" t="s">
        <v>431</v>
      </c>
      <c r="B57" s="6"/>
      <c r="C57" s="19" t="s">
        <v>809</v>
      </c>
      <c r="D57" s="19" t="s">
        <v>366</v>
      </c>
      <c r="E57" s="19" t="s">
        <v>369</v>
      </c>
      <c r="F57" s="54">
        <v>162</v>
      </c>
      <c r="G57" s="54">
        <v>207</v>
      </c>
      <c r="H57" s="19"/>
      <c r="I57" s="19" t="s">
        <v>665</v>
      </c>
      <c r="J57" s="19" t="s">
        <v>487</v>
      </c>
      <c r="K57" s="19" t="s">
        <v>370</v>
      </c>
      <c r="L57" s="19" t="s">
        <v>811</v>
      </c>
      <c r="M57" s="54">
        <v>1213</v>
      </c>
      <c r="N57" s="54">
        <v>1319</v>
      </c>
      <c r="O57" s="19"/>
      <c r="P57" s="19" t="s">
        <v>817</v>
      </c>
      <c r="Q57" s="19" t="s">
        <v>815</v>
      </c>
      <c r="R57" s="19" t="s">
        <v>812</v>
      </c>
      <c r="S57" s="19" t="s">
        <v>1567</v>
      </c>
      <c r="T57" s="19" t="s">
        <v>813</v>
      </c>
      <c r="U57" s="19"/>
      <c r="V57" s="19"/>
      <c r="W57" s="19" t="s">
        <v>690</v>
      </c>
      <c r="X57" s="19"/>
      <c r="Y57" s="19"/>
      <c r="Z57" s="19"/>
    </row>
    <row r="58" spans="1:26" s="6" customFormat="1" ht="15" x14ac:dyDescent="0.25">
      <c r="A58" s="6" t="s">
        <v>431</v>
      </c>
      <c r="C58" s="19" t="s">
        <v>823</v>
      </c>
      <c r="D58" s="19" t="s">
        <v>366</v>
      </c>
      <c r="E58" s="19" t="s">
        <v>369</v>
      </c>
      <c r="F58" s="54">
        <v>60</v>
      </c>
      <c r="G58" s="54">
        <v>135</v>
      </c>
      <c r="H58" s="19"/>
      <c r="I58" s="19" t="s">
        <v>379</v>
      </c>
      <c r="J58" s="19" t="s">
        <v>487</v>
      </c>
      <c r="K58" s="19" t="s">
        <v>818</v>
      </c>
      <c r="L58" s="19" t="s">
        <v>819</v>
      </c>
      <c r="M58" s="54">
        <v>225</v>
      </c>
      <c r="N58" s="54">
        <v>265</v>
      </c>
      <c r="O58" s="19"/>
      <c r="P58" s="19" t="s">
        <v>824</v>
      </c>
      <c r="Q58" s="19" t="s">
        <v>1367</v>
      </c>
      <c r="R58" s="19" t="s">
        <v>826</v>
      </c>
      <c r="S58" s="19" t="s">
        <v>1566</v>
      </c>
      <c r="T58" s="19" t="s">
        <v>825</v>
      </c>
      <c r="U58" s="19"/>
      <c r="V58" s="19"/>
      <c r="W58" s="19" t="s">
        <v>748</v>
      </c>
      <c r="X58" s="18"/>
      <c r="Y58" s="19"/>
      <c r="Z58" s="19"/>
    </row>
    <row r="59" spans="1:26" s="6" customFormat="1" ht="15" x14ac:dyDescent="0.25">
      <c r="A59" s="6" t="s">
        <v>431</v>
      </c>
      <c r="C59" s="6" t="s">
        <v>1102</v>
      </c>
      <c r="D59" s="6" t="s">
        <v>366</v>
      </c>
      <c r="E59" s="6" t="s">
        <v>369</v>
      </c>
      <c r="F59" s="3">
        <v>4</v>
      </c>
      <c r="G59" s="3">
        <v>50</v>
      </c>
      <c r="I59" s="6" t="s">
        <v>1105</v>
      </c>
      <c r="J59" s="6" t="s">
        <v>487</v>
      </c>
      <c r="K59" s="6" t="s">
        <v>1096</v>
      </c>
      <c r="L59" s="6" t="s">
        <v>1097</v>
      </c>
      <c r="M59" s="3">
        <v>421</v>
      </c>
      <c r="N59" s="3">
        <v>655</v>
      </c>
      <c r="P59" s="6" t="s">
        <v>1106</v>
      </c>
      <c r="Q59" s="6" t="s">
        <v>1107</v>
      </c>
      <c r="R59" s="6" t="s">
        <v>1103</v>
      </c>
      <c r="S59" s="6" t="s">
        <v>904</v>
      </c>
      <c r="T59" s="6" t="s">
        <v>1104</v>
      </c>
      <c r="W59" s="6" t="s">
        <v>991</v>
      </c>
      <c r="Y59"/>
    </row>
    <row r="60" spans="1:26" s="6" customFormat="1" ht="15" x14ac:dyDescent="0.25">
      <c r="A60" s="6" t="s">
        <v>431</v>
      </c>
      <c r="C60" s="6" t="s">
        <v>1102</v>
      </c>
      <c r="D60" s="6" t="s">
        <v>366</v>
      </c>
      <c r="E60" s="6" t="s">
        <v>369</v>
      </c>
      <c r="F60" s="3">
        <v>162</v>
      </c>
      <c r="G60" s="3">
        <v>207</v>
      </c>
      <c r="I60" s="6" t="s">
        <v>1088</v>
      </c>
      <c r="J60" s="6" t="s">
        <v>487</v>
      </c>
      <c r="K60" s="6" t="s">
        <v>1096</v>
      </c>
      <c r="L60" s="6" t="s">
        <v>1097</v>
      </c>
      <c r="M60" s="3">
        <v>421</v>
      </c>
      <c r="N60" s="3">
        <v>655</v>
      </c>
      <c r="P60" s="6" t="s">
        <v>1106</v>
      </c>
      <c r="Q60" s="6" t="s">
        <v>1107</v>
      </c>
      <c r="R60" s="6" t="s">
        <v>1103</v>
      </c>
      <c r="S60" s="6" t="s">
        <v>904</v>
      </c>
      <c r="T60" s="6" t="s">
        <v>1104</v>
      </c>
      <c r="W60" s="6" t="s">
        <v>991</v>
      </c>
      <c r="X60" s="17"/>
      <c r="Y60"/>
    </row>
    <row r="61" spans="1:26" s="6" customFormat="1" ht="15" x14ac:dyDescent="0.25">
      <c r="A61" s="6" t="s">
        <v>431</v>
      </c>
      <c r="C61" s="6" t="s">
        <v>1366</v>
      </c>
      <c r="D61" s="6" t="s">
        <v>366</v>
      </c>
      <c r="E61" s="6" t="s">
        <v>369</v>
      </c>
      <c r="F61" s="3">
        <v>4</v>
      </c>
      <c r="G61" s="3">
        <v>50</v>
      </c>
      <c r="I61" s="6" t="s">
        <v>1105</v>
      </c>
      <c r="J61" s="6" t="s">
        <v>487</v>
      </c>
      <c r="K61" s="19" t="s">
        <v>1082</v>
      </c>
      <c r="L61" s="19" t="s">
        <v>1083</v>
      </c>
      <c r="M61" s="3">
        <v>157</v>
      </c>
      <c r="N61" s="3">
        <v>163</v>
      </c>
      <c r="O61" s="6" t="s">
        <v>1416</v>
      </c>
      <c r="P61" s="6" t="s">
        <v>1373</v>
      </c>
      <c r="Q61" s="6" t="s">
        <v>381</v>
      </c>
      <c r="R61" s="6" t="s">
        <v>1372</v>
      </c>
      <c r="S61" s="6" t="s">
        <v>1089</v>
      </c>
      <c r="T61" s="6" t="s">
        <v>1371</v>
      </c>
      <c r="W61" s="6" t="s">
        <v>690</v>
      </c>
      <c r="X61" s="27"/>
      <c r="Y61"/>
    </row>
    <row r="62" spans="1:26" s="6" customFormat="1" ht="15" x14ac:dyDescent="0.25">
      <c r="A62" s="6" t="s">
        <v>431</v>
      </c>
      <c r="C62" s="6" t="s">
        <v>1366</v>
      </c>
      <c r="D62" s="6" t="s">
        <v>366</v>
      </c>
      <c r="E62" s="6" t="s">
        <v>369</v>
      </c>
      <c r="F62" s="3">
        <v>4</v>
      </c>
      <c r="G62" s="3">
        <v>50</v>
      </c>
      <c r="I62" s="6" t="s">
        <v>1105</v>
      </c>
      <c r="J62" s="6" t="s">
        <v>487</v>
      </c>
      <c r="K62" s="19" t="s">
        <v>1082</v>
      </c>
      <c r="L62" s="19" t="s">
        <v>1083</v>
      </c>
      <c r="M62" s="3">
        <v>309</v>
      </c>
      <c r="N62" s="3">
        <v>315</v>
      </c>
      <c r="O62" s="6" t="s">
        <v>1417</v>
      </c>
      <c r="P62" s="6" t="s">
        <v>1373</v>
      </c>
      <c r="Q62" s="6" t="s">
        <v>381</v>
      </c>
      <c r="R62" s="6" t="s">
        <v>1372</v>
      </c>
      <c r="S62" s="6" t="s">
        <v>1089</v>
      </c>
      <c r="T62" s="6" t="s">
        <v>1371</v>
      </c>
      <c r="W62" s="6" t="s">
        <v>690</v>
      </c>
      <c r="X62" s="27"/>
      <c r="Y62"/>
    </row>
    <row r="63" spans="1:26" s="6" customFormat="1" ht="15" x14ac:dyDescent="0.25">
      <c r="A63" s="6" t="s">
        <v>431</v>
      </c>
      <c r="C63" s="6" t="s">
        <v>1366</v>
      </c>
      <c r="D63" s="6" t="s">
        <v>366</v>
      </c>
      <c r="E63" s="6" t="s">
        <v>369</v>
      </c>
      <c r="F63" s="3">
        <v>4</v>
      </c>
      <c r="G63" s="3">
        <v>50</v>
      </c>
      <c r="I63" s="6" t="s">
        <v>1105</v>
      </c>
      <c r="J63" s="6" t="s">
        <v>487</v>
      </c>
      <c r="K63" s="19" t="s">
        <v>1082</v>
      </c>
      <c r="L63" s="19" t="s">
        <v>1083</v>
      </c>
      <c r="M63" s="3">
        <v>338</v>
      </c>
      <c r="N63" s="3">
        <v>344</v>
      </c>
      <c r="O63" s="6" t="s">
        <v>1418</v>
      </c>
      <c r="P63" s="6" t="s">
        <v>1373</v>
      </c>
      <c r="Q63" s="6" t="s">
        <v>381</v>
      </c>
      <c r="R63" s="6" t="s">
        <v>1372</v>
      </c>
      <c r="S63" s="6" t="s">
        <v>1089</v>
      </c>
      <c r="T63" s="6" t="s">
        <v>1371</v>
      </c>
      <c r="W63" s="6" t="s">
        <v>690</v>
      </c>
      <c r="X63" s="27"/>
      <c r="Y63"/>
    </row>
    <row r="64" spans="1:26" s="6" customFormat="1" ht="15" x14ac:dyDescent="0.25">
      <c r="A64" s="6" t="s">
        <v>431</v>
      </c>
      <c r="C64" s="6" t="s">
        <v>1366</v>
      </c>
      <c r="D64" s="6" t="s">
        <v>366</v>
      </c>
      <c r="E64" s="6" t="s">
        <v>369</v>
      </c>
      <c r="F64" s="3">
        <v>4</v>
      </c>
      <c r="G64" s="3">
        <v>50</v>
      </c>
      <c r="I64" s="6" t="s">
        <v>1105</v>
      </c>
      <c r="J64" s="6" t="s">
        <v>487</v>
      </c>
      <c r="K64" s="19" t="s">
        <v>1082</v>
      </c>
      <c r="L64" s="19" t="s">
        <v>1083</v>
      </c>
      <c r="M64" s="3">
        <v>364</v>
      </c>
      <c r="N64" s="3">
        <v>370</v>
      </c>
      <c r="O64" s="6" t="s">
        <v>1419</v>
      </c>
      <c r="P64" s="6" t="s">
        <v>1373</v>
      </c>
      <c r="Q64" s="6" t="s">
        <v>381</v>
      </c>
      <c r="R64" s="6" t="s">
        <v>1372</v>
      </c>
      <c r="S64" s="6" t="s">
        <v>1089</v>
      </c>
      <c r="T64" s="6" t="s">
        <v>1371</v>
      </c>
      <c r="W64" s="6" t="s">
        <v>690</v>
      </c>
      <c r="X64" s="27"/>
      <c r="Y64"/>
    </row>
    <row r="65" spans="1:26" s="6" customFormat="1" ht="15" x14ac:dyDescent="0.25">
      <c r="A65" s="6" t="s">
        <v>431</v>
      </c>
      <c r="C65" s="6" t="s">
        <v>1366</v>
      </c>
      <c r="D65" s="6" t="s">
        <v>366</v>
      </c>
      <c r="E65" s="6" t="s">
        <v>369</v>
      </c>
      <c r="F65" s="3">
        <v>4</v>
      </c>
      <c r="G65" s="3">
        <v>50</v>
      </c>
      <c r="I65" s="6" t="s">
        <v>1105</v>
      </c>
      <c r="J65" s="6" t="s">
        <v>487</v>
      </c>
      <c r="K65" s="19" t="s">
        <v>1082</v>
      </c>
      <c r="L65" s="19" t="s">
        <v>1083</v>
      </c>
      <c r="M65" s="3">
        <v>377</v>
      </c>
      <c r="N65" s="3">
        <v>383</v>
      </c>
      <c r="O65" s="6" t="s">
        <v>1418</v>
      </c>
      <c r="P65" s="6" t="s">
        <v>1373</v>
      </c>
      <c r="Q65" s="6" t="s">
        <v>381</v>
      </c>
      <c r="R65" s="6" t="s">
        <v>1372</v>
      </c>
      <c r="S65" s="6" t="s">
        <v>1089</v>
      </c>
      <c r="T65" s="6" t="s">
        <v>1371</v>
      </c>
      <c r="W65" s="6" t="s">
        <v>690</v>
      </c>
      <c r="X65" s="27"/>
      <c r="Y65"/>
    </row>
    <row r="66" spans="1:26" s="6" customFormat="1" ht="15" x14ac:dyDescent="0.25">
      <c r="A66" s="6" t="s">
        <v>431</v>
      </c>
      <c r="C66" s="6" t="s">
        <v>1366</v>
      </c>
      <c r="D66" s="6" t="s">
        <v>366</v>
      </c>
      <c r="E66" s="6" t="s">
        <v>369</v>
      </c>
      <c r="F66" s="3">
        <v>162</v>
      </c>
      <c r="G66" s="3">
        <v>207</v>
      </c>
      <c r="I66" s="6" t="s">
        <v>665</v>
      </c>
      <c r="J66" s="6" t="s">
        <v>487</v>
      </c>
      <c r="K66" s="19" t="s">
        <v>1082</v>
      </c>
      <c r="L66" s="19" t="s">
        <v>1083</v>
      </c>
      <c r="M66" s="3">
        <v>157</v>
      </c>
      <c r="N66" s="3">
        <v>163</v>
      </c>
      <c r="O66" s="6" t="s">
        <v>1416</v>
      </c>
      <c r="P66" s="6" t="s">
        <v>1373</v>
      </c>
      <c r="Q66" s="6" t="s">
        <v>381</v>
      </c>
      <c r="R66" s="6" t="s">
        <v>1372</v>
      </c>
      <c r="S66" s="6" t="s">
        <v>1089</v>
      </c>
      <c r="T66" s="6" t="s">
        <v>1371</v>
      </c>
      <c r="W66" s="6" t="s">
        <v>690</v>
      </c>
      <c r="X66" s="18"/>
      <c r="Y66" s="30"/>
    </row>
    <row r="67" spans="1:26" s="25" customFormat="1" ht="15" x14ac:dyDescent="0.25">
      <c r="A67" s="6" t="s">
        <v>431</v>
      </c>
      <c r="B67" s="6"/>
      <c r="C67" s="6" t="s">
        <v>1366</v>
      </c>
      <c r="D67" s="6" t="s">
        <v>366</v>
      </c>
      <c r="E67" s="6" t="s">
        <v>369</v>
      </c>
      <c r="F67" s="3">
        <v>162</v>
      </c>
      <c r="G67" s="3">
        <v>207</v>
      </c>
      <c r="H67" s="6"/>
      <c r="I67" s="6" t="s">
        <v>665</v>
      </c>
      <c r="J67" s="6" t="s">
        <v>487</v>
      </c>
      <c r="K67" s="19" t="s">
        <v>1082</v>
      </c>
      <c r="L67" s="19" t="s">
        <v>1083</v>
      </c>
      <c r="M67" s="3">
        <v>309</v>
      </c>
      <c r="N67" s="3">
        <v>315</v>
      </c>
      <c r="O67" s="6" t="s">
        <v>1417</v>
      </c>
      <c r="P67" s="6" t="s">
        <v>1373</v>
      </c>
      <c r="Q67" s="6" t="s">
        <v>381</v>
      </c>
      <c r="R67" s="6" t="s">
        <v>1372</v>
      </c>
      <c r="S67" s="6" t="s">
        <v>1089</v>
      </c>
      <c r="T67" s="6" t="s">
        <v>1371</v>
      </c>
      <c r="U67" s="6"/>
      <c r="V67" s="6"/>
      <c r="W67" s="6" t="s">
        <v>690</v>
      </c>
      <c r="X67" s="18"/>
      <c r="Y67" s="30"/>
      <c r="Z67" s="6"/>
    </row>
    <row r="68" spans="1:26" s="6" customFormat="1" ht="15" x14ac:dyDescent="0.25">
      <c r="A68" s="6" t="s">
        <v>431</v>
      </c>
      <c r="B68" s="10"/>
      <c r="C68" s="6" t="s">
        <v>1366</v>
      </c>
      <c r="D68" s="6" t="s">
        <v>366</v>
      </c>
      <c r="E68" s="6" t="s">
        <v>369</v>
      </c>
      <c r="F68" s="3">
        <v>162</v>
      </c>
      <c r="G68" s="3">
        <v>207</v>
      </c>
      <c r="I68" s="6" t="s">
        <v>665</v>
      </c>
      <c r="J68" s="6" t="s">
        <v>487</v>
      </c>
      <c r="K68" s="19" t="s">
        <v>1082</v>
      </c>
      <c r="L68" s="19" t="s">
        <v>1083</v>
      </c>
      <c r="M68" s="3">
        <v>338</v>
      </c>
      <c r="N68" s="3">
        <v>344</v>
      </c>
      <c r="O68" s="6" t="s">
        <v>1418</v>
      </c>
      <c r="P68" s="6" t="s">
        <v>1373</v>
      </c>
      <c r="Q68" s="6" t="s">
        <v>381</v>
      </c>
      <c r="R68" s="6" t="s">
        <v>1372</v>
      </c>
      <c r="S68" s="6" t="s">
        <v>1089</v>
      </c>
      <c r="T68" s="6" t="s">
        <v>1371</v>
      </c>
      <c r="W68" s="6" t="s">
        <v>690</v>
      </c>
      <c r="X68" s="18"/>
      <c r="Y68" s="30"/>
    </row>
    <row r="69" spans="1:26" s="6" customFormat="1" ht="15" x14ac:dyDescent="0.25">
      <c r="A69" s="6" t="s">
        <v>431</v>
      </c>
      <c r="B69" s="10"/>
      <c r="C69" s="6" t="s">
        <v>1366</v>
      </c>
      <c r="D69" s="6" t="s">
        <v>366</v>
      </c>
      <c r="E69" s="6" t="s">
        <v>369</v>
      </c>
      <c r="F69" s="3">
        <v>162</v>
      </c>
      <c r="G69" s="3">
        <v>207</v>
      </c>
      <c r="I69" s="6" t="s">
        <v>665</v>
      </c>
      <c r="J69" s="6" t="s">
        <v>487</v>
      </c>
      <c r="K69" s="19" t="s">
        <v>1082</v>
      </c>
      <c r="L69" s="19" t="s">
        <v>1083</v>
      </c>
      <c r="M69" s="3">
        <v>364</v>
      </c>
      <c r="N69" s="3">
        <v>370</v>
      </c>
      <c r="O69" s="6" t="s">
        <v>1419</v>
      </c>
      <c r="P69" s="6" t="s">
        <v>1373</v>
      </c>
      <c r="Q69" s="6" t="s">
        <v>381</v>
      </c>
      <c r="R69" s="6" t="s">
        <v>1372</v>
      </c>
      <c r="S69" s="6" t="s">
        <v>1089</v>
      </c>
      <c r="T69" s="6" t="s">
        <v>1371</v>
      </c>
      <c r="W69" s="6" t="s">
        <v>690</v>
      </c>
      <c r="X69" s="18"/>
      <c r="Y69" s="30"/>
    </row>
    <row r="70" spans="1:26" s="6" customFormat="1" ht="15" x14ac:dyDescent="0.25">
      <c r="A70" s="6" t="s">
        <v>431</v>
      </c>
      <c r="B70" s="10"/>
      <c r="C70" s="6" t="s">
        <v>1366</v>
      </c>
      <c r="D70" s="6" t="s">
        <v>366</v>
      </c>
      <c r="E70" s="6" t="s">
        <v>369</v>
      </c>
      <c r="F70" s="3">
        <v>162</v>
      </c>
      <c r="G70" s="3">
        <v>207</v>
      </c>
      <c r="I70" s="6" t="s">
        <v>665</v>
      </c>
      <c r="J70" s="6" t="s">
        <v>487</v>
      </c>
      <c r="K70" s="19" t="s">
        <v>1082</v>
      </c>
      <c r="L70" s="19" t="s">
        <v>1083</v>
      </c>
      <c r="M70" s="3">
        <v>377</v>
      </c>
      <c r="N70" s="3">
        <v>383</v>
      </c>
      <c r="O70" s="6" t="s">
        <v>1418</v>
      </c>
      <c r="P70" s="6" t="s">
        <v>1373</v>
      </c>
      <c r="Q70" s="6" t="s">
        <v>381</v>
      </c>
      <c r="R70" s="6" t="s">
        <v>1372</v>
      </c>
      <c r="S70" s="6" t="s">
        <v>1089</v>
      </c>
      <c r="T70" s="6" t="s">
        <v>1371</v>
      </c>
      <c r="W70" s="6" t="s">
        <v>690</v>
      </c>
      <c r="X70" s="18"/>
      <c r="Y70" s="30"/>
    </row>
    <row r="71" spans="1:26" s="6" customFormat="1" ht="15" x14ac:dyDescent="0.25">
      <c r="A71" s="2" t="s">
        <v>435</v>
      </c>
      <c r="B71" s="2" t="s">
        <v>670</v>
      </c>
      <c r="C71" s="2" t="s">
        <v>373</v>
      </c>
      <c r="D71" s="2" t="s">
        <v>366</v>
      </c>
      <c r="E71" s="2" t="s">
        <v>369</v>
      </c>
      <c r="F71" s="2">
        <v>1</v>
      </c>
      <c r="G71" s="2">
        <v>57</v>
      </c>
      <c r="H71" s="2"/>
      <c r="I71" s="2" t="s">
        <v>665</v>
      </c>
      <c r="J71" s="2"/>
      <c r="K71" s="2" t="s">
        <v>370</v>
      </c>
      <c r="L71" s="2" t="s">
        <v>371</v>
      </c>
      <c r="M71" s="2">
        <v>1152</v>
      </c>
      <c r="N71" s="2">
        <v>1161</v>
      </c>
      <c r="O71" s="2"/>
      <c r="P71" s="2" t="s">
        <v>663</v>
      </c>
      <c r="Q71" s="2"/>
      <c r="R71" s="2" t="s">
        <v>377</v>
      </c>
      <c r="S71" s="2" t="s">
        <v>448</v>
      </c>
      <c r="T71" s="2"/>
      <c r="U71" s="2"/>
      <c r="V71" s="2"/>
      <c r="W71" s="2" t="s">
        <v>690</v>
      </c>
      <c r="X71" s="2"/>
      <c r="Y71" s="2"/>
      <c r="Z71" s="2"/>
    </row>
    <row r="72" spans="1:26" s="6" customFormat="1" ht="15" x14ac:dyDescent="0.25">
      <c r="A72" s="2" t="s">
        <v>375</v>
      </c>
      <c r="B72" s="2" t="s">
        <v>670</v>
      </c>
      <c r="C72" s="2" t="s">
        <v>616</v>
      </c>
      <c r="D72" s="2" t="s">
        <v>366</v>
      </c>
      <c r="E72" s="2" t="s">
        <v>369</v>
      </c>
      <c r="F72" s="2">
        <v>59</v>
      </c>
      <c r="G72" s="2">
        <v>160</v>
      </c>
      <c r="H72" s="2"/>
      <c r="I72" s="2" t="s">
        <v>379</v>
      </c>
      <c r="J72" s="2"/>
      <c r="K72" s="2" t="s">
        <v>374</v>
      </c>
      <c r="L72" s="2" t="s">
        <v>372</v>
      </c>
      <c r="M72" s="2">
        <v>171</v>
      </c>
      <c r="N72" s="2">
        <v>174</v>
      </c>
      <c r="O72" s="2" t="s">
        <v>382</v>
      </c>
      <c r="P72" s="2" t="s">
        <v>644</v>
      </c>
      <c r="Q72" s="2"/>
      <c r="R72" s="2" t="s">
        <v>378</v>
      </c>
      <c r="S72" s="2" t="s">
        <v>447</v>
      </c>
      <c r="T72" s="2"/>
      <c r="U72" s="2"/>
      <c r="V72" s="2"/>
      <c r="W72" s="2" t="s">
        <v>690</v>
      </c>
      <c r="X72" s="2"/>
      <c r="Y72" s="2"/>
      <c r="Z72" s="2"/>
    </row>
    <row r="73" spans="1:26" s="31" customFormat="1" ht="15" x14ac:dyDescent="0.25">
      <c r="A73" s="2" t="s">
        <v>431</v>
      </c>
      <c r="B73" s="2" t="s">
        <v>670</v>
      </c>
      <c r="C73" s="2" t="s">
        <v>616</v>
      </c>
      <c r="D73" s="2" t="s">
        <v>366</v>
      </c>
      <c r="E73" s="2" t="s">
        <v>369</v>
      </c>
      <c r="F73" s="2">
        <v>59</v>
      </c>
      <c r="G73" s="2">
        <v>160</v>
      </c>
      <c r="H73" s="2"/>
      <c r="I73" s="2" t="s">
        <v>379</v>
      </c>
      <c r="J73" s="2"/>
      <c r="K73" s="2" t="s">
        <v>374</v>
      </c>
      <c r="L73" s="2" t="s">
        <v>372</v>
      </c>
      <c r="M73" s="2">
        <v>191</v>
      </c>
      <c r="N73" s="2">
        <v>194</v>
      </c>
      <c r="O73" s="2" t="s">
        <v>382</v>
      </c>
      <c r="P73" s="2" t="s">
        <v>645</v>
      </c>
      <c r="Q73" s="2"/>
      <c r="R73" s="2" t="s">
        <v>378</v>
      </c>
      <c r="S73" s="2" t="s">
        <v>447</v>
      </c>
      <c r="T73" s="2"/>
      <c r="U73" s="2"/>
      <c r="V73" s="2"/>
      <c r="W73" s="2" t="s">
        <v>690</v>
      </c>
      <c r="X73" s="2"/>
      <c r="Y73" s="2"/>
      <c r="Z73" s="2"/>
    </row>
    <row r="74" spans="1:26" s="6" customFormat="1" ht="15" x14ac:dyDescent="0.25">
      <c r="A74" s="2" t="s">
        <v>375</v>
      </c>
      <c r="B74" s="2" t="s">
        <v>670</v>
      </c>
      <c r="C74" s="2" t="s">
        <v>616</v>
      </c>
      <c r="D74" s="2" t="s">
        <v>366</v>
      </c>
      <c r="E74" s="2" t="s">
        <v>369</v>
      </c>
      <c r="F74" s="2">
        <v>59</v>
      </c>
      <c r="G74" s="2">
        <v>160</v>
      </c>
      <c r="H74" s="2"/>
      <c r="I74" s="2" t="s">
        <v>379</v>
      </c>
      <c r="J74" s="2"/>
      <c r="K74" s="2" t="s">
        <v>374</v>
      </c>
      <c r="L74" s="2" t="s">
        <v>372</v>
      </c>
      <c r="M74" s="2">
        <v>226</v>
      </c>
      <c r="N74" s="2">
        <v>229</v>
      </c>
      <c r="O74" s="2" t="s">
        <v>383</v>
      </c>
      <c r="P74" s="2" t="s">
        <v>646</v>
      </c>
      <c r="Q74" s="2"/>
      <c r="R74" s="2" t="s">
        <v>378</v>
      </c>
      <c r="S74" s="2" t="s">
        <v>447</v>
      </c>
      <c r="T74" s="2"/>
      <c r="U74" s="2"/>
      <c r="V74" s="2"/>
      <c r="W74" s="2" t="s">
        <v>690</v>
      </c>
      <c r="X74" s="2"/>
      <c r="Y74" s="2"/>
      <c r="Z74" s="2"/>
    </row>
    <row r="75" spans="1:26" s="6" customFormat="1" ht="15" x14ac:dyDescent="0.25">
      <c r="A75" s="2" t="s">
        <v>381</v>
      </c>
      <c r="B75" s="2" t="s">
        <v>650</v>
      </c>
      <c r="C75" s="2"/>
      <c r="D75" s="2" t="s">
        <v>366</v>
      </c>
      <c r="E75" s="2" t="s">
        <v>369</v>
      </c>
      <c r="F75" s="2">
        <v>60</v>
      </c>
      <c r="G75" s="2">
        <v>135</v>
      </c>
      <c r="H75" s="2"/>
      <c r="I75" s="2" t="s">
        <v>379</v>
      </c>
      <c r="J75" s="2" t="s">
        <v>487</v>
      </c>
      <c r="K75" s="2" t="s">
        <v>647</v>
      </c>
      <c r="L75" s="2" t="s">
        <v>630</v>
      </c>
      <c r="M75" s="2">
        <v>546</v>
      </c>
      <c r="N75" s="2">
        <v>549</v>
      </c>
      <c r="O75" s="2" t="s">
        <v>654</v>
      </c>
      <c r="P75" s="2" t="s">
        <v>648</v>
      </c>
      <c r="Q75" s="2" t="s">
        <v>657</v>
      </c>
      <c r="R75" s="2" t="s">
        <v>658</v>
      </c>
      <c r="S75" s="2" t="s">
        <v>447</v>
      </c>
      <c r="T75" s="2" t="s">
        <v>653</v>
      </c>
      <c r="U75" s="2"/>
      <c r="V75" s="2"/>
      <c r="W75" s="2" t="s">
        <v>690</v>
      </c>
      <c r="X75" s="2"/>
      <c r="Y75" s="2"/>
      <c r="Z75" s="2"/>
    </row>
    <row r="76" spans="1:26" s="6" customFormat="1" ht="15" x14ac:dyDescent="0.25">
      <c r="A76" s="2" t="s">
        <v>381</v>
      </c>
      <c r="B76" s="2" t="s">
        <v>650</v>
      </c>
      <c r="C76" s="2"/>
      <c r="D76" s="2" t="s">
        <v>366</v>
      </c>
      <c r="E76" s="2" t="s">
        <v>369</v>
      </c>
      <c r="F76" s="2">
        <v>60</v>
      </c>
      <c r="G76" s="2">
        <v>135</v>
      </c>
      <c r="H76" s="2"/>
      <c r="I76" s="2" t="s">
        <v>379</v>
      </c>
      <c r="J76" s="2" t="s">
        <v>487</v>
      </c>
      <c r="K76" s="2" t="s">
        <v>647</v>
      </c>
      <c r="L76" s="2" t="s">
        <v>630</v>
      </c>
      <c r="M76" s="2">
        <v>584</v>
      </c>
      <c r="N76" s="2">
        <v>587</v>
      </c>
      <c r="O76" s="2" t="s">
        <v>655</v>
      </c>
      <c r="P76" s="2" t="s">
        <v>649</v>
      </c>
      <c r="Q76" s="2" t="s">
        <v>656</v>
      </c>
      <c r="R76" s="2" t="s">
        <v>658</v>
      </c>
      <c r="S76" s="2" t="s">
        <v>447</v>
      </c>
      <c r="T76" s="2" t="s">
        <v>653</v>
      </c>
      <c r="U76" s="2"/>
      <c r="V76" s="2"/>
      <c r="W76" s="2" t="s">
        <v>690</v>
      </c>
      <c r="X76" s="2"/>
      <c r="Y76" s="2"/>
      <c r="Z76" s="2"/>
    </row>
    <row r="77" spans="1:26" s="6" customFormat="1" ht="15" x14ac:dyDescent="0.25">
      <c r="A77" s="6" t="s">
        <v>431</v>
      </c>
      <c r="C77" s="6" t="s">
        <v>1427</v>
      </c>
      <c r="D77" s="6" t="s">
        <v>1430</v>
      </c>
      <c r="E77" s="6" t="s">
        <v>1431</v>
      </c>
      <c r="F77" s="3">
        <v>1</v>
      </c>
      <c r="G77" s="3">
        <v>84</v>
      </c>
      <c r="I77" s="6" t="s">
        <v>1424</v>
      </c>
      <c r="J77" s="6" t="s">
        <v>1429</v>
      </c>
      <c r="K77" s="6" t="s">
        <v>340</v>
      </c>
      <c r="L77" s="6" t="s">
        <v>799</v>
      </c>
      <c r="M77" s="3">
        <v>2</v>
      </c>
      <c r="N77" s="3">
        <v>17</v>
      </c>
      <c r="O77" s="6" t="s">
        <v>1592</v>
      </c>
      <c r="P77" s="6" t="s">
        <v>1426</v>
      </c>
      <c r="Q77" s="6" t="s">
        <v>1425</v>
      </c>
      <c r="R77" s="6" t="s">
        <v>1421</v>
      </c>
      <c r="S77" s="6" t="s">
        <v>1423</v>
      </c>
      <c r="T77" s="6" t="s">
        <v>1422</v>
      </c>
      <c r="V77" s="6" t="b">
        <v>1</v>
      </c>
      <c r="W77" s="6" t="s">
        <v>991</v>
      </c>
      <c r="X77" s="20"/>
      <c r="Y77"/>
    </row>
    <row r="78" spans="1:26" s="6" customFormat="1" ht="15" x14ac:dyDescent="0.25">
      <c r="A78" s="2" t="s">
        <v>431</v>
      </c>
      <c r="B78" s="2" t="s">
        <v>567</v>
      </c>
      <c r="C78" s="2"/>
      <c r="D78" s="2" t="s">
        <v>357</v>
      </c>
      <c r="E78" s="2" t="s">
        <v>1943</v>
      </c>
      <c r="F78" s="2">
        <v>1</v>
      </c>
      <c r="G78" s="2">
        <v>386</v>
      </c>
      <c r="H78" s="2"/>
      <c r="I78" s="2"/>
      <c r="J78" s="2"/>
      <c r="K78" s="2" t="s">
        <v>359</v>
      </c>
      <c r="L78" s="2" t="s">
        <v>1027</v>
      </c>
      <c r="M78" s="2">
        <v>274</v>
      </c>
      <c r="N78" s="2">
        <v>414</v>
      </c>
      <c r="O78" s="2"/>
      <c r="P78" s="2"/>
      <c r="Q78" s="2"/>
      <c r="R78" s="2" t="s">
        <v>365</v>
      </c>
      <c r="S78" s="2" t="s">
        <v>448</v>
      </c>
      <c r="T78" s="2"/>
      <c r="U78" s="2"/>
      <c r="V78" s="2"/>
      <c r="W78" s="2" t="s">
        <v>1945</v>
      </c>
      <c r="X78" s="2"/>
      <c r="Y78" s="2"/>
      <c r="Z78" s="2"/>
    </row>
    <row r="79" spans="1:26" s="6" customFormat="1" ht="15" x14ac:dyDescent="0.25">
      <c r="A79" s="6" t="s">
        <v>431</v>
      </c>
      <c r="C79" s="6" t="s">
        <v>1064</v>
      </c>
      <c r="D79" s="6" t="s">
        <v>1062</v>
      </c>
      <c r="E79" s="6" t="s">
        <v>1063</v>
      </c>
      <c r="F79" s="3">
        <v>1</v>
      </c>
      <c r="G79" s="3">
        <v>646</v>
      </c>
      <c r="I79" s="6" t="s">
        <v>1039</v>
      </c>
      <c r="K79" s="10" t="s">
        <v>359</v>
      </c>
      <c r="L79" s="10" t="s">
        <v>1027</v>
      </c>
      <c r="M79" s="3">
        <v>1</v>
      </c>
      <c r="N79" s="3">
        <v>102</v>
      </c>
      <c r="P79" s="10" t="s">
        <v>1055</v>
      </c>
      <c r="Q79" s="10" t="s">
        <v>1054</v>
      </c>
      <c r="R79" s="10" t="s">
        <v>1051</v>
      </c>
      <c r="S79" s="10" t="s">
        <v>1056</v>
      </c>
      <c r="T79" s="10" t="s">
        <v>1052</v>
      </c>
      <c r="W79" s="6" t="s">
        <v>748</v>
      </c>
      <c r="Y79"/>
    </row>
    <row r="80" spans="1:26" s="6" customFormat="1" ht="15" x14ac:dyDescent="0.25">
      <c r="A80" s="6" t="s">
        <v>431</v>
      </c>
      <c r="C80" s="6" t="s">
        <v>975</v>
      </c>
      <c r="D80" s="6" t="s">
        <v>971</v>
      </c>
      <c r="E80" s="6" t="s">
        <v>972</v>
      </c>
      <c r="F80" s="3">
        <v>1</v>
      </c>
      <c r="G80" s="3">
        <v>205</v>
      </c>
      <c r="I80" s="6" t="s">
        <v>980</v>
      </c>
      <c r="J80" s="6" t="s">
        <v>981</v>
      </c>
      <c r="K80" s="6" t="s">
        <v>973</v>
      </c>
      <c r="L80" s="6" t="s">
        <v>974</v>
      </c>
      <c r="M80" s="3">
        <v>1</v>
      </c>
      <c r="N80" s="3">
        <v>163</v>
      </c>
      <c r="P80" s="6" t="s">
        <v>976</v>
      </c>
      <c r="Q80" s="6" t="s">
        <v>977</v>
      </c>
      <c r="R80" s="6" t="s">
        <v>979</v>
      </c>
      <c r="S80" s="6" t="s">
        <v>1568</v>
      </c>
      <c r="T80" s="6" t="s">
        <v>978</v>
      </c>
      <c r="W80" s="6" t="s">
        <v>991</v>
      </c>
      <c r="Y80"/>
    </row>
    <row r="81" spans="1:26" s="10" customFormat="1" ht="15" x14ac:dyDescent="0.25">
      <c r="A81" s="6" t="s">
        <v>431</v>
      </c>
      <c r="B81" s="6"/>
      <c r="C81" s="6" t="s">
        <v>1587</v>
      </c>
      <c r="D81" s="6" t="s">
        <v>1585</v>
      </c>
      <c r="E81" s="6" t="s">
        <v>1586</v>
      </c>
      <c r="F81" s="3"/>
      <c r="G81" s="3"/>
      <c r="H81" s="6"/>
      <c r="I81" s="6"/>
      <c r="J81" s="6"/>
      <c r="K81" s="6" t="s">
        <v>1584</v>
      </c>
      <c r="L81" s="6" t="s">
        <v>1583</v>
      </c>
      <c r="M81" s="3"/>
      <c r="N81" s="3"/>
      <c r="O81" s="6"/>
      <c r="P81" s="6"/>
      <c r="Q81" s="6"/>
      <c r="R81" s="6" t="s">
        <v>1588</v>
      </c>
      <c r="S81" s="6" t="s">
        <v>1590</v>
      </c>
      <c r="T81" s="6" t="s">
        <v>1589</v>
      </c>
      <c r="U81" s="6"/>
      <c r="V81" s="6"/>
      <c r="W81" s="6" t="s">
        <v>1562</v>
      </c>
      <c r="X81" s="28" t="s">
        <v>1591</v>
      </c>
      <c r="Y81"/>
      <c r="Z81" s="6"/>
    </row>
    <row r="82" spans="1:26" s="10" customFormat="1" ht="15" x14ac:dyDescent="0.25">
      <c r="A82" s="6" t="s">
        <v>431</v>
      </c>
      <c r="B82" s="6"/>
      <c r="C82" s="6" t="s">
        <v>1102</v>
      </c>
      <c r="D82" s="10" t="s">
        <v>1110</v>
      </c>
      <c r="E82" s="10" t="s">
        <v>1112</v>
      </c>
      <c r="F82" s="53">
        <v>744</v>
      </c>
      <c r="G82" s="53">
        <v>806</v>
      </c>
      <c r="I82" s="10" t="s">
        <v>1111</v>
      </c>
      <c r="J82" s="10" t="s">
        <v>1113</v>
      </c>
      <c r="K82" s="10" t="s">
        <v>1096</v>
      </c>
      <c r="L82" s="10" t="s">
        <v>1097</v>
      </c>
      <c r="M82" s="53">
        <v>472</v>
      </c>
      <c r="N82" s="53">
        <v>485</v>
      </c>
      <c r="O82" s="10" t="s">
        <v>1118</v>
      </c>
      <c r="P82" s="10" t="s">
        <v>1115</v>
      </c>
      <c r="Q82" s="10" t="s">
        <v>1120</v>
      </c>
      <c r="R82" s="10" t="s">
        <v>1108</v>
      </c>
      <c r="S82" s="6" t="s">
        <v>1089</v>
      </c>
      <c r="T82" s="10" t="s">
        <v>1114</v>
      </c>
      <c r="W82" s="10" t="s">
        <v>690</v>
      </c>
    </row>
    <row r="83" spans="1:26" s="6" customFormat="1" ht="15" x14ac:dyDescent="0.25">
      <c r="A83" s="6" t="s">
        <v>431</v>
      </c>
      <c r="C83" s="6" t="s">
        <v>1102</v>
      </c>
      <c r="D83" s="10" t="s">
        <v>1110</v>
      </c>
      <c r="E83" s="10" t="s">
        <v>1112</v>
      </c>
      <c r="F83" s="53">
        <v>744</v>
      </c>
      <c r="G83" s="53">
        <v>806</v>
      </c>
      <c r="H83" s="10"/>
      <c r="I83" s="10" t="s">
        <v>1111</v>
      </c>
      <c r="J83" s="10" t="s">
        <v>1113</v>
      </c>
      <c r="K83" s="10" t="s">
        <v>1096</v>
      </c>
      <c r="L83" s="10" t="s">
        <v>1097</v>
      </c>
      <c r="M83" s="53">
        <v>588</v>
      </c>
      <c r="N83" s="53">
        <v>600</v>
      </c>
      <c r="O83" s="10" t="s">
        <v>1119</v>
      </c>
      <c r="P83" s="10" t="s">
        <v>1116</v>
      </c>
      <c r="Q83" s="10" t="s">
        <v>1120</v>
      </c>
      <c r="R83" s="10" t="s">
        <v>1108</v>
      </c>
      <c r="S83" s="6" t="s">
        <v>1089</v>
      </c>
      <c r="T83" s="10" t="s">
        <v>1109</v>
      </c>
      <c r="U83" s="10"/>
      <c r="V83" s="10"/>
      <c r="W83" s="10" t="s">
        <v>690</v>
      </c>
      <c r="X83" s="10"/>
      <c r="Y83" s="10"/>
      <c r="Z83" s="10"/>
    </row>
    <row r="84" spans="1:26" s="6" customFormat="1" ht="15" x14ac:dyDescent="0.25">
      <c r="A84" s="6" t="s">
        <v>431</v>
      </c>
      <c r="C84" s="6" t="s">
        <v>1102</v>
      </c>
      <c r="D84" s="10" t="s">
        <v>1110</v>
      </c>
      <c r="E84" s="10" t="s">
        <v>1112</v>
      </c>
      <c r="F84" s="53">
        <v>744</v>
      </c>
      <c r="G84" s="53">
        <v>806</v>
      </c>
      <c r="H84" s="10"/>
      <c r="I84" s="10" t="s">
        <v>1111</v>
      </c>
      <c r="J84" s="10" t="s">
        <v>1113</v>
      </c>
      <c r="K84" s="10" t="s">
        <v>1096</v>
      </c>
      <c r="L84" s="10" t="s">
        <v>1097</v>
      </c>
      <c r="M84" s="3">
        <v>657</v>
      </c>
      <c r="N84" s="3">
        <v>704</v>
      </c>
      <c r="P84" s="6" t="s">
        <v>1117</v>
      </c>
      <c r="Q84" s="10" t="s">
        <v>1120</v>
      </c>
      <c r="R84" s="10" t="s">
        <v>1108</v>
      </c>
      <c r="S84" s="6" t="s">
        <v>1089</v>
      </c>
      <c r="T84" s="10" t="s">
        <v>1109</v>
      </c>
      <c r="W84" s="10" t="s">
        <v>991</v>
      </c>
      <c r="Y84"/>
    </row>
    <row r="85" spans="1:26" s="6" customFormat="1" ht="15" x14ac:dyDescent="0.25">
      <c r="A85" s="2" t="s">
        <v>435</v>
      </c>
      <c r="B85" s="2" t="s">
        <v>572</v>
      </c>
      <c r="C85" s="2" t="s">
        <v>512</v>
      </c>
      <c r="D85" s="2" t="s">
        <v>502</v>
      </c>
      <c r="E85" s="2" t="s">
        <v>503</v>
      </c>
      <c r="F85" s="2">
        <v>324</v>
      </c>
      <c r="G85" s="2">
        <v>597</v>
      </c>
      <c r="H85" s="2"/>
      <c r="I85" s="2" t="s">
        <v>511</v>
      </c>
      <c r="J85" s="2" t="s">
        <v>487</v>
      </c>
      <c r="K85" s="2" t="s">
        <v>504</v>
      </c>
      <c r="L85" s="2" t="s">
        <v>505</v>
      </c>
      <c r="M85" s="2">
        <v>77</v>
      </c>
      <c r="N85" s="2">
        <v>82</v>
      </c>
      <c r="O85" s="2" t="s">
        <v>508</v>
      </c>
      <c r="P85" s="2" t="s">
        <v>598</v>
      </c>
      <c r="Q85" s="2" t="s">
        <v>507</v>
      </c>
      <c r="R85" s="2" t="s">
        <v>506</v>
      </c>
      <c r="S85" s="2" t="s">
        <v>497</v>
      </c>
      <c r="T85" s="2" t="s">
        <v>510</v>
      </c>
      <c r="U85" s="2" t="s">
        <v>509</v>
      </c>
      <c r="V85" s="2"/>
      <c r="W85" s="2" t="s">
        <v>690</v>
      </c>
      <c r="X85" s="2"/>
      <c r="Y85" s="2"/>
      <c r="Z85" s="2"/>
    </row>
    <row r="86" spans="1:26" s="6" customFormat="1" ht="15" x14ac:dyDescent="0.25">
      <c r="A86" s="2" t="s">
        <v>431</v>
      </c>
      <c r="B86" s="2" t="s">
        <v>573</v>
      </c>
      <c r="C86" s="2" t="s">
        <v>512</v>
      </c>
      <c r="D86" s="2" t="s">
        <v>502</v>
      </c>
      <c r="E86" s="2" t="s">
        <v>503</v>
      </c>
      <c r="F86" s="2">
        <v>308</v>
      </c>
      <c r="G86" s="2">
        <v>624</v>
      </c>
      <c r="H86" s="2"/>
      <c r="I86" s="2" t="s">
        <v>511</v>
      </c>
      <c r="J86" s="2" t="s">
        <v>516</v>
      </c>
      <c r="K86" s="2" t="s">
        <v>513</v>
      </c>
      <c r="L86" s="2" t="s">
        <v>514</v>
      </c>
      <c r="M86" s="2">
        <v>339</v>
      </c>
      <c r="N86" s="2">
        <v>358</v>
      </c>
      <c r="O86" s="2"/>
      <c r="P86" s="2" t="s">
        <v>598</v>
      </c>
      <c r="Q86" s="2" t="s">
        <v>517</v>
      </c>
      <c r="R86" s="2" t="s">
        <v>515</v>
      </c>
      <c r="S86" s="2" t="s">
        <v>446</v>
      </c>
      <c r="T86" s="2" t="s">
        <v>518</v>
      </c>
      <c r="U86" s="2"/>
      <c r="V86" s="2"/>
      <c r="W86" s="2" t="s">
        <v>991</v>
      </c>
      <c r="X86" s="2"/>
      <c r="Y86" s="2"/>
      <c r="Z86" s="2"/>
    </row>
    <row r="87" spans="1:26" s="6" customFormat="1" ht="15" x14ac:dyDescent="0.25">
      <c r="A87" s="19" t="s">
        <v>431</v>
      </c>
      <c r="B87" s="19"/>
      <c r="C87" s="6" t="s">
        <v>1599</v>
      </c>
      <c r="D87" s="6" t="s">
        <v>1595</v>
      </c>
      <c r="E87" s="6" t="s">
        <v>1596</v>
      </c>
      <c r="F87" s="3">
        <v>513</v>
      </c>
      <c r="G87" s="3">
        <v>673</v>
      </c>
      <c r="I87" s="6" t="s">
        <v>1605</v>
      </c>
      <c r="J87" s="6" t="s">
        <v>1604</v>
      </c>
      <c r="K87" s="6" t="s">
        <v>1598</v>
      </c>
      <c r="L87" s="6" t="s">
        <v>1597</v>
      </c>
      <c r="M87" s="3">
        <v>523</v>
      </c>
      <c r="N87" s="3">
        <v>770</v>
      </c>
      <c r="P87" s="6" t="s">
        <v>1606</v>
      </c>
      <c r="Q87" s="6" t="s">
        <v>1603</v>
      </c>
      <c r="R87" s="6" t="s">
        <v>1602</v>
      </c>
      <c r="S87" s="6" t="s">
        <v>1601</v>
      </c>
      <c r="T87" s="6" t="s">
        <v>1600</v>
      </c>
      <c r="W87" s="6" t="s">
        <v>748</v>
      </c>
      <c r="Y87"/>
    </row>
    <row r="88" spans="1:26" s="6" customFormat="1" ht="15" x14ac:dyDescent="0.25">
      <c r="A88" s="6" t="s">
        <v>431</v>
      </c>
      <c r="C88" s="6" t="s">
        <v>1376</v>
      </c>
      <c r="D88" s="6" t="s">
        <v>1374</v>
      </c>
      <c r="E88" s="6" t="s">
        <v>1375</v>
      </c>
      <c r="F88" s="3">
        <v>1</v>
      </c>
      <c r="G88" s="3">
        <v>397</v>
      </c>
      <c r="I88" s="6" t="s">
        <v>1382</v>
      </c>
      <c r="J88" s="6" t="s">
        <v>1381</v>
      </c>
      <c r="K88" s="10" t="s">
        <v>359</v>
      </c>
      <c r="L88" s="10" t="s">
        <v>1027</v>
      </c>
      <c r="M88" s="3">
        <v>152</v>
      </c>
      <c r="N88" s="3">
        <v>414</v>
      </c>
      <c r="P88" s="6" t="s">
        <v>1380</v>
      </c>
      <c r="Q88" s="6" t="s">
        <v>1379</v>
      </c>
      <c r="R88" s="6" t="s">
        <v>1377</v>
      </c>
      <c r="S88" s="6" t="s">
        <v>1383</v>
      </c>
      <c r="T88" s="6" t="s">
        <v>1378</v>
      </c>
      <c r="W88" s="6" t="s">
        <v>914</v>
      </c>
      <c r="X88" s="27"/>
      <c r="Y88"/>
    </row>
    <row r="89" spans="1:26" s="6" customFormat="1" ht="15" x14ac:dyDescent="0.25">
      <c r="A89" s="6" t="s">
        <v>431</v>
      </c>
      <c r="C89" s="19" t="s">
        <v>1691</v>
      </c>
      <c r="D89" s="19" t="s">
        <v>1693</v>
      </c>
      <c r="E89" s="19" t="s">
        <v>1694</v>
      </c>
      <c r="F89" s="54">
        <v>15</v>
      </c>
      <c r="G89" s="54">
        <v>120</v>
      </c>
      <c r="H89" s="19"/>
      <c r="I89" s="19" t="s">
        <v>1940</v>
      </c>
      <c r="J89" s="19" t="s">
        <v>487</v>
      </c>
      <c r="K89" s="19" t="s">
        <v>513</v>
      </c>
      <c r="L89" s="19" t="s">
        <v>1692</v>
      </c>
      <c r="M89" s="54">
        <v>321</v>
      </c>
      <c r="N89" s="54">
        <v>342</v>
      </c>
      <c r="O89" s="19" t="s">
        <v>1697</v>
      </c>
      <c r="P89" s="19" t="s">
        <v>1696</v>
      </c>
      <c r="Q89" s="19" t="s">
        <v>1698</v>
      </c>
      <c r="R89" s="19"/>
      <c r="S89" s="19"/>
      <c r="T89" s="19" t="s">
        <v>1695</v>
      </c>
      <c r="U89" s="19"/>
      <c r="V89" s="19"/>
      <c r="W89" s="19" t="s">
        <v>690</v>
      </c>
      <c r="X89" s="27"/>
      <c r="Y89" s="46"/>
      <c r="Z89" s="19"/>
    </row>
    <row r="90" spans="1:26" s="6" customFormat="1" ht="15" x14ac:dyDescent="0.25">
      <c r="A90" s="6" t="s">
        <v>431</v>
      </c>
      <c r="C90" s="6" t="s">
        <v>1707</v>
      </c>
      <c r="D90" s="6" t="s">
        <v>1693</v>
      </c>
      <c r="E90" s="6" t="s">
        <v>1694</v>
      </c>
      <c r="F90" s="54">
        <v>15</v>
      </c>
      <c r="G90" s="54">
        <v>120</v>
      </c>
      <c r="H90" s="19"/>
      <c r="I90" s="19" t="s">
        <v>1940</v>
      </c>
      <c r="J90" s="19" t="s">
        <v>487</v>
      </c>
      <c r="K90" s="6" t="s">
        <v>1699</v>
      </c>
      <c r="L90" s="6" t="s">
        <v>1700</v>
      </c>
      <c r="M90" s="3">
        <v>727</v>
      </c>
      <c r="N90" s="3">
        <v>738</v>
      </c>
      <c r="P90" s="6" t="s">
        <v>1704</v>
      </c>
      <c r="Q90" s="6" t="s">
        <v>1941</v>
      </c>
      <c r="T90" s="6" t="s">
        <v>1705</v>
      </c>
      <c r="W90" s="19" t="s">
        <v>991</v>
      </c>
      <c r="X90" s="17"/>
      <c r="Y90"/>
    </row>
    <row r="91" spans="1:26" s="6" customFormat="1" ht="15" x14ac:dyDescent="0.25">
      <c r="A91" s="6" t="s">
        <v>431</v>
      </c>
      <c r="C91" s="19" t="s">
        <v>1707</v>
      </c>
      <c r="D91" s="19" t="s">
        <v>1693</v>
      </c>
      <c r="E91" s="19" t="s">
        <v>1694</v>
      </c>
      <c r="F91" s="54">
        <v>15</v>
      </c>
      <c r="G91" s="54">
        <v>120</v>
      </c>
      <c r="H91" s="19"/>
      <c r="I91" s="19" t="s">
        <v>1940</v>
      </c>
      <c r="J91" s="19" t="s">
        <v>487</v>
      </c>
      <c r="K91" s="19" t="s">
        <v>1699</v>
      </c>
      <c r="L91" s="19" t="s">
        <v>1700</v>
      </c>
      <c r="M91" s="54">
        <v>542</v>
      </c>
      <c r="N91" s="54">
        <v>636</v>
      </c>
      <c r="O91" s="19"/>
      <c r="P91" s="19" t="s">
        <v>1703</v>
      </c>
      <c r="Q91" s="19" t="s">
        <v>1702</v>
      </c>
      <c r="R91" s="19"/>
      <c r="S91" s="19"/>
      <c r="T91" s="19" t="s">
        <v>1701</v>
      </c>
      <c r="U91" s="19"/>
      <c r="V91" s="19"/>
      <c r="W91" s="19" t="s">
        <v>991</v>
      </c>
      <c r="X91" s="19"/>
      <c r="Y91" s="46"/>
      <c r="Z91" s="19"/>
    </row>
    <row r="92" spans="1:26" s="6" customFormat="1" ht="15" x14ac:dyDescent="0.25">
      <c r="A92" s="6" t="s">
        <v>431</v>
      </c>
      <c r="C92" s="2" t="s">
        <v>1659</v>
      </c>
      <c r="D92" s="2" t="s">
        <v>1658</v>
      </c>
      <c r="E92" s="2" t="s">
        <v>1656</v>
      </c>
      <c r="F92" s="2">
        <v>1750</v>
      </c>
      <c r="G92" s="2">
        <v>2215</v>
      </c>
      <c r="H92" s="2"/>
      <c r="I92" s="2" t="s">
        <v>1690</v>
      </c>
      <c r="J92" s="2" t="s">
        <v>1689</v>
      </c>
      <c r="K92" s="2" t="s">
        <v>674</v>
      </c>
      <c r="L92" s="2" t="s">
        <v>388</v>
      </c>
      <c r="M92" s="3">
        <v>72</v>
      </c>
      <c r="N92" s="3">
        <v>88</v>
      </c>
      <c r="P92" s="6" t="s">
        <v>1679</v>
      </c>
      <c r="Q92" s="6" t="s">
        <v>1687</v>
      </c>
      <c r="R92" s="6" t="s">
        <v>1685</v>
      </c>
      <c r="S92" s="2" t="s">
        <v>1688</v>
      </c>
      <c r="T92" s="2" t="s">
        <v>1686</v>
      </c>
      <c r="U92" s="2"/>
      <c r="V92" s="2"/>
      <c r="W92" s="2" t="s">
        <v>748</v>
      </c>
      <c r="X92"/>
      <c r="Y92" s="2"/>
      <c r="Z92" s="2"/>
    </row>
    <row r="93" spans="1:26" s="6" customFormat="1" ht="15" x14ac:dyDescent="0.25">
      <c r="A93" s="6" t="s">
        <v>431</v>
      </c>
      <c r="B93" s="19"/>
      <c r="C93" s="2" t="s">
        <v>1659</v>
      </c>
      <c r="D93" s="2" t="s">
        <v>1658</v>
      </c>
      <c r="E93" s="2" t="s">
        <v>1656</v>
      </c>
      <c r="F93" s="3">
        <v>965</v>
      </c>
      <c r="G93" s="3">
        <v>1649</v>
      </c>
      <c r="I93" s="6" t="s">
        <v>1673</v>
      </c>
      <c r="J93" s="6" t="s">
        <v>1672</v>
      </c>
      <c r="K93" s="6" t="s">
        <v>384</v>
      </c>
      <c r="L93" s="6" t="s">
        <v>1661</v>
      </c>
      <c r="M93" s="3">
        <v>295</v>
      </c>
      <c r="N93" s="3">
        <v>369</v>
      </c>
      <c r="P93" s="6" t="s">
        <v>1671</v>
      </c>
      <c r="Q93" s="6" t="s">
        <v>1670</v>
      </c>
      <c r="R93" s="6" t="s">
        <v>401</v>
      </c>
      <c r="S93" s="6" t="s">
        <v>1035</v>
      </c>
      <c r="T93" s="6" t="s">
        <v>1674</v>
      </c>
      <c r="U93" s="6" t="s">
        <v>1677</v>
      </c>
      <c r="W93" s="6" t="s">
        <v>748</v>
      </c>
      <c r="X93"/>
      <c r="Y93"/>
    </row>
    <row r="94" spans="1:26" s="6" customFormat="1" ht="15" x14ac:dyDescent="0.25">
      <c r="A94" s="6" t="s">
        <v>431</v>
      </c>
      <c r="C94" s="2" t="s">
        <v>1659</v>
      </c>
      <c r="D94" s="2" t="s">
        <v>1658</v>
      </c>
      <c r="E94" s="2" t="s">
        <v>1656</v>
      </c>
      <c r="F94" s="3">
        <v>965</v>
      </c>
      <c r="G94" s="3">
        <v>1649</v>
      </c>
      <c r="I94" s="6" t="s">
        <v>1673</v>
      </c>
      <c r="J94" s="6" t="s">
        <v>1672</v>
      </c>
      <c r="K94" s="6" t="s">
        <v>384</v>
      </c>
      <c r="L94" s="6" t="s">
        <v>1661</v>
      </c>
      <c r="M94" s="3">
        <v>369</v>
      </c>
      <c r="N94" s="3">
        <v>390</v>
      </c>
      <c r="P94" s="6" t="s">
        <v>1675</v>
      </c>
      <c r="Q94" s="6" t="s">
        <v>1670</v>
      </c>
      <c r="R94" s="6" t="s">
        <v>401</v>
      </c>
      <c r="S94" s="6" t="s">
        <v>1035</v>
      </c>
      <c r="T94" s="6" t="s">
        <v>1674</v>
      </c>
      <c r="U94" s="6" t="s">
        <v>1676</v>
      </c>
      <c r="W94" s="6" t="s">
        <v>748</v>
      </c>
      <c r="X94"/>
      <c r="Y94"/>
    </row>
    <row r="95" spans="1:26" s="6" customFormat="1" ht="15" x14ac:dyDescent="0.25">
      <c r="A95" s="6" t="s">
        <v>431</v>
      </c>
      <c r="C95" s="2" t="s">
        <v>1659</v>
      </c>
      <c r="D95" s="2" t="s">
        <v>1658</v>
      </c>
      <c r="E95" s="2" t="s">
        <v>1656</v>
      </c>
      <c r="F95" s="3">
        <v>1750</v>
      </c>
      <c r="G95" s="3">
        <v>2215</v>
      </c>
      <c r="I95" s="6" t="s">
        <v>1666</v>
      </c>
      <c r="J95" s="6" t="s">
        <v>1667</v>
      </c>
      <c r="K95" s="6" t="s">
        <v>384</v>
      </c>
      <c r="L95" s="6" t="s">
        <v>1661</v>
      </c>
      <c r="M95" s="3">
        <v>128</v>
      </c>
      <c r="N95" s="3">
        <v>385</v>
      </c>
      <c r="P95" s="6" t="s">
        <v>1662</v>
      </c>
      <c r="Q95" s="6" t="s">
        <v>1668</v>
      </c>
      <c r="R95" s="6" t="s">
        <v>1669</v>
      </c>
      <c r="S95" s="6" t="s">
        <v>1663</v>
      </c>
      <c r="T95" s="6" t="s">
        <v>1664</v>
      </c>
      <c r="W95" s="6" t="s">
        <v>748</v>
      </c>
      <c r="X95"/>
      <c r="Y95"/>
    </row>
    <row r="96" spans="1:26" s="6" customFormat="1" ht="15" x14ac:dyDescent="0.25">
      <c r="A96" s="2" t="s">
        <v>431</v>
      </c>
      <c r="B96" s="2" t="s">
        <v>568</v>
      </c>
      <c r="C96" s="2" t="s">
        <v>390</v>
      </c>
      <c r="D96" s="2" t="s">
        <v>421</v>
      </c>
      <c r="E96" s="2" t="s">
        <v>422</v>
      </c>
      <c r="F96" s="2">
        <v>965</v>
      </c>
      <c r="G96" s="2">
        <v>1649</v>
      </c>
      <c r="H96" s="2"/>
      <c r="I96" s="2" t="s">
        <v>395</v>
      </c>
      <c r="J96" s="2" t="s">
        <v>500</v>
      </c>
      <c r="K96" s="2" t="s">
        <v>384</v>
      </c>
      <c r="L96" s="2" t="s">
        <v>389</v>
      </c>
      <c r="M96" s="2">
        <v>305</v>
      </c>
      <c r="N96" s="2">
        <v>320</v>
      </c>
      <c r="O96" s="2"/>
      <c r="P96" s="2" t="s">
        <v>396</v>
      </c>
      <c r="Q96" s="2" t="s">
        <v>404</v>
      </c>
      <c r="R96" s="2" t="s">
        <v>401</v>
      </c>
      <c r="S96" s="2" t="s">
        <v>446</v>
      </c>
      <c r="T96" s="2" t="s">
        <v>405</v>
      </c>
      <c r="U96" s="2" t="s">
        <v>423</v>
      </c>
      <c r="V96" s="2" t="b">
        <v>1</v>
      </c>
      <c r="W96" s="2" t="s">
        <v>991</v>
      </c>
      <c r="X96" s="2"/>
      <c r="Y96" s="2"/>
      <c r="Z96" s="2"/>
    </row>
    <row r="97" spans="1:26" s="6" customFormat="1" ht="15" x14ac:dyDescent="0.25">
      <c r="A97" s="2" t="s">
        <v>431</v>
      </c>
      <c r="B97" s="2" t="s">
        <v>568</v>
      </c>
      <c r="C97" s="2" t="s">
        <v>390</v>
      </c>
      <c r="D97" s="2" t="s">
        <v>421</v>
      </c>
      <c r="E97" s="2" t="s">
        <v>422</v>
      </c>
      <c r="F97" s="2">
        <v>1650</v>
      </c>
      <c r="G97" s="2">
        <v>2215</v>
      </c>
      <c r="H97" s="2"/>
      <c r="I97" s="2" t="s">
        <v>398</v>
      </c>
      <c r="J97" s="2" t="s">
        <v>407</v>
      </c>
      <c r="K97" s="2" t="s">
        <v>385</v>
      </c>
      <c r="L97" s="2" t="s">
        <v>388</v>
      </c>
      <c r="M97" s="2">
        <v>428</v>
      </c>
      <c r="N97" s="2">
        <v>552</v>
      </c>
      <c r="O97" s="2"/>
      <c r="P97" s="2" t="s">
        <v>397</v>
      </c>
      <c r="Q97" s="2" t="s">
        <v>407</v>
      </c>
      <c r="R97" s="2" t="s">
        <v>406</v>
      </c>
      <c r="S97" s="2" t="s">
        <v>446</v>
      </c>
      <c r="T97" s="2" t="s">
        <v>399</v>
      </c>
      <c r="U97" s="2"/>
      <c r="V97" s="2" t="b">
        <v>1</v>
      </c>
      <c r="W97" s="2" t="s">
        <v>748</v>
      </c>
      <c r="X97" s="2"/>
      <c r="Y97" s="2"/>
      <c r="Z97" s="2"/>
    </row>
    <row r="98" spans="1:26" s="6" customFormat="1" ht="15" x14ac:dyDescent="0.25">
      <c r="A98" s="6" t="s">
        <v>431</v>
      </c>
      <c r="C98" s="4" t="s">
        <v>1903</v>
      </c>
      <c r="D98" s="4" t="s">
        <v>1909</v>
      </c>
      <c r="E98" s="4" t="s">
        <v>1910</v>
      </c>
      <c r="F98" s="3">
        <v>916</v>
      </c>
      <c r="G98" s="3">
        <v>1542</v>
      </c>
      <c r="H98" s="4"/>
      <c r="I98" s="4" t="s">
        <v>1918</v>
      </c>
      <c r="J98" s="4" t="s">
        <v>1927</v>
      </c>
      <c r="K98" s="4" t="s">
        <v>1904</v>
      </c>
      <c r="L98" s="4" t="s">
        <v>1907</v>
      </c>
      <c r="M98" s="3">
        <v>253</v>
      </c>
      <c r="N98" s="3">
        <v>346</v>
      </c>
      <c r="O98" s="4"/>
      <c r="P98" s="4" t="s">
        <v>1916</v>
      </c>
      <c r="Q98" s="4" t="s">
        <v>1925</v>
      </c>
      <c r="R98" s="4" t="s">
        <v>1911</v>
      </c>
      <c r="S98" s="4" t="s">
        <v>1921</v>
      </c>
      <c r="T98" s="4" t="s">
        <v>1915</v>
      </c>
      <c r="U98" s="4"/>
      <c r="V98" s="4"/>
      <c r="W98" s="4" t="s">
        <v>1786</v>
      </c>
      <c r="X98"/>
      <c r="Y98"/>
      <c r="Z98" s="4"/>
    </row>
    <row r="99" spans="1:26" s="6" customFormat="1" ht="15" x14ac:dyDescent="0.25">
      <c r="A99" s="6" t="s">
        <v>431</v>
      </c>
      <c r="C99" s="4" t="s">
        <v>1903</v>
      </c>
      <c r="D99" s="4" t="s">
        <v>413</v>
      </c>
      <c r="E99" s="4" t="s">
        <v>1910</v>
      </c>
      <c r="F99" s="3">
        <v>1501</v>
      </c>
      <c r="G99" s="3">
        <v>2116</v>
      </c>
      <c r="H99" s="4"/>
      <c r="I99" s="4" t="s">
        <v>1917</v>
      </c>
      <c r="J99" s="4" t="s">
        <v>1928</v>
      </c>
      <c r="K99" s="4" t="s">
        <v>674</v>
      </c>
      <c r="L99" s="4" t="s">
        <v>1906</v>
      </c>
      <c r="M99" s="3">
        <v>194</v>
      </c>
      <c r="N99" s="3">
        <v>533</v>
      </c>
      <c r="O99" s="4"/>
      <c r="P99" s="4" t="s">
        <v>1929</v>
      </c>
      <c r="Q99" s="4" t="s">
        <v>1923</v>
      </c>
      <c r="R99" s="4" t="s">
        <v>1911</v>
      </c>
      <c r="S99" s="4" t="s">
        <v>1921</v>
      </c>
      <c r="T99" s="4" t="s">
        <v>1920</v>
      </c>
      <c r="U99" s="4"/>
      <c r="V99" s="4"/>
      <c r="W99" s="4" t="s">
        <v>1786</v>
      </c>
      <c r="X99"/>
      <c r="Y99"/>
      <c r="Z99" s="4"/>
    </row>
    <row r="100" spans="1:26" s="6" customFormat="1" ht="15" x14ac:dyDescent="0.25">
      <c r="A100" s="2" t="s">
        <v>375</v>
      </c>
      <c r="B100" s="2" t="s">
        <v>569</v>
      </c>
      <c r="C100" s="2" t="s">
        <v>400</v>
      </c>
      <c r="D100" s="2" t="s">
        <v>413</v>
      </c>
      <c r="E100" s="2" t="s">
        <v>414</v>
      </c>
      <c r="F100" s="2">
        <v>1582</v>
      </c>
      <c r="G100" s="2">
        <v>2116</v>
      </c>
      <c r="H100" s="2"/>
      <c r="I100" s="2" t="s">
        <v>398</v>
      </c>
      <c r="J100" s="2" t="s">
        <v>407</v>
      </c>
      <c r="K100" s="2" t="s">
        <v>385</v>
      </c>
      <c r="L100" s="2" t="s">
        <v>388</v>
      </c>
      <c r="M100" s="2">
        <v>428</v>
      </c>
      <c r="N100" s="2">
        <v>552</v>
      </c>
      <c r="O100" s="2"/>
      <c r="P100" s="2" t="s">
        <v>397</v>
      </c>
      <c r="Q100" s="2" t="s">
        <v>407</v>
      </c>
      <c r="R100" s="2" t="s">
        <v>406</v>
      </c>
      <c r="S100" s="2" t="s">
        <v>428</v>
      </c>
      <c r="T100" s="2" t="s">
        <v>427</v>
      </c>
      <c r="U100" s="2"/>
      <c r="V100" s="2"/>
      <c r="W100" s="2" t="s">
        <v>748</v>
      </c>
      <c r="X100" s="2"/>
      <c r="Y100" s="2"/>
      <c r="Z100" s="2"/>
    </row>
    <row r="101" spans="1:26" s="6" customFormat="1" ht="16.5" x14ac:dyDescent="0.25">
      <c r="A101" s="2" t="s">
        <v>375</v>
      </c>
      <c r="B101" s="2" t="s">
        <v>569</v>
      </c>
      <c r="C101" s="2" t="s">
        <v>400</v>
      </c>
      <c r="D101" s="2" t="s">
        <v>426</v>
      </c>
      <c r="E101" s="2" t="s">
        <v>425</v>
      </c>
      <c r="F101" s="2">
        <v>962</v>
      </c>
      <c r="G101" s="2">
        <v>1578</v>
      </c>
      <c r="H101" s="2"/>
      <c r="I101" s="2" t="s">
        <v>394</v>
      </c>
      <c r="J101" s="2" t="s">
        <v>407</v>
      </c>
      <c r="K101" s="2" t="s">
        <v>424</v>
      </c>
      <c r="L101" s="2" t="s">
        <v>420</v>
      </c>
      <c r="M101" s="2">
        <v>253</v>
      </c>
      <c r="N101" s="2">
        <v>330</v>
      </c>
      <c r="O101" s="2"/>
      <c r="P101" s="2" t="s">
        <v>396</v>
      </c>
      <c r="Q101" s="2" t="s">
        <v>407</v>
      </c>
      <c r="R101" s="2" t="s">
        <v>406</v>
      </c>
      <c r="S101" s="2" t="s">
        <v>418</v>
      </c>
      <c r="T101" s="2" t="s">
        <v>419</v>
      </c>
      <c r="U101" s="2" t="s">
        <v>417</v>
      </c>
      <c r="V101" s="2" t="b">
        <v>1</v>
      </c>
      <c r="W101" s="2" t="s">
        <v>991</v>
      </c>
      <c r="X101" s="2"/>
      <c r="Y101" s="2"/>
      <c r="Z101" s="2"/>
    </row>
    <row r="102" spans="1:26" s="6" customFormat="1" ht="15" x14ac:dyDescent="0.25">
      <c r="A102" s="6" t="s">
        <v>431</v>
      </c>
      <c r="C102" s="6" t="s">
        <v>684</v>
      </c>
      <c r="D102" s="6" t="s">
        <v>351</v>
      </c>
      <c r="E102" s="6" t="s">
        <v>661</v>
      </c>
      <c r="F102" s="3">
        <v>115</v>
      </c>
      <c r="G102" s="3">
        <v>165</v>
      </c>
      <c r="I102" s="6" t="s">
        <v>666</v>
      </c>
      <c r="J102" s="6" t="s">
        <v>695</v>
      </c>
      <c r="K102" s="6" t="s">
        <v>354</v>
      </c>
      <c r="L102" s="6" t="s">
        <v>683</v>
      </c>
      <c r="M102" s="3">
        <v>268</v>
      </c>
      <c r="N102" s="3">
        <v>283</v>
      </c>
      <c r="O102" s="6" t="s">
        <v>692</v>
      </c>
      <c r="P102" s="6" t="s">
        <v>663</v>
      </c>
      <c r="Q102" s="6" t="s">
        <v>696</v>
      </c>
      <c r="R102" s="6" t="s">
        <v>691</v>
      </c>
      <c r="S102" s="6" t="s">
        <v>702</v>
      </c>
      <c r="T102" s="6" t="s">
        <v>698</v>
      </c>
      <c r="W102" s="6" t="s">
        <v>690</v>
      </c>
      <c r="X102" s="24" t="s">
        <v>1275</v>
      </c>
      <c r="Y102"/>
    </row>
    <row r="103" spans="1:26" s="6" customFormat="1" ht="15" x14ac:dyDescent="0.25">
      <c r="A103" s="6" t="s">
        <v>431</v>
      </c>
      <c r="C103" s="6" t="s">
        <v>684</v>
      </c>
      <c r="D103" s="6" t="s">
        <v>351</v>
      </c>
      <c r="E103" s="6" t="s">
        <v>661</v>
      </c>
      <c r="F103" s="3">
        <v>190</v>
      </c>
      <c r="G103" s="3">
        <v>252</v>
      </c>
      <c r="I103" s="6" t="s">
        <v>665</v>
      </c>
      <c r="J103" s="6" t="s">
        <v>695</v>
      </c>
      <c r="K103" s="6" t="s">
        <v>354</v>
      </c>
      <c r="L103" s="6" t="s">
        <v>683</v>
      </c>
      <c r="M103" s="3">
        <v>292</v>
      </c>
      <c r="N103" s="3">
        <v>306</v>
      </c>
      <c r="O103" s="6" t="s">
        <v>693</v>
      </c>
      <c r="P103" s="6" t="s">
        <v>663</v>
      </c>
      <c r="Q103" s="6" t="s">
        <v>697</v>
      </c>
      <c r="R103" s="6" t="s">
        <v>691</v>
      </c>
      <c r="S103" s="6" t="s">
        <v>702</v>
      </c>
      <c r="T103" s="6" t="s">
        <v>699</v>
      </c>
      <c r="W103" s="6" t="s">
        <v>690</v>
      </c>
      <c r="X103" s="6" t="s">
        <v>703</v>
      </c>
      <c r="Y103"/>
    </row>
    <row r="104" spans="1:26" s="6" customFormat="1" ht="15" x14ac:dyDescent="0.25">
      <c r="A104" s="6" t="s">
        <v>431</v>
      </c>
      <c r="C104" s="6" t="s">
        <v>1087</v>
      </c>
      <c r="D104" s="6" t="s">
        <v>351</v>
      </c>
      <c r="E104" s="6" t="s">
        <v>661</v>
      </c>
      <c r="F104" s="3">
        <v>8</v>
      </c>
      <c r="G104" s="3">
        <v>53</v>
      </c>
      <c r="I104" s="6" t="s">
        <v>665</v>
      </c>
      <c r="J104" s="6" t="s">
        <v>487</v>
      </c>
      <c r="K104" s="6" t="s">
        <v>1082</v>
      </c>
      <c r="L104" s="6" t="s">
        <v>1083</v>
      </c>
      <c r="M104" s="3">
        <v>157</v>
      </c>
      <c r="N104" s="3">
        <v>163</v>
      </c>
      <c r="O104" s="6" t="s">
        <v>1416</v>
      </c>
      <c r="P104" s="6" t="s">
        <v>1373</v>
      </c>
      <c r="Q104" s="6" t="s">
        <v>381</v>
      </c>
      <c r="R104" s="6" t="s">
        <v>1084</v>
      </c>
      <c r="S104" s="6" t="s">
        <v>1086</v>
      </c>
      <c r="T104" s="6" t="s">
        <v>1085</v>
      </c>
      <c r="W104" s="6" t="s">
        <v>690</v>
      </c>
      <c r="X104" s="19"/>
      <c r="Y104"/>
    </row>
    <row r="105" spans="1:26" s="6" customFormat="1" ht="15" x14ac:dyDescent="0.25">
      <c r="A105" s="6" t="s">
        <v>431</v>
      </c>
      <c r="B105" s="10"/>
      <c r="C105" s="6" t="s">
        <v>1087</v>
      </c>
      <c r="D105" s="6" t="s">
        <v>351</v>
      </c>
      <c r="E105" s="6" t="s">
        <v>661</v>
      </c>
      <c r="F105" s="3">
        <v>8</v>
      </c>
      <c r="G105" s="3">
        <v>53</v>
      </c>
      <c r="I105" s="6" t="s">
        <v>665</v>
      </c>
      <c r="J105" s="6" t="s">
        <v>487</v>
      </c>
      <c r="K105" s="6" t="s">
        <v>1082</v>
      </c>
      <c r="L105" s="6" t="s">
        <v>1083</v>
      </c>
      <c r="M105" s="3">
        <v>309</v>
      </c>
      <c r="N105" s="3">
        <v>315</v>
      </c>
      <c r="O105" s="6" t="s">
        <v>1417</v>
      </c>
      <c r="P105" s="6" t="s">
        <v>1373</v>
      </c>
      <c r="Q105" s="6" t="s">
        <v>381</v>
      </c>
      <c r="R105" s="6" t="s">
        <v>1084</v>
      </c>
      <c r="S105" s="6" t="s">
        <v>1086</v>
      </c>
      <c r="T105" s="6" t="s">
        <v>1085</v>
      </c>
      <c r="W105" s="6" t="s">
        <v>690</v>
      </c>
      <c r="X105" s="19"/>
      <c r="Y105"/>
    </row>
    <row r="106" spans="1:26" s="6" customFormat="1" ht="15" x14ac:dyDescent="0.25">
      <c r="A106" s="6" t="s">
        <v>431</v>
      </c>
      <c r="B106" s="10"/>
      <c r="C106" s="6" t="s">
        <v>1087</v>
      </c>
      <c r="D106" s="6" t="s">
        <v>351</v>
      </c>
      <c r="E106" s="6" t="s">
        <v>661</v>
      </c>
      <c r="F106" s="3">
        <v>8</v>
      </c>
      <c r="G106" s="3">
        <v>53</v>
      </c>
      <c r="I106" s="6" t="s">
        <v>665</v>
      </c>
      <c r="J106" s="6" t="s">
        <v>487</v>
      </c>
      <c r="K106" s="6" t="s">
        <v>1082</v>
      </c>
      <c r="L106" s="6" t="s">
        <v>1083</v>
      </c>
      <c r="M106" s="3">
        <v>338</v>
      </c>
      <c r="N106" s="3">
        <v>344</v>
      </c>
      <c r="O106" s="6" t="s">
        <v>1418</v>
      </c>
      <c r="P106" s="6" t="s">
        <v>1373</v>
      </c>
      <c r="Q106" s="6" t="s">
        <v>381</v>
      </c>
      <c r="R106" s="6" t="s">
        <v>1084</v>
      </c>
      <c r="S106" s="6" t="s">
        <v>1086</v>
      </c>
      <c r="T106" s="6" t="s">
        <v>1085</v>
      </c>
      <c r="W106" s="6" t="s">
        <v>690</v>
      </c>
      <c r="X106" s="19"/>
      <c r="Y106"/>
    </row>
    <row r="107" spans="1:26" s="6" customFormat="1" ht="15" x14ac:dyDescent="0.25">
      <c r="A107" s="6" t="s">
        <v>431</v>
      </c>
      <c r="B107" s="10"/>
      <c r="C107" s="6" t="s">
        <v>1087</v>
      </c>
      <c r="D107" s="6" t="s">
        <v>351</v>
      </c>
      <c r="E107" s="6" t="s">
        <v>661</v>
      </c>
      <c r="F107" s="3">
        <v>8</v>
      </c>
      <c r="G107" s="3">
        <v>53</v>
      </c>
      <c r="I107" s="6" t="s">
        <v>665</v>
      </c>
      <c r="J107" s="6" t="s">
        <v>487</v>
      </c>
      <c r="K107" s="6" t="s">
        <v>1082</v>
      </c>
      <c r="L107" s="6" t="s">
        <v>1083</v>
      </c>
      <c r="M107" s="3">
        <v>364</v>
      </c>
      <c r="N107" s="3">
        <v>370</v>
      </c>
      <c r="O107" s="6" t="s">
        <v>1419</v>
      </c>
      <c r="P107" s="6" t="s">
        <v>1373</v>
      </c>
      <c r="Q107" s="6" t="s">
        <v>381</v>
      </c>
      <c r="R107" s="6" t="s">
        <v>1084</v>
      </c>
      <c r="S107" s="6" t="s">
        <v>1086</v>
      </c>
      <c r="T107" s="6" t="s">
        <v>1085</v>
      </c>
      <c r="W107" s="6" t="s">
        <v>690</v>
      </c>
      <c r="X107" s="19"/>
      <c r="Y107"/>
    </row>
    <row r="108" spans="1:26" s="6" customFormat="1" ht="15" x14ac:dyDescent="0.25">
      <c r="A108" s="6" t="s">
        <v>431</v>
      </c>
      <c r="C108" s="6" t="s">
        <v>1087</v>
      </c>
      <c r="D108" s="6" t="s">
        <v>351</v>
      </c>
      <c r="E108" s="6" t="s">
        <v>661</v>
      </c>
      <c r="F108" s="3">
        <v>8</v>
      </c>
      <c r="G108" s="3">
        <v>53</v>
      </c>
      <c r="I108" s="6" t="s">
        <v>665</v>
      </c>
      <c r="J108" s="6" t="s">
        <v>487</v>
      </c>
      <c r="K108" s="6" t="s">
        <v>1082</v>
      </c>
      <c r="L108" s="6" t="s">
        <v>1083</v>
      </c>
      <c r="M108" s="3">
        <v>377</v>
      </c>
      <c r="N108" s="3">
        <v>383</v>
      </c>
      <c r="O108" s="6" t="s">
        <v>1418</v>
      </c>
      <c r="P108" s="6" t="s">
        <v>1373</v>
      </c>
      <c r="Q108" s="6" t="s">
        <v>381</v>
      </c>
      <c r="R108" s="6" t="s">
        <v>1084</v>
      </c>
      <c r="S108" s="6" t="s">
        <v>1086</v>
      </c>
      <c r="T108" s="6" t="s">
        <v>1085</v>
      </c>
      <c r="W108" s="6" t="s">
        <v>690</v>
      </c>
      <c r="X108" s="19"/>
      <c r="Y108"/>
    </row>
    <row r="109" spans="1:26" s="25" customFormat="1" ht="15" x14ac:dyDescent="0.25">
      <c r="A109" s="25" t="s">
        <v>431</v>
      </c>
      <c r="C109" s="25" t="s">
        <v>1087</v>
      </c>
      <c r="D109" s="25" t="s">
        <v>351</v>
      </c>
      <c r="E109" s="25" t="s">
        <v>661</v>
      </c>
      <c r="F109" s="55">
        <v>113</v>
      </c>
      <c r="G109" s="55">
        <v>161</v>
      </c>
      <c r="I109" s="25" t="s">
        <v>666</v>
      </c>
      <c r="J109" s="25" t="s">
        <v>487</v>
      </c>
      <c r="K109" s="25" t="s">
        <v>1082</v>
      </c>
      <c r="L109" s="25" t="s">
        <v>1083</v>
      </c>
      <c r="M109" s="55">
        <v>1</v>
      </c>
      <c r="N109" s="55">
        <v>502</v>
      </c>
      <c r="P109" s="25" t="s">
        <v>1412</v>
      </c>
      <c r="Q109" s="25" t="s">
        <v>381</v>
      </c>
      <c r="R109" s="25" t="s">
        <v>1084</v>
      </c>
      <c r="S109" s="25" t="s">
        <v>1086</v>
      </c>
      <c r="T109" s="25" t="s">
        <v>1085</v>
      </c>
      <c r="W109" s="25" t="s">
        <v>690</v>
      </c>
      <c r="X109" s="24" t="s">
        <v>1420</v>
      </c>
      <c r="Y109" s="35"/>
    </row>
    <row r="110" spans="1:26" s="6" customFormat="1" ht="15" x14ac:dyDescent="0.25">
      <c r="A110" s="6" t="s">
        <v>431</v>
      </c>
      <c r="C110" s="6" t="s">
        <v>1087</v>
      </c>
      <c r="D110" s="6" t="s">
        <v>351</v>
      </c>
      <c r="E110" s="6" t="s">
        <v>661</v>
      </c>
      <c r="F110" s="3">
        <v>196</v>
      </c>
      <c r="G110" s="3">
        <v>244</v>
      </c>
      <c r="I110" s="6" t="s">
        <v>665</v>
      </c>
      <c r="J110" s="6" t="s">
        <v>487</v>
      </c>
      <c r="K110" s="6" t="s">
        <v>1082</v>
      </c>
      <c r="L110" s="6" t="s">
        <v>1083</v>
      </c>
      <c r="M110" s="3">
        <v>157</v>
      </c>
      <c r="N110" s="3">
        <v>163</v>
      </c>
      <c r="O110" s="6" t="s">
        <v>1416</v>
      </c>
      <c r="P110" s="6" t="s">
        <v>1373</v>
      </c>
      <c r="Q110" s="6" t="s">
        <v>381</v>
      </c>
      <c r="R110" s="6" t="s">
        <v>1084</v>
      </c>
      <c r="S110" s="6" t="s">
        <v>1086</v>
      </c>
      <c r="T110" s="6" t="s">
        <v>1085</v>
      </c>
      <c r="W110" s="6" t="s">
        <v>690</v>
      </c>
      <c r="Y110"/>
    </row>
    <row r="111" spans="1:26" s="6" customFormat="1" ht="15" x14ac:dyDescent="0.25">
      <c r="A111" s="6" t="s">
        <v>431</v>
      </c>
      <c r="C111" s="6" t="s">
        <v>1087</v>
      </c>
      <c r="D111" s="6" t="s">
        <v>351</v>
      </c>
      <c r="E111" s="6" t="s">
        <v>661</v>
      </c>
      <c r="F111" s="3">
        <v>196</v>
      </c>
      <c r="G111" s="3">
        <v>244</v>
      </c>
      <c r="I111" s="6" t="s">
        <v>665</v>
      </c>
      <c r="J111" s="6" t="s">
        <v>487</v>
      </c>
      <c r="K111" s="6" t="s">
        <v>1082</v>
      </c>
      <c r="L111" s="6" t="s">
        <v>1083</v>
      </c>
      <c r="M111" s="3">
        <v>309</v>
      </c>
      <c r="N111" s="3">
        <v>315</v>
      </c>
      <c r="O111" s="6" t="s">
        <v>1417</v>
      </c>
      <c r="P111" s="6" t="s">
        <v>1373</v>
      </c>
      <c r="Q111" s="6" t="s">
        <v>381</v>
      </c>
      <c r="R111" s="6" t="s">
        <v>1084</v>
      </c>
      <c r="S111" s="6" t="s">
        <v>1086</v>
      </c>
      <c r="T111" s="6" t="s">
        <v>1085</v>
      </c>
      <c r="W111" s="6" t="s">
        <v>690</v>
      </c>
      <c r="Y111"/>
    </row>
    <row r="112" spans="1:26" s="6" customFormat="1" ht="15" x14ac:dyDescent="0.25">
      <c r="A112" s="6" t="s">
        <v>431</v>
      </c>
      <c r="C112" s="6" t="s">
        <v>1087</v>
      </c>
      <c r="D112" s="6" t="s">
        <v>351</v>
      </c>
      <c r="E112" s="6" t="s">
        <v>661</v>
      </c>
      <c r="F112" s="3">
        <v>196</v>
      </c>
      <c r="G112" s="3">
        <v>244</v>
      </c>
      <c r="I112" s="6" t="s">
        <v>665</v>
      </c>
      <c r="J112" s="6" t="s">
        <v>487</v>
      </c>
      <c r="K112" s="6" t="s">
        <v>1082</v>
      </c>
      <c r="L112" s="6" t="s">
        <v>1083</v>
      </c>
      <c r="M112" s="3">
        <v>338</v>
      </c>
      <c r="N112" s="3">
        <v>344</v>
      </c>
      <c r="O112" s="6" t="s">
        <v>1418</v>
      </c>
      <c r="P112" s="6" t="s">
        <v>1373</v>
      </c>
      <c r="Q112" s="6" t="s">
        <v>381</v>
      </c>
      <c r="R112" s="6" t="s">
        <v>1084</v>
      </c>
      <c r="S112" s="6" t="s">
        <v>1086</v>
      </c>
      <c r="T112" s="6" t="s">
        <v>1085</v>
      </c>
      <c r="W112" s="6" t="s">
        <v>690</v>
      </c>
      <c r="Y112"/>
    </row>
    <row r="113" spans="1:26" s="6" customFormat="1" ht="15" x14ac:dyDescent="0.25">
      <c r="A113" s="6" t="s">
        <v>431</v>
      </c>
      <c r="C113" s="6" t="s">
        <v>1087</v>
      </c>
      <c r="D113" s="6" t="s">
        <v>351</v>
      </c>
      <c r="E113" s="6" t="s">
        <v>661</v>
      </c>
      <c r="F113" s="3">
        <v>196</v>
      </c>
      <c r="G113" s="3">
        <v>244</v>
      </c>
      <c r="I113" s="6" t="s">
        <v>665</v>
      </c>
      <c r="J113" s="6" t="s">
        <v>487</v>
      </c>
      <c r="K113" s="6" t="s">
        <v>1082</v>
      </c>
      <c r="L113" s="6" t="s">
        <v>1083</v>
      </c>
      <c r="M113" s="3">
        <v>364</v>
      </c>
      <c r="N113" s="3">
        <v>370</v>
      </c>
      <c r="O113" s="6" t="s">
        <v>1419</v>
      </c>
      <c r="P113" s="6" t="s">
        <v>1373</v>
      </c>
      <c r="Q113" s="6" t="s">
        <v>381</v>
      </c>
      <c r="R113" s="6" t="s">
        <v>1084</v>
      </c>
      <c r="S113" s="6" t="s">
        <v>1086</v>
      </c>
      <c r="T113" s="6" t="s">
        <v>1085</v>
      </c>
      <c r="W113" s="6" t="s">
        <v>690</v>
      </c>
      <c r="Y113"/>
    </row>
    <row r="114" spans="1:26" s="6" customFormat="1" ht="15" x14ac:dyDescent="0.25">
      <c r="A114" s="6" t="s">
        <v>431</v>
      </c>
      <c r="C114" s="6" t="s">
        <v>1087</v>
      </c>
      <c r="D114" s="6" t="s">
        <v>351</v>
      </c>
      <c r="E114" s="6" t="s">
        <v>661</v>
      </c>
      <c r="F114" s="3">
        <v>196</v>
      </c>
      <c r="G114" s="3">
        <v>244</v>
      </c>
      <c r="I114" s="6" t="s">
        <v>665</v>
      </c>
      <c r="J114" s="6" t="s">
        <v>487</v>
      </c>
      <c r="K114" s="6" t="s">
        <v>1082</v>
      </c>
      <c r="L114" s="6" t="s">
        <v>1083</v>
      </c>
      <c r="M114" s="3">
        <v>377</v>
      </c>
      <c r="N114" s="3">
        <v>383</v>
      </c>
      <c r="O114" s="6" t="s">
        <v>1418</v>
      </c>
      <c r="P114" s="6" t="s">
        <v>1373</v>
      </c>
      <c r="Q114" s="6" t="s">
        <v>381</v>
      </c>
      <c r="R114" s="6" t="s">
        <v>1084</v>
      </c>
      <c r="S114" s="6" t="s">
        <v>1086</v>
      </c>
      <c r="T114" s="6" t="s">
        <v>1085</v>
      </c>
      <c r="W114" s="6" t="s">
        <v>690</v>
      </c>
      <c r="Y114"/>
    </row>
    <row r="115" spans="1:26" s="6" customFormat="1" ht="15" x14ac:dyDescent="0.25">
      <c r="A115" s="6" t="s">
        <v>431</v>
      </c>
      <c r="C115" s="6" t="s">
        <v>1090</v>
      </c>
      <c r="D115" s="6" t="s">
        <v>351</v>
      </c>
      <c r="E115" s="6" t="s">
        <v>661</v>
      </c>
      <c r="F115" s="3">
        <v>110</v>
      </c>
      <c r="G115" s="3">
        <v>209</v>
      </c>
      <c r="I115" s="6" t="s">
        <v>1267</v>
      </c>
      <c r="J115" s="6" t="s">
        <v>1266</v>
      </c>
      <c r="K115" s="19" t="s">
        <v>1271</v>
      </c>
      <c r="L115" s="19" t="s">
        <v>1268</v>
      </c>
      <c r="M115" s="3">
        <v>1149</v>
      </c>
      <c r="N115" s="3">
        <v>1160</v>
      </c>
      <c r="O115" s="6" t="s">
        <v>1269</v>
      </c>
      <c r="P115" s="6" t="s">
        <v>663</v>
      </c>
      <c r="Q115" s="6" t="s">
        <v>1265</v>
      </c>
      <c r="R115" s="6" t="s">
        <v>1272</v>
      </c>
      <c r="S115" s="6" t="s">
        <v>1264</v>
      </c>
      <c r="T115" s="6" t="s">
        <v>1263</v>
      </c>
      <c r="V115" s="6" t="b">
        <v>1</v>
      </c>
      <c r="W115" s="6" t="s">
        <v>690</v>
      </c>
      <c r="Y115"/>
    </row>
    <row r="116" spans="1:26" s="6" customFormat="1" ht="15" x14ac:dyDescent="0.25">
      <c r="A116" s="6" t="s">
        <v>431</v>
      </c>
      <c r="C116" s="6" t="s">
        <v>1090</v>
      </c>
      <c r="D116" s="6" t="s">
        <v>351</v>
      </c>
      <c r="E116" s="6" t="s">
        <v>661</v>
      </c>
      <c r="F116" s="3">
        <v>110</v>
      </c>
      <c r="G116" s="3">
        <v>209</v>
      </c>
      <c r="I116" s="6" t="s">
        <v>1267</v>
      </c>
      <c r="J116" s="6" t="s">
        <v>1266</v>
      </c>
      <c r="K116" s="19" t="s">
        <v>1271</v>
      </c>
      <c r="L116" s="19" t="s">
        <v>1268</v>
      </c>
      <c r="M116" s="3">
        <v>1288</v>
      </c>
      <c r="N116" s="3">
        <v>1299</v>
      </c>
      <c r="O116" s="6" t="s">
        <v>1270</v>
      </c>
      <c r="P116" s="6" t="s">
        <v>663</v>
      </c>
      <c r="Q116" s="6" t="s">
        <v>1265</v>
      </c>
      <c r="R116" s="6" t="s">
        <v>1272</v>
      </c>
      <c r="S116" s="6" t="s">
        <v>1264</v>
      </c>
      <c r="T116" s="6" t="s">
        <v>1263</v>
      </c>
      <c r="V116" s="6" t="b">
        <v>1</v>
      </c>
      <c r="W116" s="6" t="s">
        <v>690</v>
      </c>
      <c r="Y116"/>
    </row>
    <row r="117" spans="1:26" s="6" customFormat="1" ht="15" x14ac:dyDescent="0.25">
      <c r="A117" s="6" t="s">
        <v>431</v>
      </c>
      <c r="C117" s="6" t="s">
        <v>1090</v>
      </c>
      <c r="D117" s="6" t="s">
        <v>351</v>
      </c>
      <c r="E117" s="6" t="s">
        <v>661</v>
      </c>
      <c r="F117" s="3">
        <v>282</v>
      </c>
      <c r="G117" s="3">
        <v>356</v>
      </c>
      <c r="I117" s="6" t="s">
        <v>379</v>
      </c>
      <c r="J117" s="6" t="s">
        <v>487</v>
      </c>
      <c r="K117" s="6" t="s">
        <v>818</v>
      </c>
      <c r="L117" s="6" t="s">
        <v>819</v>
      </c>
      <c r="M117" s="3"/>
      <c r="N117" s="3"/>
      <c r="O117" s="6" t="s">
        <v>1092</v>
      </c>
      <c r="Q117" s="6" t="s">
        <v>1091</v>
      </c>
      <c r="R117" s="6" t="s">
        <v>1094</v>
      </c>
      <c r="S117" s="6" t="s">
        <v>1089</v>
      </c>
      <c r="T117" s="6" t="s">
        <v>1093</v>
      </c>
      <c r="W117" s="6" t="s">
        <v>690</v>
      </c>
      <c r="X117" s="17"/>
      <c r="Y117"/>
    </row>
    <row r="118" spans="1:26" s="6" customFormat="1" ht="15" x14ac:dyDescent="0.25">
      <c r="A118" s="2" t="s">
        <v>431</v>
      </c>
      <c r="B118" s="2" t="s">
        <v>671</v>
      </c>
      <c r="C118" s="2" t="s">
        <v>673</v>
      </c>
      <c r="D118" s="2" t="s">
        <v>155</v>
      </c>
      <c r="E118" s="2" t="s">
        <v>661</v>
      </c>
      <c r="F118" s="2">
        <v>8</v>
      </c>
      <c r="G118" s="2">
        <v>53</v>
      </c>
      <c r="H118" s="2"/>
      <c r="I118" s="2" t="s">
        <v>665</v>
      </c>
      <c r="J118" s="2" t="s">
        <v>487</v>
      </c>
      <c r="K118" s="2" t="s">
        <v>660</v>
      </c>
      <c r="L118" s="2" t="s">
        <v>659</v>
      </c>
      <c r="M118" s="2">
        <v>611</v>
      </c>
      <c r="N118" s="2">
        <v>617</v>
      </c>
      <c r="O118" s="2" t="s">
        <v>662</v>
      </c>
      <c r="P118" s="2" t="s">
        <v>663</v>
      </c>
      <c r="Q118" s="2" t="s">
        <v>664</v>
      </c>
      <c r="R118" s="2" t="s">
        <v>669</v>
      </c>
      <c r="S118" s="2" t="s">
        <v>447</v>
      </c>
      <c r="T118" s="2" t="s">
        <v>667</v>
      </c>
      <c r="U118" s="2"/>
      <c r="V118" s="2"/>
      <c r="W118" s="2" t="s">
        <v>690</v>
      </c>
      <c r="X118" s="2"/>
      <c r="Y118" s="2"/>
      <c r="Z118" s="2"/>
    </row>
    <row r="119" spans="1:26" s="6" customFormat="1" ht="15" x14ac:dyDescent="0.25">
      <c r="A119" s="2" t="s">
        <v>431</v>
      </c>
      <c r="B119" s="2" t="s">
        <v>672</v>
      </c>
      <c r="C119" s="2" t="s">
        <v>673</v>
      </c>
      <c r="D119" s="2" t="s">
        <v>155</v>
      </c>
      <c r="E119" s="2" t="s">
        <v>661</v>
      </c>
      <c r="F119" s="2">
        <v>113</v>
      </c>
      <c r="G119" s="2">
        <v>161</v>
      </c>
      <c r="H119" s="2"/>
      <c r="I119" s="2" t="s">
        <v>666</v>
      </c>
      <c r="J119" s="2" t="s">
        <v>487</v>
      </c>
      <c r="K119" s="2" t="s">
        <v>660</v>
      </c>
      <c r="L119" s="2" t="s">
        <v>659</v>
      </c>
      <c r="M119" s="2">
        <v>611</v>
      </c>
      <c r="N119" s="2">
        <v>617</v>
      </c>
      <c r="O119" s="2" t="s">
        <v>662</v>
      </c>
      <c r="P119" s="2" t="s">
        <v>663</v>
      </c>
      <c r="Q119" s="2" t="s">
        <v>664</v>
      </c>
      <c r="R119" s="2" t="s">
        <v>669</v>
      </c>
      <c r="S119" s="2" t="s">
        <v>447</v>
      </c>
      <c r="T119" s="2" t="s">
        <v>667</v>
      </c>
      <c r="U119" s="2"/>
      <c r="V119" s="2"/>
      <c r="W119" s="2" t="s">
        <v>690</v>
      </c>
      <c r="X119" s="2"/>
      <c r="Y119" s="2"/>
      <c r="Z119" s="2"/>
    </row>
    <row r="120" spans="1:26" s="6" customFormat="1" ht="15.75" x14ac:dyDescent="0.25">
      <c r="A120" s="6" t="s">
        <v>431</v>
      </c>
      <c r="C120" s="6" t="s">
        <v>1128</v>
      </c>
      <c r="D120" s="6" t="s">
        <v>1135</v>
      </c>
      <c r="E120" s="6" t="s">
        <v>1136</v>
      </c>
      <c r="F120" s="3">
        <v>186</v>
      </c>
      <c r="G120" s="3">
        <v>590</v>
      </c>
      <c r="I120" s="6" t="s">
        <v>1159</v>
      </c>
      <c r="J120" s="6" t="s">
        <v>1155</v>
      </c>
      <c r="K120" s="6" t="s">
        <v>1134</v>
      </c>
      <c r="L120" s="6" t="s">
        <v>1137</v>
      </c>
      <c r="M120" s="3">
        <v>1</v>
      </c>
      <c r="N120" s="3">
        <v>188</v>
      </c>
      <c r="P120" s="6" t="s">
        <v>1159</v>
      </c>
      <c r="Q120" s="6" t="s">
        <v>1155</v>
      </c>
      <c r="R120" s="6" t="s">
        <v>1133</v>
      </c>
      <c r="S120" s="15" t="s">
        <v>1154</v>
      </c>
      <c r="T120" s="6" t="s">
        <v>1140</v>
      </c>
      <c r="U120" s="6" t="s">
        <v>1569</v>
      </c>
      <c r="W120" s="6" t="s">
        <v>748</v>
      </c>
      <c r="Y120"/>
    </row>
    <row r="121" spans="1:26" s="6" customFormat="1" ht="15.75" x14ac:dyDescent="0.25">
      <c r="A121" s="6" t="s">
        <v>431</v>
      </c>
      <c r="C121" s="6" t="s">
        <v>1128</v>
      </c>
      <c r="D121" s="6" t="s">
        <v>1135</v>
      </c>
      <c r="E121" s="6" t="s">
        <v>1136</v>
      </c>
      <c r="F121" s="3">
        <v>51</v>
      </c>
      <c r="G121" s="3">
        <v>127</v>
      </c>
      <c r="I121" s="6" t="s">
        <v>1157</v>
      </c>
      <c r="J121" s="6" t="s">
        <v>1155</v>
      </c>
      <c r="K121" s="6" t="s">
        <v>1139</v>
      </c>
      <c r="L121" s="6" t="s">
        <v>1138</v>
      </c>
      <c r="M121" s="3">
        <v>1</v>
      </c>
      <c r="N121" s="3">
        <v>83</v>
      </c>
      <c r="P121" s="6" t="s">
        <v>1156</v>
      </c>
      <c r="Q121" s="6" t="s">
        <v>1155</v>
      </c>
      <c r="R121" s="6" t="s">
        <v>1133</v>
      </c>
      <c r="S121" s="15" t="s">
        <v>1154</v>
      </c>
      <c r="T121" s="6" t="s">
        <v>1140</v>
      </c>
      <c r="U121" s="6" t="s">
        <v>1569</v>
      </c>
      <c r="W121" s="6" t="s">
        <v>991</v>
      </c>
      <c r="Y121"/>
    </row>
    <row r="122" spans="1:26" s="6" customFormat="1" ht="15.75" x14ac:dyDescent="0.25">
      <c r="A122" s="6" t="s">
        <v>431</v>
      </c>
      <c r="C122" s="6" t="s">
        <v>1128</v>
      </c>
      <c r="D122" s="6" t="s">
        <v>1139</v>
      </c>
      <c r="E122" s="6" t="s">
        <v>1138</v>
      </c>
      <c r="F122" s="3">
        <v>367</v>
      </c>
      <c r="G122" s="3">
        <v>388</v>
      </c>
      <c r="I122" s="6" t="s">
        <v>1158</v>
      </c>
      <c r="J122" s="6" t="s">
        <v>1155</v>
      </c>
      <c r="K122" s="6" t="s">
        <v>1129</v>
      </c>
      <c r="L122" s="6" t="s">
        <v>1130</v>
      </c>
      <c r="M122" s="3">
        <v>10</v>
      </c>
      <c r="N122" s="3">
        <v>34</v>
      </c>
      <c r="P122" s="6" t="s">
        <v>1247</v>
      </c>
      <c r="Q122" s="6" t="s">
        <v>1155</v>
      </c>
      <c r="R122" s="6" t="s">
        <v>1133</v>
      </c>
      <c r="S122" s="15" t="s">
        <v>1154</v>
      </c>
      <c r="T122" s="6" t="s">
        <v>1140</v>
      </c>
      <c r="U122" s="6" t="s">
        <v>1569</v>
      </c>
      <c r="W122" s="6" t="s">
        <v>991</v>
      </c>
      <c r="X122" s="17"/>
      <c r="Y122"/>
    </row>
    <row r="123" spans="1:26" s="6" customFormat="1" ht="15" x14ac:dyDescent="0.25">
      <c r="A123" s="6" t="s">
        <v>431</v>
      </c>
      <c r="C123" s="6" t="s">
        <v>862</v>
      </c>
      <c r="D123" s="6" t="s">
        <v>563</v>
      </c>
      <c r="E123" s="6" t="s">
        <v>564</v>
      </c>
      <c r="F123" s="3">
        <v>1</v>
      </c>
      <c r="G123" s="3">
        <v>130</v>
      </c>
      <c r="I123" s="6" t="s">
        <v>869</v>
      </c>
      <c r="J123" s="6" t="s">
        <v>872</v>
      </c>
      <c r="K123" s="6" t="s">
        <v>863</v>
      </c>
      <c r="L123" s="6" t="s">
        <v>864</v>
      </c>
      <c r="M123" s="3">
        <v>299</v>
      </c>
      <c r="N123" s="3">
        <v>326</v>
      </c>
      <c r="O123" s="6" t="s">
        <v>866</v>
      </c>
      <c r="P123" s="6" t="s">
        <v>865</v>
      </c>
      <c r="Q123" s="6" t="s">
        <v>867</v>
      </c>
      <c r="R123" s="6" t="s">
        <v>877</v>
      </c>
      <c r="S123" s="6" t="s">
        <v>868</v>
      </c>
      <c r="T123" s="21" t="s">
        <v>878</v>
      </c>
      <c r="W123" s="6" t="s">
        <v>690</v>
      </c>
      <c r="X123" s="17"/>
      <c r="Y123"/>
    </row>
    <row r="124" spans="1:26" s="6" customFormat="1" ht="15.75" x14ac:dyDescent="0.25">
      <c r="A124" s="6" t="s">
        <v>431</v>
      </c>
      <c r="C124" s="22" t="s">
        <v>1002</v>
      </c>
      <c r="D124" s="6" t="s">
        <v>563</v>
      </c>
      <c r="E124" s="6" t="s">
        <v>564</v>
      </c>
      <c r="F124" s="3">
        <v>1</v>
      </c>
      <c r="G124" s="3">
        <v>130</v>
      </c>
      <c r="I124" s="6" t="s">
        <v>869</v>
      </c>
      <c r="J124" s="6" t="s">
        <v>872</v>
      </c>
      <c r="K124" s="6" t="s">
        <v>1574</v>
      </c>
      <c r="L124" s="6" t="s">
        <v>997</v>
      </c>
      <c r="M124" s="3">
        <v>21</v>
      </c>
      <c r="N124" s="3">
        <v>37</v>
      </c>
      <c r="O124" s="6" t="s">
        <v>1004</v>
      </c>
      <c r="P124" s="6" t="s">
        <v>1003</v>
      </c>
      <c r="Q124" s="6" t="s">
        <v>867</v>
      </c>
      <c r="R124" s="6" t="s">
        <v>877</v>
      </c>
      <c r="S124" s="6" t="s">
        <v>868</v>
      </c>
      <c r="T124" s="21" t="s">
        <v>878</v>
      </c>
      <c r="W124" s="6" t="s">
        <v>690</v>
      </c>
      <c r="Y124"/>
    </row>
    <row r="125" spans="1:26" s="6" customFormat="1" ht="15.75" x14ac:dyDescent="0.25">
      <c r="A125" s="6" t="s">
        <v>431</v>
      </c>
      <c r="C125" s="22" t="s">
        <v>1002</v>
      </c>
      <c r="D125" s="6" t="s">
        <v>563</v>
      </c>
      <c r="E125" s="6" t="s">
        <v>564</v>
      </c>
      <c r="F125" s="3">
        <v>1</v>
      </c>
      <c r="G125" s="3">
        <v>130</v>
      </c>
      <c r="I125" s="6" t="s">
        <v>869</v>
      </c>
      <c r="J125" s="6" t="s">
        <v>872</v>
      </c>
      <c r="K125" s="6" t="s">
        <v>998</v>
      </c>
      <c r="L125" s="6" t="s">
        <v>999</v>
      </c>
      <c r="M125" s="3">
        <v>682</v>
      </c>
      <c r="N125" s="3">
        <v>709</v>
      </c>
      <c r="O125" s="6" t="s">
        <v>1006</v>
      </c>
      <c r="P125" s="6" t="s">
        <v>1005</v>
      </c>
      <c r="Q125" s="6" t="s">
        <v>867</v>
      </c>
      <c r="R125" s="6" t="s">
        <v>877</v>
      </c>
      <c r="S125" s="6" t="s">
        <v>868</v>
      </c>
      <c r="T125" s="21" t="s">
        <v>878</v>
      </c>
      <c r="W125" s="6" t="s">
        <v>690</v>
      </c>
      <c r="Y125"/>
    </row>
    <row r="126" spans="1:26" s="6" customFormat="1" ht="15.75" x14ac:dyDescent="0.25">
      <c r="A126" s="6" t="s">
        <v>431</v>
      </c>
      <c r="C126" s="22" t="s">
        <v>1002</v>
      </c>
      <c r="D126" s="6" t="s">
        <v>563</v>
      </c>
      <c r="E126" s="6" t="s">
        <v>564</v>
      </c>
      <c r="F126" s="3">
        <v>1</v>
      </c>
      <c r="G126" s="3">
        <v>130</v>
      </c>
      <c r="I126" s="6" t="s">
        <v>869</v>
      </c>
      <c r="J126" s="6" t="s">
        <v>872</v>
      </c>
      <c r="K126" s="6" t="s">
        <v>1000</v>
      </c>
      <c r="L126" s="6" t="s">
        <v>1001</v>
      </c>
      <c r="M126" s="3">
        <v>47</v>
      </c>
      <c r="N126" s="3">
        <v>68</v>
      </c>
      <c r="O126" s="6" t="s">
        <v>1008</v>
      </c>
      <c r="P126" s="6" t="s">
        <v>1007</v>
      </c>
      <c r="Q126" s="6" t="s">
        <v>867</v>
      </c>
      <c r="R126" s="6" t="s">
        <v>877</v>
      </c>
      <c r="S126" s="6" t="s">
        <v>868</v>
      </c>
      <c r="T126" s="21" t="s">
        <v>878</v>
      </c>
      <c r="W126" s="6" t="s">
        <v>690</v>
      </c>
      <c r="Y126"/>
    </row>
    <row r="127" spans="1:26" s="6" customFormat="1" ht="15" x14ac:dyDescent="0.25">
      <c r="A127" s="6" t="s">
        <v>431</v>
      </c>
      <c r="C127" s="6" t="s">
        <v>1832</v>
      </c>
      <c r="D127" s="6" t="s">
        <v>1827</v>
      </c>
      <c r="E127" s="6" t="s">
        <v>1828</v>
      </c>
      <c r="F127" s="3"/>
      <c r="G127" s="3"/>
      <c r="K127" s="6" t="s">
        <v>588</v>
      </c>
      <c r="L127" s="6" t="s">
        <v>589</v>
      </c>
      <c r="M127" s="3"/>
      <c r="N127" s="3"/>
      <c r="R127" s="6" t="s">
        <v>1831</v>
      </c>
      <c r="S127" s="6" t="s">
        <v>1830</v>
      </c>
      <c r="T127" s="6" t="s">
        <v>1829</v>
      </c>
      <c r="W127" s="6" t="s">
        <v>1562</v>
      </c>
      <c r="Y127"/>
    </row>
    <row r="128" spans="1:26" s="6" customFormat="1" ht="15" x14ac:dyDescent="0.25">
      <c r="A128" s="6" t="s">
        <v>431</v>
      </c>
      <c r="C128" s="6" t="s">
        <v>1065</v>
      </c>
      <c r="D128" s="6" t="s">
        <v>432</v>
      </c>
      <c r="E128" s="6" t="s">
        <v>434</v>
      </c>
      <c r="F128" s="3">
        <v>1</v>
      </c>
      <c r="G128" s="3">
        <v>636</v>
      </c>
      <c r="I128" s="6" t="s">
        <v>1039</v>
      </c>
      <c r="K128" s="6" t="s">
        <v>973</v>
      </c>
      <c r="L128" s="6" t="s">
        <v>974</v>
      </c>
      <c r="M128" s="3">
        <v>1</v>
      </c>
      <c r="N128" s="3">
        <v>526</v>
      </c>
      <c r="P128" s="6" t="s">
        <v>1039</v>
      </c>
      <c r="R128" s="6" t="s">
        <v>1066</v>
      </c>
      <c r="S128" s="6" t="s">
        <v>1068</v>
      </c>
      <c r="T128" s="6" t="s">
        <v>1067</v>
      </c>
      <c r="W128" s="6" t="s">
        <v>1945</v>
      </c>
      <c r="X128" s="26" t="s">
        <v>1240</v>
      </c>
      <c r="Y128"/>
    </row>
    <row r="129" spans="1:26" s="6" customFormat="1" ht="15" x14ac:dyDescent="0.25">
      <c r="A129" s="2" t="s">
        <v>431</v>
      </c>
      <c r="B129" s="2" t="s">
        <v>613</v>
      </c>
      <c r="C129" s="2" t="s">
        <v>429</v>
      </c>
      <c r="D129" s="2" t="s">
        <v>432</v>
      </c>
      <c r="E129" s="2" t="s">
        <v>434</v>
      </c>
      <c r="F129" s="2">
        <v>99</v>
      </c>
      <c r="G129" s="2">
        <v>175</v>
      </c>
      <c r="H129" s="2" t="s">
        <v>461</v>
      </c>
      <c r="I129" s="2" t="s">
        <v>462</v>
      </c>
      <c r="J129" s="2" t="s">
        <v>459</v>
      </c>
      <c r="K129" s="2" t="s">
        <v>457</v>
      </c>
      <c r="L129" s="2" t="s">
        <v>458</v>
      </c>
      <c r="M129" s="2">
        <v>178</v>
      </c>
      <c r="N129" s="2">
        <v>203</v>
      </c>
      <c r="O129" s="2" t="s">
        <v>482</v>
      </c>
      <c r="P129" s="2" t="s">
        <v>460</v>
      </c>
      <c r="Q129" s="2" t="s">
        <v>465</v>
      </c>
      <c r="R129" s="2" t="s">
        <v>463</v>
      </c>
      <c r="S129" s="2" t="s">
        <v>448</v>
      </c>
      <c r="T129" s="2" t="s">
        <v>464</v>
      </c>
      <c r="U129" s="2" t="s">
        <v>466</v>
      </c>
      <c r="V129" s="2"/>
      <c r="W129" s="2" t="s">
        <v>991</v>
      </c>
      <c r="X129" s="2"/>
      <c r="Y129" s="2"/>
      <c r="Z129" s="2"/>
    </row>
    <row r="130" spans="1:26" s="6" customFormat="1" ht="15" x14ac:dyDescent="0.25">
      <c r="A130" s="2" t="s">
        <v>435</v>
      </c>
      <c r="B130" s="2" t="s">
        <v>575</v>
      </c>
      <c r="C130" s="2" t="s">
        <v>429</v>
      </c>
      <c r="D130" s="2" t="s">
        <v>432</v>
      </c>
      <c r="E130" s="2" t="s">
        <v>434</v>
      </c>
      <c r="F130" s="2">
        <v>544</v>
      </c>
      <c r="G130" s="2">
        <v>626</v>
      </c>
      <c r="H130" s="2"/>
      <c r="I130" s="2" t="s">
        <v>440</v>
      </c>
      <c r="J130" s="2" t="s">
        <v>438</v>
      </c>
      <c r="K130" s="2" t="s">
        <v>433</v>
      </c>
      <c r="L130" s="2" t="s">
        <v>436</v>
      </c>
      <c r="M130" s="2">
        <v>912</v>
      </c>
      <c r="N130" s="2">
        <v>928</v>
      </c>
      <c r="O130" s="2"/>
      <c r="P130" s="2" t="s">
        <v>468</v>
      </c>
      <c r="Q130" s="2" t="s">
        <v>437</v>
      </c>
      <c r="R130" s="2" t="s">
        <v>439</v>
      </c>
      <c r="S130" s="2" t="s">
        <v>448</v>
      </c>
      <c r="T130" s="2" t="s">
        <v>449</v>
      </c>
      <c r="U130" s="2" t="s">
        <v>441</v>
      </c>
      <c r="V130" s="2"/>
      <c r="W130" s="2" t="s">
        <v>690</v>
      </c>
      <c r="X130" s="2"/>
      <c r="Y130" s="2"/>
      <c r="Z130" s="2"/>
    </row>
    <row r="131" spans="1:26" s="6" customFormat="1" ht="15" x14ac:dyDescent="0.25">
      <c r="A131" s="2" t="s">
        <v>381</v>
      </c>
      <c r="B131" s="2" t="s">
        <v>576</v>
      </c>
      <c r="C131" s="2"/>
      <c r="D131" s="2" t="s">
        <v>432</v>
      </c>
      <c r="E131" s="2" t="s">
        <v>434</v>
      </c>
      <c r="F131" s="2">
        <v>498</v>
      </c>
      <c r="G131" s="2">
        <v>636</v>
      </c>
      <c r="H131" s="2"/>
      <c r="I131" s="2" t="s">
        <v>440</v>
      </c>
      <c r="J131" s="2" t="s">
        <v>455</v>
      </c>
      <c r="K131" s="2" t="s">
        <v>442</v>
      </c>
      <c r="L131" s="2" t="s">
        <v>443</v>
      </c>
      <c r="M131" s="2">
        <v>81</v>
      </c>
      <c r="N131" s="2">
        <v>97</v>
      </c>
      <c r="O131" s="2" t="s">
        <v>452</v>
      </c>
      <c r="P131" s="2" t="s">
        <v>468</v>
      </c>
      <c r="Q131" s="2" t="s">
        <v>453</v>
      </c>
      <c r="R131" s="2" t="s">
        <v>454</v>
      </c>
      <c r="S131" s="2" t="s">
        <v>418</v>
      </c>
      <c r="T131" s="2" t="s">
        <v>456</v>
      </c>
      <c r="U131" s="2"/>
      <c r="V131" s="2"/>
      <c r="W131" s="2" t="s">
        <v>690</v>
      </c>
      <c r="X131" s="2"/>
      <c r="Y131" s="2"/>
      <c r="Z131" s="2"/>
    </row>
    <row r="132" spans="1:26" s="6" customFormat="1" ht="15" x14ac:dyDescent="0.25">
      <c r="A132" s="2" t="s">
        <v>381</v>
      </c>
      <c r="B132" s="2" t="s">
        <v>577</v>
      </c>
      <c r="C132" s="2"/>
      <c r="D132" s="2" t="s">
        <v>432</v>
      </c>
      <c r="E132" s="2" t="s">
        <v>434</v>
      </c>
      <c r="F132" s="2">
        <v>548</v>
      </c>
      <c r="G132" s="2">
        <v>614</v>
      </c>
      <c r="H132" s="2"/>
      <c r="I132" s="2" t="s">
        <v>440</v>
      </c>
      <c r="J132" s="2" t="s">
        <v>487</v>
      </c>
      <c r="K132" s="2" t="s">
        <v>470</v>
      </c>
      <c r="L132" s="2" t="s">
        <v>467</v>
      </c>
      <c r="M132" s="2">
        <v>1361</v>
      </c>
      <c r="N132" s="2">
        <v>1380</v>
      </c>
      <c r="O132" s="2" t="s">
        <v>471</v>
      </c>
      <c r="P132" s="2" t="s">
        <v>468</v>
      </c>
      <c r="Q132" s="2" t="s">
        <v>472</v>
      </c>
      <c r="R132" s="2" t="s">
        <v>473</v>
      </c>
      <c r="S132" s="2" t="s">
        <v>447</v>
      </c>
      <c r="T132" s="2" t="s">
        <v>474</v>
      </c>
      <c r="U132" s="2"/>
      <c r="V132" s="2"/>
      <c r="W132" s="2" t="s">
        <v>690</v>
      </c>
      <c r="X132" s="2"/>
      <c r="Y132" s="2"/>
      <c r="Z132" s="2"/>
    </row>
    <row r="133" spans="1:26" s="6" customFormat="1" ht="15" x14ac:dyDescent="0.25">
      <c r="A133" s="6" t="s">
        <v>431</v>
      </c>
      <c r="C133" s="6" t="s">
        <v>714</v>
      </c>
      <c r="D133" s="6" t="s">
        <v>345</v>
      </c>
      <c r="E133" s="6" t="s">
        <v>709</v>
      </c>
      <c r="F133" s="3">
        <v>265</v>
      </c>
      <c r="G133" s="3">
        <v>570</v>
      </c>
      <c r="I133" s="6" t="s">
        <v>719</v>
      </c>
      <c r="J133" s="6" t="s">
        <v>718</v>
      </c>
      <c r="K133" s="6" t="s">
        <v>350</v>
      </c>
      <c r="L133" s="6" t="s">
        <v>712</v>
      </c>
      <c r="M133" s="3">
        <v>720</v>
      </c>
      <c r="N133" s="3">
        <v>751</v>
      </c>
      <c r="P133" s="6" t="s">
        <v>723</v>
      </c>
      <c r="Q133" s="6" t="s">
        <v>717</v>
      </c>
      <c r="R133" s="6" t="s">
        <v>715</v>
      </c>
      <c r="S133" s="6" t="s">
        <v>447</v>
      </c>
      <c r="T133" s="6" t="s">
        <v>722</v>
      </c>
      <c r="W133" s="6" t="s">
        <v>690</v>
      </c>
      <c r="Y133"/>
    </row>
    <row r="134" spans="1:26" s="6" customFormat="1" ht="15" x14ac:dyDescent="0.25">
      <c r="A134" s="6" t="s">
        <v>431</v>
      </c>
      <c r="C134" s="6" t="s">
        <v>714</v>
      </c>
      <c r="D134" s="6" t="s">
        <v>345</v>
      </c>
      <c r="E134" s="6" t="s">
        <v>709</v>
      </c>
      <c r="F134" s="3">
        <v>884</v>
      </c>
      <c r="G134" s="3">
        <v>970</v>
      </c>
      <c r="I134" s="6" t="s">
        <v>713</v>
      </c>
      <c r="J134" s="6" t="s">
        <v>720</v>
      </c>
      <c r="K134" s="6" t="s">
        <v>350</v>
      </c>
      <c r="L134" s="6" t="s">
        <v>712</v>
      </c>
      <c r="M134" s="3">
        <v>720</v>
      </c>
      <c r="N134" s="3">
        <v>751</v>
      </c>
      <c r="P134" s="6" t="s">
        <v>723</v>
      </c>
      <c r="Q134" s="6" t="s">
        <v>717</v>
      </c>
      <c r="R134" s="6" t="s">
        <v>716</v>
      </c>
      <c r="S134" s="6" t="s">
        <v>447</v>
      </c>
      <c r="T134" s="6" t="s">
        <v>721</v>
      </c>
      <c r="W134" s="6" t="s">
        <v>690</v>
      </c>
      <c r="Y134"/>
    </row>
    <row r="135" spans="1:26" s="6" customFormat="1" ht="15" x14ac:dyDescent="0.25">
      <c r="A135" s="6" t="s">
        <v>431</v>
      </c>
      <c r="C135" s="6" t="s">
        <v>1471</v>
      </c>
      <c r="D135" s="6" t="s">
        <v>1464</v>
      </c>
      <c r="E135" s="6" t="s">
        <v>1465</v>
      </c>
      <c r="F135" s="3"/>
      <c r="G135" s="3"/>
      <c r="K135" s="6" t="s">
        <v>1466</v>
      </c>
      <c r="L135" s="6" t="s">
        <v>1467</v>
      </c>
      <c r="M135" s="3"/>
      <c r="N135" s="3"/>
      <c r="R135" s="6" t="s">
        <v>1468</v>
      </c>
      <c r="S135" s="6" t="s">
        <v>970</v>
      </c>
      <c r="T135" s="6" t="s">
        <v>1469</v>
      </c>
      <c r="W135" s="6" t="s">
        <v>1562</v>
      </c>
      <c r="X135" s="28" t="s">
        <v>1470</v>
      </c>
      <c r="Y135"/>
    </row>
    <row r="136" spans="1:26" s="25" customFormat="1" ht="15" x14ac:dyDescent="0.25">
      <c r="A136" s="25" t="s">
        <v>431</v>
      </c>
      <c r="D136" s="25" t="s">
        <v>1259</v>
      </c>
      <c r="E136" s="25" t="s">
        <v>1258</v>
      </c>
      <c r="F136" s="55">
        <v>1</v>
      </c>
      <c r="G136" s="55">
        <v>279</v>
      </c>
      <c r="I136" s="25" t="s">
        <v>1257</v>
      </c>
      <c r="K136" s="25" t="s">
        <v>1082</v>
      </c>
      <c r="L136" s="25" t="s">
        <v>1083</v>
      </c>
      <c r="M136" s="55">
        <v>310</v>
      </c>
      <c r="N136" s="55">
        <v>415</v>
      </c>
      <c r="P136" s="25" t="s">
        <v>1261</v>
      </c>
      <c r="Q136" s="25" t="s">
        <v>1256</v>
      </c>
      <c r="R136" s="25" t="s">
        <v>1255</v>
      </c>
      <c r="S136" s="25" t="s">
        <v>1260</v>
      </c>
      <c r="T136" s="25" t="s">
        <v>1254</v>
      </c>
      <c r="V136" s="25" t="b">
        <v>1</v>
      </c>
      <c r="W136" s="25" t="s">
        <v>690</v>
      </c>
      <c r="X136" s="25" t="s">
        <v>1262</v>
      </c>
    </row>
    <row r="137" spans="1:26" s="6" customFormat="1" ht="15" x14ac:dyDescent="0.25">
      <c r="A137" s="6" t="s">
        <v>431</v>
      </c>
      <c r="C137" s="6" t="s">
        <v>906</v>
      </c>
      <c r="D137" s="6" t="s">
        <v>907</v>
      </c>
      <c r="E137" s="6" t="s">
        <v>908</v>
      </c>
      <c r="F137" s="3">
        <v>25</v>
      </c>
      <c r="G137" s="3">
        <v>56</v>
      </c>
      <c r="H137" s="6" t="s">
        <v>940</v>
      </c>
      <c r="I137" s="6" t="s">
        <v>936</v>
      </c>
      <c r="J137" s="6" t="s">
        <v>946</v>
      </c>
      <c r="K137" s="6" t="s">
        <v>909</v>
      </c>
      <c r="L137" s="6" t="s">
        <v>910</v>
      </c>
      <c r="M137" s="3">
        <v>156</v>
      </c>
      <c r="N137" s="3">
        <v>188</v>
      </c>
      <c r="O137" s="6" t="s">
        <v>951</v>
      </c>
      <c r="P137" s="6" t="s">
        <v>937</v>
      </c>
      <c r="Q137" s="6" t="s">
        <v>945</v>
      </c>
      <c r="R137" s="6" t="s">
        <v>934</v>
      </c>
      <c r="S137" s="6" t="s">
        <v>943</v>
      </c>
      <c r="T137" s="6" t="s">
        <v>949</v>
      </c>
      <c r="U137" s="6" t="s">
        <v>1243</v>
      </c>
      <c r="W137" s="6" t="s">
        <v>748</v>
      </c>
      <c r="X137" s="17"/>
      <c r="Y137"/>
    </row>
    <row r="138" spans="1:26" s="6" customFormat="1" ht="15" x14ac:dyDescent="0.25">
      <c r="A138" s="6" t="s">
        <v>431</v>
      </c>
      <c r="C138" s="6" t="s">
        <v>906</v>
      </c>
      <c r="D138" s="6" t="s">
        <v>907</v>
      </c>
      <c r="E138" s="6" t="s">
        <v>908</v>
      </c>
      <c r="F138" s="3">
        <v>23</v>
      </c>
      <c r="G138" s="3">
        <v>58</v>
      </c>
      <c r="H138" s="6" t="s">
        <v>942</v>
      </c>
      <c r="I138" s="6" t="s">
        <v>1572</v>
      </c>
      <c r="J138" s="6" t="s">
        <v>939</v>
      </c>
      <c r="K138" s="6" t="s">
        <v>909</v>
      </c>
      <c r="L138" s="6" t="s">
        <v>910</v>
      </c>
      <c r="M138" s="3">
        <v>234</v>
      </c>
      <c r="N138" s="3">
        <v>278</v>
      </c>
      <c r="O138" s="6" t="s">
        <v>950</v>
      </c>
      <c r="P138" s="6" t="s">
        <v>938</v>
      </c>
      <c r="Q138" s="6" t="s">
        <v>947</v>
      </c>
      <c r="R138" s="6" t="s">
        <v>933</v>
      </c>
      <c r="S138" s="6" t="s">
        <v>943</v>
      </c>
      <c r="T138" s="6" t="s">
        <v>949</v>
      </c>
      <c r="U138" s="6" t="s">
        <v>1243</v>
      </c>
      <c r="W138" s="6" t="s">
        <v>748</v>
      </c>
      <c r="Y138"/>
    </row>
    <row r="139" spans="1:26" s="6" customFormat="1" ht="15" x14ac:dyDescent="0.25">
      <c r="A139" s="6" t="s">
        <v>431</v>
      </c>
      <c r="C139" s="6" t="s">
        <v>906</v>
      </c>
      <c r="D139" s="6" t="s">
        <v>907</v>
      </c>
      <c r="E139" s="6" t="s">
        <v>908</v>
      </c>
      <c r="F139" s="3">
        <v>145</v>
      </c>
      <c r="G139" s="3">
        <v>157</v>
      </c>
      <c r="H139" s="6" t="s">
        <v>941</v>
      </c>
      <c r="I139" s="6" t="s">
        <v>1571</v>
      </c>
      <c r="J139" s="6" t="s">
        <v>939</v>
      </c>
      <c r="K139" s="6" t="s">
        <v>909</v>
      </c>
      <c r="L139" s="6" t="s">
        <v>910</v>
      </c>
      <c r="M139" s="3">
        <v>234</v>
      </c>
      <c r="N139" s="3">
        <v>278</v>
      </c>
      <c r="O139" s="6" t="s">
        <v>950</v>
      </c>
      <c r="P139" s="6" t="s">
        <v>938</v>
      </c>
      <c r="Q139" s="6" t="s">
        <v>947</v>
      </c>
      <c r="R139" s="6" t="s">
        <v>933</v>
      </c>
      <c r="S139" s="6" t="s">
        <v>943</v>
      </c>
      <c r="T139" s="6" t="s">
        <v>949</v>
      </c>
      <c r="U139" s="6" t="s">
        <v>1243</v>
      </c>
      <c r="W139" s="6" t="s">
        <v>748</v>
      </c>
      <c r="Y139"/>
    </row>
    <row r="140" spans="1:26" s="6" customFormat="1" ht="15" x14ac:dyDescent="0.25">
      <c r="A140" s="6" t="s">
        <v>431</v>
      </c>
      <c r="C140" s="6" t="s">
        <v>906</v>
      </c>
      <c r="D140" s="6" t="s">
        <v>907</v>
      </c>
      <c r="E140" s="6" t="s">
        <v>908</v>
      </c>
      <c r="F140" s="3">
        <v>25</v>
      </c>
      <c r="G140" s="3">
        <v>56</v>
      </c>
      <c r="H140" s="6" t="s">
        <v>940</v>
      </c>
      <c r="I140" s="6" t="s">
        <v>936</v>
      </c>
      <c r="J140" s="6" t="s">
        <v>946</v>
      </c>
      <c r="K140" s="6" t="s">
        <v>912</v>
      </c>
      <c r="L140" s="6" t="s">
        <v>911</v>
      </c>
      <c r="M140" s="3">
        <v>57</v>
      </c>
      <c r="N140" s="3">
        <v>89</v>
      </c>
      <c r="O140" s="6" t="s">
        <v>944</v>
      </c>
      <c r="P140" s="6" t="s">
        <v>937</v>
      </c>
      <c r="Q140" s="6" t="s">
        <v>945</v>
      </c>
      <c r="R140" s="6" t="s">
        <v>934</v>
      </c>
      <c r="S140" s="6" t="s">
        <v>943</v>
      </c>
      <c r="T140" s="6" t="s">
        <v>935</v>
      </c>
      <c r="U140" s="6" t="s">
        <v>1243</v>
      </c>
      <c r="W140" s="6" t="s">
        <v>748</v>
      </c>
      <c r="X140" s="17"/>
      <c r="Y140"/>
    </row>
    <row r="141" spans="1:26" s="6" customFormat="1" ht="15" x14ac:dyDescent="0.25">
      <c r="A141" s="6" t="s">
        <v>431</v>
      </c>
      <c r="C141" s="6" t="s">
        <v>906</v>
      </c>
      <c r="D141" s="6" t="s">
        <v>907</v>
      </c>
      <c r="E141" s="6" t="s">
        <v>908</v>
      </c>
      <c r="F141" s="3">
        <v>23</v>
      </c>
      <c r="G141" s="3">
        <v>58</v>
      </c>
      <c r="H141" s="6" t="s">
        <v>942</v>
      </c>
      <c r="I141" s="6" t="s">
        <v>1572</v>
      </c>
      <c r="J141" s="6" t="s">
        <v>939</v>
      </c>
      <c r="K141" s="6" t="s">
        <v>912</v>
      </c>
      <c r="L141" s="6" t="s">
        <v>911</v>
      </c>
      <c r="M141" s="3">
        <v>138</v>
      </c>
      <c r="N141" s="3">
        <v>182</v>
      </c>
      <c r="O141" s="6" t="s">
        <v>948</v>
      </c>
      <c r="P141" s="6" t="s">
        <v>938</v>
      </c>
      <c r="Q141" s="6" t="s">
        <v>947</v>
      </c>
      <c r="R141" s="6" t="s">
        <v>934</v>
      </c>
      <c r="S141" s="6" t="s">
        <v>943</v>
      </c>
      <c r="T141" s="6" t="s">
        <v>935</v>
      </c>
      <c r="U141" s="6" t="s">
        <v>1243</v>
      </c>
      <c r="W141" s="6" t="s">
        <v>748</v>
      </c>
      <c r="Y141"/>
    </row>
    <row r="142" spans="1:26" s="6" customFormat="1" ht="14.25" customHeight="1" x14ac:dyDescent="0.25">
      <c r="A142" s="6" t="s">
        <v>431</v>
      </c>
      <c r="C142" s="6" t="s">
        <v>906</v>
      </c>
      <c r="D142" s="6" t="s">
        <v>907</v>
      </c>
      <c r="E142" s="6" t="s">
        <v>908</v>
      </c>
      <c r="F142" s="3">
        <v>145</v>
      </c>
      <c r="G142" s="3">
        <v>157</v>
      </c>
      <c r="H142" s="6" t="s">
        <v>941</v>
      </c>
      <c r="I142" s="6" t="s">
        <v>1571</v>
      </c>
      <c r="J142" s="6" t="s">
        <v>939</v>
      </c>
      <c r="K142" s="6" t="s">
        <v>912</v>
      </c>
      <c r="L142" s="6" t="s">
        <v>911</v>
      </c>
      <c r="M142" s="3">
        <v>138</v>
      </c>
      <c r="N142" s="3">
        <v>182</v>
      </c>
      <c r="O142" s="6" t="s">
        <v>948</v>
      </c>
      <c r="P142" s="6" t="s">
        <v>938</v>
      </c>
      <c r="Q142" s="6" t="s">
        <v>947</v>
      </c>
      <c r="R142" s="6" t="s">
        <v>934</v>
      </c>
      <c r="S142" s="6" t="s">
        <v>943</v>
      </c>
      <c r="T142" s="6" t="s">
        <v>935</v>
      </c>
      <c r="U142" s="6" t="s">
        <v>1243</v>
      </c>
      <c r="W142" s="6" t="s">
        <v>748</v>
      </c>
      <c r="Y142"/>
    </row>
    <row r="143" spans="1:26" s="6" customFormat="1" ht="15" x14ac:dyDescent="0.25">
      <c r="A143" s="6" t="s">
        <v>431</v>
      </c>
      <c r="C143" s="6" t="s">
        <v>1891</v>
      </c>
      <c r="D143" s="6" t="s">
        <v>1892</v>
      </c>
      <c r="E143" s="6" t="s">
        <v>1893</v>
      </c>
      <c r="F143" s="3">
        <v>350</v>
      </c>
      <c r="G143" s="3">
        <v>669</v>
      </c>
      <c r="I143" s="6" t="s">
        <v>1898</v>
      </c>
      <c r="J143" s="6" t="s">
        <v>1897</v>
      </c>
      <c r="K143" s="6" t="s">
        <v>1200</v>
      </c>
      <c r="L143" s="6" t="s">
        <v>1202</v>
      </c>
      <c r="M143" s="3"/>
      <c r="N143" s="3"/>
      <c r="R143" s="6" t="s">
        <v>1895</v>
      </c>
      <c r="S143" s="6" t="s">
        <v>1818</v>
      </c>
      <c r="T143" s="6" t="s">
        <v>1896</v>
      </c>
      <c r="W143" s="6" t="s">
        <v>1562</v>
      </c>
      <c r="X143" s="6" t="s">
        <v>1932</v>
      </c>
      <c r="Y143"/>
    </row>
    <row r="144" spans="1:26" s="6" customFormat="1" ht="15" x14ac:dyDescent="0.25">
      <c r="A144" s="6" t="s">
        <v>431</v>
      </c>
      <c r="C144" s="6" t="s">
        <v>1364</v>
      </c>
      <c r="D144" s="6" t="s">
        <v>1011</v>
      </c>
      <c r="E144" s="6" t="s">
        <v>1012</v>
      </c>
      <c r="F144" s="3">
        <v>251</v>
      </c>
      <c r="G144" s="3">
        <v>391</v>
      </c>
      <c r="I144" s="6" t="s">
        <v>1359</v>
      </c>
      <c r="J144" s="6" t="s">
        <v>1358</v>
      </c>
      <c r="K144" s="6" t="s">
        <v>1016</v>
      </c>
      <c r="L144" s="6" t="s">
        <v>1017</v>
      </c>
      <c r="M144" s="3"/>
      <c r="N144" s="3"/>
      <c r="Q144" s="6" t="s">
        <v>1361</v>
      </c>
      <c r="R144" s="6" t="s">
        <v>1357</v>
      </c>
      <c r="S144" s="6" t="s">
        <v>904</v>
      </c>
      <c r="T144" s="6" t="s">
        <v>1360</v>
      </c>
      <c r="W144" s="6" t="s">
        <v>1562</v>
      </c>
      <c r="Y144"/>
    </row>
    <row r="145" spans="1:26" s="6" customFormat="1" ht="15" x14ac:dyDescent="0.25">
      <c r="A145" s="6" t="s">
        <v>431</v>
      </c>
      <c r="C145" s="6" t="s">
        <v>1474</v>
      </c>
      <c r="D145" s="6" t="s">
        <v>1472</v>
      </c>
      <c r="E145" s="6" t="s">
        <v>1473</v>
      </c>
      <c r="F145" s="3"/>
      <c r="G145" s="3"/>
      <c r="J145" s="7"/>
      <c r="K145" s="6" t="s">
        <v>1466</v>
      </c>
      <c r="L145" s="6" t="s">
        <v>1467</v>
      </c>
      <c r="M145" s="3">
        <v>1</v>
      </c>
      <c r="N145" s="3">
        <v>575</v>
      </c>
      <c r="P145" s="6" t="s">
        <v>1483</v>
      </c>
      <c r="Q145" s="7" t="s">
        <v>1485</v>
      </c>
      <c r="R145" s="6" t="s">
        <v>1482</v>
      </c>
      <c r="S145" s="6" t="s">
        <v>1481</v>
      </c>
      <c r="T145" s="6" t="s">
        <v>1484</v>
      </c>
      <c r="W145" s="6" t="s">
        <v>1562</v>
      </c>
      <c r="X145" s="28" t="s">
        <v>1486</v>
      </c>
      <c r="Y145"/>
    </row>
    <row r="146" spans="1:26" s="6" customFormat="1" ht="15" x14ac:dyDescent="0.25">
      <c r="A146" s="6" t="s">
        <v>431</v>
      </c>
      <c r="C146" s="19" t="s">
        <v>1772</v>
      </c>
      <c r="D146" s="19" t="s">
        <v>1776</v>
      </c>
      <c r="E146" s="19" t="s">
        <v>1775</v>
      </c>
      <c r="F146" s="54">
        <v>222</v>
      </c>
      <c r="G146" s="54">
        <v>336</v>
      </c>
      <c r="H146" s="19"/>
      <c r="I146" s="19" t="s">
        <v>1780</v>
      </c>
      <c r="J146" s="19" t="s">
        <v>1779</v>
      </c>
      <c r="K146" s="19" t="s">
        <v>1773</v>
      </c>
      <c r="L146" s="19" t="s">
        <v>1774</v>
      </c>
      <c r="M146" s="54">
        <v>491</v>
      </c>
      <c r="N146" s="54">
        <v>532</v>
      </c>
      <c r="O146" s="19" t="s">
        <v>1782</v>
      </c>
      <c r="P146" s="19" t="s">
        <v>1938</v>
      </c>
      <c r="Q146" s="19" t="s">
        <v>1781</v>
      </c>
      <c r="R146" s="19" t="s">
        <v>1777</v>
      </c>
      <c r="S146" s="19" t="s">
        <v>1783</v>
      </c>
      <c r="T146" s="19" t="s">
        <v>1778</v>
      </c>
      <c r="U146" s="19"/>
      <c r="V146" s="19"/>
      <c r="W146" s="19" t="s">
        <v>748</v>
      </c>
      <c r="X146" s="27"/>
      <c r="Y146" s="46"/>
      <c r="Z146" s="19"/>
    </row>
    <row r="147" spans="1:26" s="6" customFormat="1" ht="15" x14ac:dyDescent="0.25">
      <c r="A147" s="6" t="s">
        <v>431</v>
      </c>
      <c r="C147" s="6" t="s">
        <v>1024</v>
      </c>
      <c r="D147" s="6" t="s">
        <v>1009</v>
      </c>
      <c r="E147" s="6" t="s">
        <v>1010</v>
      </c>
      <c r="F147" s="3"/>
      <c r="G147" s="3"/>
      <c r="K147" s="6" t="s">
        <v>973</v>
      </c>
      <c r="L147" s="6" t="s">
        <v>974</v>
      </c>
      <c r="M147" s="3">
        <v>1</v>
      </c>
      <c r="N147" s="3">
        <v>526</v>
      </c>
      <c r="P147" s="6" t="s">
        <v>1039</v>
      </c>
      <c r="R147" s="6" t="s">
        <v>1036</v>
      </c>
      <c r="S147" s="6" t="s">
        <v>1038</v>
      </c>
      <c r="T147" s="6" t="s">
        <v>1037</v>
      </c>
      <c r="W147" s="6" t="s">
        <v>1562</v>
      </c>
      <c r="X147" s="28" t="s">
        <v>1931</v>
      </c>
      <c r="Y147"/>
    </row>
    <row r="148" spans="1:26" s="6" customFormat="1" ht="15" x14ac:dyDescent="0.25">
      <c r="A148" s="6" t="s">
        <v>431</v>
      </c>
      <c r="C148" s="6" t="s">
        <v>1034</v>
      </c>
      <c r="D148" s="19" t="s">
        <v>985</v>
      </c>
      <c r="E148" s="19" t="s">
        <v>986</v>
      </c>
      <c r="F148" s="3">
        <v>225</v>
      </c>
      <c r="G148" s="3">
        <v>275</v>
      </c>
      <c r="I148" s="6" t="s">
        <v>1573</v>
      </c>
      <c r="J148" s="6" t="s">
        <v>1033</v>
      </c>
      <c r="K148" s="6" t="s">
        <v>359</v>
      </c>
      <c r="L148" s="6" t="s">
        <v>1027</v>
      </c>
      <c r="M148" s="3">
        <v>320</v>
      </c>
      <c r="N148" s="3">
        <v>340</v>
      </c>
      <c r="P148" s="6" t="s">
        <v>1032</v>
      </c>
      <c r="Q148" s="6" t="s">
        <v>1031</v>
      </c>
      <c r="R148" s="6" t="s">
        <v>1029</v>
      </c>
      <c r="S148" s="6" t="s">
        <v>1035</v>
      </c>
      <c r="T148" s="6" t="s">
        <v>1030</v>
      </c>
      <c r="W148" s="6" t="s">
        <v>914</v>
      </c>
      <c r="Y148"/>
    </row>
    <row r="149" spans="1:26" s="6" customFormat="1" ht="15" x14ac:dyDescent="0.25">
      <c r="A149" s="6" t="s">
        <v>431</v>
      </c>
      <c r="C149" s="6" t="s">
        <v>1192</v>
      </c>
      <c r="D149" s="6" t="s">
        <v>985</v>
      </c>
      <c r="E149" s="6" t="s">
        <v>986</v>
      </c>
      <c r="F149" s="3">
        <v>181</v>
      </c>
      <c r="G149" s="3">
        <v>341</v>
      </c>
      <c r="I149" s="6" t="s">
        <v>1174</v>
      </c>
      <c r="J149" s="4" t="s">
        <v>1189</v>
      </c>
      <c r="K149" s="6" t="s">
        <v>1185</v>
      </c>
      <c r="L149" s="6" t="s">
        <v>1186</v>
      </c>
      <c r="M149" s="3">
        <v>1</v>
      </c>
      <c r="N149" s="3">
        <v>172</v>
      </c>
      <c r="P149" s="6" t="s">
        <v>976</v>
      </c>
      <c r="Q149" s="4" t="s">
        <v>1189</v>
      </c>
      <c r="R149" s="6" t="s">
        <v>1023</v>
      </c>
      <c r="S149" s="6" t="s">
        <v>1570</v>
      </c>
      <c r="T149" s="6" t="s">
        <v>1187</v>
      </c>
      <c r="W149" s="6" t="s">
        <v>914</v>
      </c>
      <c r="Y149"/>
    </row>
    <row r="150" spans="1:26" s="19" customFormat="1" ht="15.75" x14ac:dyDescent="0.25">
      <c r="A150" s="6" t="s">
        <v>431</v>
      </c>
      <c r="B150" s="6"/>
      <c r="C150" s="6" t="s">
        <v>1193</v>
      </c>
      <c r="D150" s="6" t="s">
        <v>985</v>
      </c>
      <c r="E150" s="6" t="s">
        <v>986</v>
      </c>
      <c r="F150" s="3">
        <v>181</v>
      </c>
      <c r="G150" s="3">
        <v>341</v>
      </c>
      <c r="H150" s="6"/>
      <c r="I150" s="6" t="s">
        <v>1174</v>
      </c>
      <c r="J150" s="4" t="s">
        <v>1189</v>
      </c>
      <c r="K150" s="6" t="s">
        <v>973</v>
      </c>
      <c r="L150" s="6" t="s">
        <v>974</v>
      </c>
      <c r="M150" s="3">
        <v>2</v>
      </c>
      <c r="N150" s="3">
        <v>214</v>
      </c>
      <c r="O150" s="6"/>
      <c r="P150" s="6" t="s">
        <v>976</v>
      </c>
      <c r="Q150" s="15" t="s">
        <v>1191</v>
      </c>
      <c r="R150" s="6" t="s">
        <v>1023</v>
      </c>
      <c r="S150" s="6" t="s">
        <v>1570</v>
      </c>
      <c r="T150" s="6" t="s">
        <v>1190</v>
      </c>
      <c r="U150" s="6"/>
      <c r="V150" s="6"/>
      <c r="W150" s="6" t="s">
        <v>914</v>
      </c>
      <c r="X150" s="6"/>
      <c r="Y150"/>
      <c r="Z150" s="6"/>
    </row>
    <row r="151" spans="1:26" s="6" customFormat="1" ht="15" x14ac:dyDescent="0.25">
      <c r="A151" s="6" t="s">
        <v>431</v>
      </c>
      <c r="C151" s="6" t="s">
        <v>1193</v>
      </c>
      <c r="D151" s="6" t="s">
        <v>985</v>
      </c>
      <c r="E151" s="6" t="s">
        <v>986</v>
      </c>
      <c r="F151" s="3">
        <v>181</v>
      </c>
      <c r="G151" s="3">
        <v>341</v>
      </c>
      <c r="I151" s="6" t="s">
        <v>1174</v>
      </c>
      <c r="J151" s="4" t="s">
        <v>1189</v>
      </c>
      <c r="K151" s="6" t="s">
        <v>1194</v>
      </c>
      <c r="L151" s="6" t="s">
        <v>1195</v>
      </c>
      <c r="M151" s="3">
        <v>466</v>
      </c>
      <c r="N151" s="3">
        <v>632</v>
      </c>
      <c r="P151" s="6" t="s">
        <v>976</v>
      </c>
      <c r="Q151" s="4" t="s">
        <v>1189</v>
      </c>
      <c r="R151" s="6" t="s">
        <v>1023</v>
      </c>
      <c r="S151" s="6" t="s">
        <v>1570</v>
      </c>
      <c r="T151" s="6" t="s">
        <v>1190</v>
      </c>
      <c r="W151" s="6" t="s">
        <v>914</v>
      </c>
      <c r="Y151"/>
    </row>
    <row r="152" spans="1:26" s="6" customFormat="1" ht="15" x14ac:dyDescent="0.25">
      <c r="A152" s="6" t="s">
        <v>431</v>
      </c>
      <c r="C152" s="6" t="s">
        <v>1193</v>
      </c>
      <c r="D152" s="6" t="s">
        <v>985</v>
      </c>
      <c r="E152" s="6" t="s">
        <v>986</v>
      </c>
      <c r="F152" s="3">
        <v>181</v>
      </c>
      <c r="G152" s="3">
        <v>341</v>
      </c>
      <c r="I152" s="6" t="s">
        <v>1174</v>
      </c>
      <c r="J152" s="4" t="s">
        <v>1189</v>
      </c>
      <c r="K152" s="6" t="s">
        <v>1197</v>
      </c>
      <c r="L152" s="6" t="s">
        <v>1196</v>
      </c>
      <c r="M152" s="3">
        <v>1</v>
      </c>
      <c r="N152" s="3">
        <v>157</v>
      </c>
      <c r="P152" s="6" t="s">
        <v>976</v>
      </c>
      <c r="Q152" s="4" t="s">
        <v>1189</v>
      </c>
      <c r="R152" s="6" t="s">
        <v>1023</v>
      </c>
      <c r="S152" s="6" t="s">
        <v>1570</v>
      </c>
      <c r="T152" s="6" t="s">
        <v>1190</v>
      </c>
      <c r="W152" s="6" t="s">
        <v>914</v>
      </c>
      <c r="Y152"/>
    </row>
    <row r="153" spans="1:26" s="6" customFormat="1" ht="15.75" x14ac:dyDescent="0.25">
      <c r="A153" s="6" t="s">
        <v>431</v>
      </c>
      <c r="C153" s="6" t="s">
        <v>1128</v>
      </c>
      <c r="D153" s="6" t="s">
        <v>1131</v>
      </c>
      <c r="E153" s="6" t="s">
        <v>1132</v>
      </c>
      <c r="F153" s="3">
        <v>1134</v>
      </c>
      <c r="G153" s="3">
        <v>1156</v>
      </c>
      <c r="H153" s="6" t="s">
        <v>1144</v>
      </c>
      <c r="I153" s="6" t="s">
        <v>1142</v>
      </c>
      <c r="J153" s="6" t="s">
        <v>1141</v>
      </c>
      <c r="K153" s="6" t="s">
        <v>1135</v>
      </c>
      <c r="L153" s="6" t="s">
        <v>1136</v>
      </c>
      <c r="M153" s="3">
        <v>480</v>
      </c>
      <c r="N153" s="3">
        <v>539</v>
      </c>
      <c r="O153" s="6" t="s">
        <v>1148</v>
      </c>
      <c r="P153" s="6" t="s">
        <v>1160</v>
      </c>
      <c r="Q153" s="6" t="s">
        <v>1146</v>
      </c>
      <c r="R153" s="6" t="s">
        <v>1133</v>
      </c>
      <c r="S153" s="15" t="s">
        <v>1154</v>
      </c>
      <c r="T153" s="6" t="s">
        <v>1152</v>
      </c>
      <c r="U153" s="6" t="s">
        <v>1569</v>
      </c>
      <c r="W153" s="6" t="s">
        <v>748</v>
      </c>
      <c r="X153" s="17"/>
      <c r="Y153"/>
    </row>
    <row r="154" spans="1:26" s="19" customFormat="1" ht="15.75" x14ac:dyDescent="0.25">
      <c r="A154" s="6" t="s">
        <v>431</v>
      </c>
      <c r="B154" s="6"/>
      <c r="C154" s="6" t="s">
        <v>1128</v>
      </c>
      <c r="D154" s="6" t="s">
        <v>1131</v>
      </c>
      <c r="E154" s="6" t="s">
        <v>1132</v>
      </c>
      <c r="F154" s="3">
        <v>700</v>
      </c>
      <c r="G154" s="3">
        <v>754</v>
      </c>
      <c r="H154" s="6" t="s">
        <v>1145</v>
      </c>
      <c r="I154" s="6" t="s">
        <v>1143</v>
      </c>
      <c r="J154" s="6" t="s">
        <v>1141</v>
      </c>
      <c r="K154" s="6" t="s">
        <v>1135</v>
      </c>
      <c r="L154" s="6" t="s">
        <v>1136</v>
      </c>
      <c r="M154" s="3">
        <v>397</v>
      </c>
      <c r="N154" s="3">
        <v>441</v>
      </c>
      <c r="O154" s="6" t="s">
        <v>1147</v>
      </c>
      <c r="P154" s="6" t="s">
        <v>1160</v>
      </c>
      <c r="Q154" s="6" t="s">
        <v>1146</v>
      </c>
      <c r="R154" s="6" t="s">
        <v>1133</v>
      </c>
      <c r="S154" s="15" t="s">
        <v>1154</v>
      </c>
      <c r="T154" s="6" t="s">
        <v>1152</v>
      </c>
      <c r="U154" s="6" t="s">
        <v>1569</v>
      </c>
      <c r="V154" s="6"/>
      <c r="W154" s="6" t="s">
        <v>748</v>
      </c>
      <c r="X154" s="6"/>
      <c r="Y154"/>
      <c r="Z154" s="6"/>
    </row>
    <row r="155" spans="1:26" s="6" customFormat="1" ht="15.75" x14ac:dyDescent="0.25">
      <c r="A155" s="6" t="s">
        <v>431</v>
      </c>
      <c r="C155" s="6" t="s">
        <v>1128</v>
      </c>
      <c r="D155" s="6" t="s">
        <v>1135</v>
      </c>
      <c r="E155" s="6" t="s">
        <v>1136</v>
      </c>
      <c r="F155" s="3">
        <v>477</v>
      </c>
      <c r="G155" s="3">
        <v>492</v>
      </c>
      <c r="H155" s="6" t="s">
        <v>1151</v>
      </c>
      <c r="I155" s="6" t="s">
        <v>1160</v>
      </c>
      <c r="J155" s="6" t="s">
        <v>1153</v>
      </c>
      <c r="K155" s="6" t="s">
        <v>1131</v>
      </c>
      <c r="L155" s="6" t="s">
        <v>1132</v>
      </c>
      <c r="M155" s="3">
        <v>1102</v>
      </c>
      <c r="N155" s="3">
        <v>1117</v>
      </c>
      <c r="O155" s="6" t="s">
        <v>1150</v>
      </c>
      <c r="P155" s="6" t="s">
        <v>1149</v>
      </c>
      <c r="Q155" s="6" t="s">
        <v>1153</v>
      </c>
      <c r="R155" s="6" t="s">
        <v>1133</v>
      </c>
      <c r="S155" s="15" t="s">
        <v>1154</v>
      </c>
      <c r="T155" s="6" t="s">
        <v>1162</v>
      </c>
      <c r="U155" s="6" t="s">
        <v>1569</v>
      </c>
      <c r="W155" s="6" t="s">
        <v>991</v>
      </c>
      <c r="Y155"/>
    </row>
    <row r="156" spans="1:26" s="2" customFormat="1" ht="15.75" x14ac:dyDescent="0.25">
      <c r="A156" s="6" t="s">
        <v>431</v>
      </c>
      <c r="B156" s="6"/>
      <c r="C156" s="6" t="s">
        <v>1210</v>
      </c>
      <c r="D156" s="6" t="s">
        <v>1131</v>
      </c>
      <c r="E156" s="6" t="s">
        <v>1132</v>
      </c>
      <c r="F156" s="3">
        <v>1776</v>
      </c>
      <c r="G156" s="3">
        <v>1960</v>
      </c>
      <c r="H156" s="15"/>
      <c r="I156" s="15" t="s">
        <v>1414</v>
      </c>
      <c r="J156" s="6" t="s">
        <v>1250</v>
      </c>
      <c r="K156" s="6" t="s">
        <v>1208</v>
      </c>
      <c r="L156" s="6" t="s">
        <v>1209</v>
      </c>
      <c r="M156" s="3">
        <v>480</v>
      </c>
      <c r="N156" s="3">
        <v>550</v>
      </c>
      <c r="O156" s="6"/>
      <c r="P156" s="6" t="s">
        <v>1213</v>
      </c>
      <c r="Q156" s="6" t="s">
        <v>1214</v>
      </c>
      <c r="R156" s="6" t="s">
        <v>1211</v>
      </c>
      <c r="S156" s="6" t="s">
        <v>446</v>
      </c>
      <c r="T156" s="6" t="s">
        <v>1212</v>
      </c>
      <c r="U156" s="6"/>
      <c r="V156" s="6"/>
      <c r="W156" s="6" t="s">
        <v>748</v>
      </c>
      <c r="X156" s="28" t="s">
        <v>1234</v>
      </c>
      <c r="Y156"/>
      <c r="Z156" s="6"/>
    </row>
    <row r="157" spans="1:26" s="6" customFormat="1" ht="15" x14ac:dyDescent="0.25">
      <c r="A157" s="6" t="s">
        <v>431</v>
      </c>
      <c r="C157" s="6" t="s">
        <v>1215</v>
      </c>
      <c r="D157" s="6" t="s">
        <v>1131</v>
      </c>
      <c r="E157" s="6" t="s">
        <v>1132</v>
      </c>
      <c r="F157" s="3">
        <v>1776</v>
      </c>
      <c r="G157" s="3">
        <v>1960</v>
      </c>
      <c r="I157" s="6" t="s">
        <v>1413</v>
      </c>
      <c r="J157" s="6" t="s">
        <v>1251</v>
      </c>
      <c r="K157" s="6" t="s">
        <v>973</v>
      </c>
      <c r="L157" s="6" t="s">
        <v>974</v>
      </c>
      <c r="M157" s="3">
        <v>2</v>
      </c>
      <c r="N157" s="3">
        <v>266</v>
      </c>
      <c r="P157" s="6" t="s">
        <v>976</v>
      </c>
      <c r="Q157" s="6" t="s">
        <v>1220</v>
      </c>
      <c r="R157" s="6" t="s">
        <v>1216</v>
      </c>
      <c r="S157" s="6" t="s">
        <v>1188</v>
      </c>
      <c r="T157" s="6" t="s">
        <v>1217</v>
      </c>
      <c r="W157" s="6" t="s">
        <v>991</v>
      </c>
      <c r="Y157"/>
    </row>
    <row r="158" spans="1:26" s="6" customFormat="1" ht="15.75" x14ac:dyDescent="0.25">
      <c r="A158" s="6" t="s">
        <v>431</v>
      </c>
      <c r="C158" s="6" t="s">
        <v>1219</v>
      </c>
      <c r="D158" s="6" t="s">
        <v>1131</v>
      </c>
      <c r="E158" s="6" t="s">
        <v>1132</v>
      </c>
      <c r="F158" s="3">
        <v>1776</v>
      </c>
      <c r="G158" s="3">
        <v>1960</v>
      </c>
      <c r="I158" s="6" t="s">
        <v>1413</v>
      </c>
      <c r="J158" s="6" t="s">
        <v>1251</v>
      </c>
      <c r="K158" s="6" t="s">
        <v>1171</v>
      </c>
      <c r="L158" s="6" t="s">
        <v>1172</v>
      </c>
      <c r="M158" s="3">
        <v>2</v>
      </c>
      <c r="N158" s="3">
        <v>208</v>
      </c>
      <c r="P158" s="6" t="s">
        <v>976</v>
      </c>
      <c r="Q158" s="15" t="s">
        <v>1221</v>
      </c>
      <c r="R158" s="6" t="s">
        <v>1216</v>
      </c>
      <c r="S158" s="6" t="s">
        <v>1222</v>
      </c>
      <c r="T158" s="6" t="s">
        <v>1218</v>
      </c>
      <c r="W158" s="6" t="s">
        <v>991</v>
      </c>
      <c r="Y158"/>
      <c r="Z158" s="6" t="s">
        <v>1241</v>
      </c>
    </row>
    <row r="159" spans="1:26" s="6" customFormat="1" ht="15" x14ac:dyDescent="0.25">
      <c r="A159" s="6" t="s">
        <v>431</v>
      </c>
      <c r="C159" s="6" t="s">
        <v>1229</v>
      </c>
      <c r="D159" s="6" t="s">
        <v>1131</v>
      </c>
      <c r="E159" s="6" t="s">
        <v>1132</v>
      </c>
      <c r="F159" s="3">
        <v>1776</v>
      </c>
      <c r="G159" s="3">
        <v>1960</v>
      </c>
      <c r="I159" s="6" t="s">
        <v>1413</v>
      </c>
      <c r="J159" s="6" t="s">
        <v>1252</v>
      </c>
      <c r="K159" s="6" t="s">
        <v>1227</v>
      </c>
      <c r="L159" s="6" t="s">
        <v>1228</v>
      </c>
      <c r="M159" s="3">
        <v>47</v>
      </c>
      <c r="N159" s="3">
        <v>266</v>
      </c>
      <c r="P159" s="6" t="s">
        <v>259</v>
      </c>
      <c r="Q159" s="6" t="s">
        <v>1223</v>
      </c>
      <c r="R159" s="6" t="s">
        <v>1224</v>
      </c>
      <c r="S159" s="6" t="s">
        <v>1225</v>
      </c>
      <c r="T159" s="6" t="s">
        <v>1226</v>
      </c>
      <c r="W159" s="6" t="s">
        <v>991</v>
      </c>
      <c r="Y159"/>
    </row>
    <row r="160" spans="1:26" s="6" customFormat="1" ht="15" x14ac:dyDescent="0.25">
      <c r="A160" s="6" t="s">
        <v>431</v>
      </c>
      <c r="C160" s="6" t="s">
        <v>1230</v>
      </c>
      <c r="D160" s="6" t="s">
        <v>1131</v>
      </c>
      <c r="E160" s="6" t="s">
        <v>1132</v>
      </c>
      <c r="F160" s="3">
        <v>1</v>
      </c>
      <c r="G160" s="3">
        <v>1960</v>
      </c>
      <c r="I160" s="6" t="s">
        <v>1415</v>
      </c>
      <c r="J160" s="6" t="s">
        <v>1253</v>
      </c>
      <c r="K160" s="6" t="s">
        <v>835</v>
      </c>
      <c r="L160" s="6" t="s">
        <v>834</v>
      </c>
      <c r="M160" s="3">
        <v>948</v>
      </c>
      <c r="N160" s="3">
        <v>1574</v>
      </c>
      <c r="P160" s="6" t="s">
        <v>259</v>
      </c>
      <c r="Q160" s="6" t="s">
        <v>1233</v>
      </c>
      <c r="R160" s="6" t="s">
        <v>1232</v>
      </c>
      <c r="S160" s="6" t="s">
        <v>1238</v>
      </c>
      <c r="T160" s="6" t="s">
        <v>1231</v>
      </c>
      <c r="W160" s="6" t="s">
        <v>991</v>
      </c>
      <c r="X160" s="19"/>
      <c r="Y160"/>
    </row>
    <row r="161" spans="1:26" s="6" customFormat="1" ht="15" x14ac:dyDescent="0.25">
      <c r="A161" s="6" t="s">
        <v>431</v>
      </c>
      <c r="C161" s="6" t="s">
        <v>1235</v>
      </c>
      <c r="D161" s="6" t="s">
        <v>1131</v>
      </c>
      <c r="E161" s="6" t="s">
        <v>1132</v>
      </c>
      <c r="F161" s="3">
        <v>1</v>
      </c>
      <c r="G161" s="3">
        <v>1960</v>
      </c>
      <c r="I161" s="6" t="s">
        <v>1415</v>
      </c>
      <c r="J161" s="6" t="s">
        <v>1253</v>
      </c>
      <c r="K161" s="6" t="s">
        <v>1236</v>
      </c>
      <c r="L161" s="6" t="s">
        <v>1237</v>
      </c>
      <c r="M161" s="3"/>
      <c r="N161" s="3"/>
      <c r="R161" s="6" t="s">
        <v>1232</v>
      </c>
      <c r="S161" s="6" t="s">
        <v>1238</v>
      </c>
      <c r="T161" s="6" t="s">
        <v>1278</v>
      </c>
      <c r="W161" s="6" t="s">
        <v>1562</v>
      </c>
      <c r="X161" s="32" t="s">
        <v>1279</v>
      </c>
      <c r="Y161" s="34"/>
    </row>
    <row r="162" spans="1:26" s="19" customFormat="1" ht="15" x14ac:dyDescent="0.25">
      <c r="A162" s="6" t="s">
        <v>431</v>
      </c>
      <c r="B162" s="6"/>
      <c r="C162" s="6" t="s">
        <v>842</v>
      </c>
      <c r="D162" s="6" t="s">
        <v>844</v>
      </c>
      <c r="E162" s="6" t="s">
        <v>845</v>
      </c>
      <c r="F162" s="3">
        <v>191</v>
      </c>
      <c r="G162" s="3">
        <v>206</v>
      </c>
      <c r="H162" s="6" t="s">
        <v>857</v>
      </c>
      <c r="I162" s="6" t="s">
        <v>850</v>
      </c>
      <c r="J162" s="6" t="s">
        <v>851</v>
      </c>
      <c r="K162" s="6" t="s">
        <v>109</v>
      </c>
      <c r="L162" s="6" t="s">
        <v>843</v>
      </c>
      <c r="M162" s="3">
        <v>375</v>
      </c>
      <c r="N162" s="3">
        <v>475</v>
      </c>
      <c r="O162" s="6"/>
      <c r="P162" s="6" t="s">
        <v>848</v>
      </c>
      <c r="Q162" s="6" t="s">
        <v>847</v>
      </c>
      <c r="R162" s="6" t="s">
        <v>846</v>
      </c>
      <c r="S162" s="6" t="s">
        <v>849</v>
      </c>
      <c r="T162" s="6" t="s">
        <v>852</v>
      </c>
      <c r="U162" s="6"/>
      <c r="V162" s="6"/>
      <c r="W162" s="6" t="s">
        <v>690</v>
      </c>
      <c r="X162" s="6"/>
      <c r="Y162"/>
      <c r="Z162" s="6"/>
    </row>
    <row r="163" spans="1:26" s="6" customFormat="1" ht="15" x14ac:dyDescent="0.25">
      <c r="A163" s="6" t="s">
        <v>431</v>
      </c>
      <c r="C163" s="6" t="s">
        <v>842</v>
      </c>
      <c r="D163" s="6" t="s">
        <v>844</v>
      </c>
      <c r="E163" s="6" t="s">
        <v>845</v>
      </c>
      <c r="F163" s="3">
        <v>209</v>
      </c>
      <c r="G163" s="3">
        <v>224</v>
      </c>
      <c r="H163" s="6" t="s">
        <v>858</v>
      </c>
      <c r="I163" s="6" t="s">
        <v>856</v>
      </c>
      <c r="J163" s="6" t="s">
        <v>851</v>
      </c>
      <c r="K163" s="6" t="s">
        <v>109</v>
      </c>
      <c r="L163" s="6" t="s">
        <v>843</v>
      </c>
      <c r="M163" s="3">
        <v>375</v>
      </c>
      <c r="N163" s="3">
        <v>475</v>
      </c>
      <c r="P163" s="6" t="s">
        <v>848</v>
      </c>
      <c r="Q163" s="6" t="s">
        <v>847</v>
      </c>
      <c r="R163" s="6" t="s">
        <v>846</v>
      </c>
      <c r="S163" s="6" t="s">
        <v>849</v>
      </c>
      <c r="T163" s="6" t="s">
        <v>852</v>
      </c>
      <c r="W163" s="6" t="s">
        <v>690</v>
      </c>
      <c r="Y163"/>
    </row>
    <row r="164" spans="1:26" s="19" customFormat="1" ht="15" x14ac:dyDescent="0.25">
      <c r="A164" s="6" t="s">
        <v>431</v>
      </c>
      <c r="B164" s="6"/>
      <c r="C164" s="6" t="s">
        <v>842</v>
      </c>
      <c r="D164" s="6" t="s">
        <v>844</v>
      </c>
      <c r="E164" s="6" t="s">
        <v>845</v>
      </c>
      <c r="F164" s="3">
        <v>223</v>
      </c>
      <c r="G164" s="3">
        <v>238</v>
      </c>
      <c r="H164" s="6" t="s">
        <v>859</v>
      </c>
      <c r="I164" s="6" t="s">
        <v>853</v>
      </c>
      <c r="J164" s="6" t="s">
        <v>851</v>
      </c>
      <c r="K164" s="6" t="s">
        <v>109</v>
      </c>
      <c r="L164" s="6" t="s">
        <v>843</v>
      </c>
      <c r="M164" s="3">
        <v>375</v>
      </c>
      <c r="N164" s="3">
        <v>475</v>
      </c>
      <c r="O164" s="6"/>
      <c r="P164" s="6" t="s">
        <v>848</v>
      </c>
      <c r="Q164" s="6" t="s">
        <v>847</v>
      </c>
      <c r="R164" s="6" t="s">
        <v>846</v>
      </c>
      <c r="S164" s="6" t="s">
        <v>849</v>
      </c>
      <c r="T164" s="6" t="s">
        <v>852</v>
      </c>
      <c r="U164" s="6"/>
      <c r="V164" s="6"/>
      <c r="W164" s="6" t="s">
        <v>690</v>
      </c>
      <c r="X164" s="6"/>
      <c r="Y164"/>
      <c r="Z164" s="6"/>
    </row>
    <row r="165" spans="1:26" s="6" customFormat="1" ht="15" x14ac:dyDescent="0.25">
      <c r="A165" s="6" t="s">
        <v>431</v>
      </c>
      <c r="C165" s="6" t="s">
        <v>842</v>
      </c>
      <c r="D165" s="6" t="s">
        <v>844</v>
      </c>
      <c r="E165" s="6" t="s">
        <v>845</v>
      </c>
      <c r="F165" s="3">
        <v>284</v>
      </c>
      <c r="G165" s="3">
        <v>299</v>
      </c>
      <c r="H165" s="6" t="s">
        <v>860</v>
      </c>
      <c r="I165" s="6" t="s">
        <v>855</v>
      </c>
      <c r="J165" s="6" t="s">
        <v>851</v>
      </c>
      <c r="K165" s="6" t="s">
        <v>109</v>
      </c>
      <c r="L165" s="6" t="s">
        <v>843</v>
      </c>
      <c r="M165" s="3">
        <v>375</v>
      </c>
      <c r="N165" s="3">
        <v>475</v>
      </c>
      <c r="P165" s="6" t="s">
        <v>848</v>
      </c>
      <c r="Q165" s="6" t="s">
        <v>847</v>
      </c>
      <c r="R165" s="6" t="s">
        <v>846</v>
      </c>
      <c r="S165" s="6" t="s">
        <v>849</v>
      </c>
      <c r="T165" s="6" t="s">
        <v>852</v>
      </c>
      <c r="W165" s="6" t="s">
        <v>690</v>
      </c>
      <c r="Y165"/>
    </row>
    <row r="166" spans="1:26" s="19" customFormat="1" ht="15" x14ac:dyDescent="0.25">
      <c r="A166" s="6" t="s">
        <v>431</v>
      </c>
      <c r="B166" s="6"/>
      <c r="C166" s="6" t="s">
        <v>842</v>
      </c>
      <c r="D166" s="6" t="s">
        <v>844</v>
      </c>
      <c r="E166" s="6" t="s">
        <v>845</v>
      </c>
      <c r="F166" s="3">
        <v>329</v>
      </c>
      <c r="G166" s="3">
        <v>344</v>
      </c>
      <c r="H166" s="6" t="s">
        <v>861</v>
      </c>
      <c r="I166" s="6" t="s">
        <v>854</v>
      </c>
      <c r="J166" s="6" t="s">
        <v>851</v>
      </c>
      <c r="K166" s="6" t="s">
        <v>109</v>
      </c>
      <c r="L166" s="6" t="s">
        <v>843</v>
      </c>
      <c r="M166" s="3">
        <v>375</v>
      </c>
      <c r="N166" s="3">
        <v>475</v>
      </c>
      <c r="O166" s="6"/>
      <c r="P166" s="6" t="s">
        <v>848</v>
      </c>
      <c r="Q166" s="6" t="s">
        <v>847</v>
      </c>
      <c r="R166" s="6" t="s">
        <v>846</v>
      </c>
      <c r="S166" s="6" t="s">
        <v>849</v>
      </c>
      <c r="T166" s="6" t="s">
        <v>852</v>
      </c>
      <c r="U166" s="6"/>
      <c r="V166" s="6"/>
      <c r="W166" s="6" t="s">
        <v>690</v>
      </c>
      <c r="X166" s="6"/>
      <c r="Y166"/>
      <c r="Z166" s="6"/>
    </row>
    <row r="167" spans="1:26" s="6" customFormat="1" ht="15" x14ac:dyDescent="0.25">
      <c r="A167" s="6" t="s">
        <v>431</v>
      </c>
      <c r="C167" s="6" t="s">
        <v>1203</v>
      </c>
      <c r="D167" s="6" t="s">
        <v>1198</v>
      </c>
      <c r="E167" s="6" t="s">
        <v>1199</v>
      </c>
      <c r="F167" s="3">
        <v>276</v>
      </c>
      <c r="G167" s="3">
        <v>598</v>
      </c>
      <c r="J167" s="4" t="s">
        <v>1249</v>
      </c>
      <c r="K167" s="6" t="s">
        <v>1200</v>
      </c>
      <c r="L167" s="6" t="s">
        <v>1202</v>
      </c>
      <c r="M167" s="3">
        <v>53</v>
      </c>
      <c r="N167" s="3">
        <v>312</v>
      </c>
      <c r="Q167" s="4" t="s">
        <v>1206</v>
      </c>
      <c r="R167" s="6" t="s">
        <v>1201</v>
      </c>
      <c r="S167" s="6" t="s">
        <v>1205</v>
      </c>
      <c r="T167" s="6" t="s">
        <v>1204</v>
      </c>
      <c r="W167" s="17" t="s">
        <v>1930</v>
      </c>
      <c r="X167" s="28" t="s">
        <v>1207</v>
      </c>
      <c r="Y167"/>
    </row>
    <row r="168" spans="1:26" s="19" customFormat="1" ht="15" x14ac:dyDescent="0.25">
      <c r="A168" s="6" t="s">
        <v>431</v>
      </c>
      <c r="B168" s="6"/>
      <c r="C168" s="6" t="s">
        <v>1314</v>
      </c>
      <c r="D168" s="6" t="s">
        <v>1319</v>
      </c>
      <c r="E168" s="6" t="s">
        <v>1320</v>
      </c>
      <c r="F168" s="3"/>
      <c r="G168" s="3"/>
      <c r="H168" s="6"/>
      <c r="I168" s="6"/>
      <c r="J168" s="6"/>
      <c r="K168" s="6" t="s">
        <v>973</v>
      </c>
      <c r="L168" s="6" t="s">
        <v>974</v>
      </c>
      <c r="M168" s="3">
        <v>275</v>
      </c>
      <c r="N168" s="3">
        <v>378</v>
      </c>
      <c r="O168" s="6"/>
      <c r="P168" s="6" t="s">
        <v>1317</v>
      </c>
      <c r="Q168" s="6" t="s">
        <v>1318</v>
      </c>
      <c r="R168" s="6" t="s">
        <v>1315</v>
      </c>
      <c r="S168" s="6" t="s">
        <v>1089</v>
      </c>
      <c r="T168" s="6" t="s">
        <v>1316</v>
      </c>
      <c r="U168" s="6"/>
      <c r="V168" s="6" t="b">
        <v>1</v>
      </c>
      <c r="W168" s="6" t="s">
        <v>1562</v>
      </c>
      <c r="X168" s="27"/>
      <c r="Y168"/>
      <c r="Z168" s="6"/>
    </row>
    <row r="169" spans="1:26" s="6" customFormat="1" ht="15" x14ac:dyDescent="0.25">
      <c r="A169" s="6" t="s">
        <v>431</v>
      </c>
      <c r="C169" s="6" t="s">
        <v>745</v>
      </c>
      <c r="D169" s="6" t="s">
        <v>765</v>
      </c>
      <c r="E169" s="6" t="s">
        <v>764</v>
      </c>
      <c r="F169" s="3">
        <v>312</v>
      </c>
      <c r="G169" s="3">
        <v>357</v>
      </c>
      <c r="I169" s="6" t="s">
        <v>665</v>
      </c>
      <c r="J169" s="6" t="s">
        <v>487</v>
      </c>
      <c r="K169" s="6" t="s">
        <v>743</v>
      </c>
      <c r="L169" s="6" t="s">
        <v>742</v>
      </c>
      <c r="M169" s="3">
        <v>604</v>
      </c>
      <c r="N169" s="3">
        <v>615</v>
      </c>
      <c r="O169" s="6" t="s">
        <v>915</v>
      </c>
      <c r="P169" s="6" t="s">
        <v>758</v>
      </c>
      <c r="Q169" s="6" t="s">
        <v>925</v>
      </c>
      <c r="R169" s="6" t="s">
        <v>757</v>
      </c>
      <c r="S169" s="6" t="s">
        <v>447</v>
      </c>
      <c r="T169" s="6" t="s">
        <v>756</v>
      </c>
      <c r="W169" s="6" t="s">
        <v>690</v>
      </c>
      <c r="X169" s="17"/>
      <c r="Y169"/>
    </row>
    <row r="170" spans="1:26" s="6" customFormat="1" ht="15" x14ac:dyDescent="0.25">
      <c r="A170" s="6" t="s">
        <v>431</v>
      </c>
      <c r="C170" s="6" t="s">
        <v>745</v>
      </c>
      <c r="D170" s="6" t="s">
        <v>765</v>
      </c>
      <c r="E170" s="6" t="s">
        <v>764</v>
      </c>
      <c r="F170" s="3">
        <v>312</v>
      </c>
      <c r="G170" s="3">
        <v>357</v>
      </c>
      <c r="I170" s="6" t="s">
        <v>665</v>
      </c>
      <c r="J170" s="6" t="s">
        <v>487</v>
      </c>
      <c r="K170" s="6" t="s">
        <v>743</v>
      </c>
      <c r="L170" s="6" t="s">
        <v>742</v>
      </c>
      <c r="M170" s="3">
        <v>682</v>
      </c>
      <c r="N170" s="3">
        <v>693</v>
      </c>
      <c r="O170" s="6" t="s">
        <v>916</v>
      </c>
      <c r="P170" s="6" t="s">
        <v>758</v>
      </c>
      <c r="Q170" s="6" t="s">
        <v>925</v>
      </c>
      <c r="R170" s="6" t="s">
        <v>757</v>
      </c>
      <c r="S170" s="6" t="s">
        <v>447</v>
      </c>
      <c r="T170" s="6" t="s">
        <v>756</v>
      </c>
      <c r="W170" s="6" t="s">
        <v>690</v>
      </c>
      <c r="X170" s="17"/>
      <c r="Y170"/>
    </row>
    <row r="171" spans="1:26" s="19" customFormat="1" ht="15" x14ac:dyDescent="0.25">
      <c r="A171" s="6" t="s">
        <v>431</v>
      </c>
      <c r="B171" s="6"/>
      <c r="C171" s="6" t="s">
        <v>745</v>
      </c>
      <c r="D171" s="6" t="s">
        <v>765</v>
      </c>
      <c r="E171" s="6" t="s">
        <v>764</v>
      </c>
      <c r="F171" s="3">
        <v>312</v>
      </c>
      <c r="G171" s="3">
        <v>357</v>
      </c>
      <c r="H171" s="6"/>
      <c r="I171" s="6" t="s">
        <v>665</v>
      </c>
      <c r="J171" s="6" t="s">
        <v>487</v>
      </c>
      <c r="K171" s="6" t="s">
        <v>743</v>
      </c>
      <c r="L171" s="6" t="s">
        <v>742</v>
      </c>
      <c r="M171" s="3">
        <v>697</v>
      </c>
      <c r="N171" s="3">
        <v>708</v>
      </c>
      <c r="O171" s="6" t="s">
        <v>917</v>
      </c>
      <c r="P171" s="6" t="s">
        <v>758</v>
      </c>
      <c r="Q171" s="6" t="s">
        <v>925</v>
      </c>
      <c r="R171" s="6" t="s">
        <v>757</v>
      </c>
      <c r="S171" s="6" t="s">
        <v>447</v>
      </c>
      <c r="T171" s="6" t="s">
        <v>756</v>
      </c>
      <c r="U171" s="6"/>
      <c r="V171" s="6"/>
      <c r="W171" s="6" t="s">
        <v>690</v>
      </c>
      <c r="X171" s="6"/>
      <c r="Y171"/>
      <c r="Z171" s="6"/>
    </row>
    <row r="172" spans="1:26" s="6" customFormat="1" ht="15" x14ac:dyDescent="0.25">
      <c r="A172" s="6" t="s">
        <v>431</v>
      </c>
      <c r="C172" s="6" t="s">
        <v>745</v>
      </c>
      <c r="D172" s="6" t="s">
        <v>765</v>
      </c>
      <c r="E172" s="6" t="s">
        <v>764</v>
      </c>
      <c r="F172" s="3">
        <v>312</v>
      </c>
      <c r="G172" s="3">
        <v>357</v>
      </c>
      <c r="I172" s="6" t="s">
        <v>665</v>
      </c>
      <c r="J172" s="6" t="s">
        <v>487</v>
      </c>
      <c r="K172" s="6" t="s">
        <v>743</v>
      </c>
      <c r="L172" s="6" t="s">
        <v>742</v>
      </c>
      <c r="M172" s="3">
        <v>739</v>
      </c>
      <c r="N172" s="3">
        <v>750</v>
      </c>
      <c r="O172" s="6" t="s">
        <v>923</v>
      </c>
      <c r="P172" s="6" t="s">
        <v>759</v>
      </c>
      <c r="Q172" s="6" t="s">
        <v>926</v>
      </c>
      <c r="R172" s="6" t="s">
        <v>757</v>
      </c>
      <c r="S172" s="6" t="s">
        <v>447</v>
      </c>
      <c r="T172" s="6" t="s">
        <v>756</v>
      </c>
      <c r="W172" s="6" t="s">
        <v>690</v>
      </c>
      <c r="Y172"/>
    </row>
    <row r="173" spans="1:26" s="19" customFormat="1" ht="15" x14ac:dyDescent="0.25">
      <c r="A173" s="6" t="s">
        <v>431</v>
      </c>
      <c r="B173" s="6"/>
      <c r="C173" s="6" t="s">
        <v>745</v>
      </c>
      <c r="D173" s="6" t="s">
        <v>765</v>
      </c>
      <c r="E173" s="6" t="s">
        <v>764</v>
      </c>
      <c r="F173" s="3">
        <v>312</v>
      </c>
      <c r="G173" s="3">
        <v>357</v>
      </c>
      <c r="H173" s="6"/>
      <c r="I173" s="6" t="s">
        <v>665</v>
      </c>
      <c r="J173" s="6" t="s">
        <v>487</v>
      </c>
      <c r="K173" s="6" t="s">
        <v>743</v>
      </c>
      <c r="L173" s="6" t="s">
        <v>742</v>
      </c>
      <c r="M173" s="3">
        <v>772</v>
      </c>
      <c r="N173" s="3">
        <v>783</v>
      </c>
      <c r="O173" s="6" t="s">
        <v>918</v>
      </c>
      <c r="P173" s="6" t="s">
        <v>759</v>
      </c>
      <c r="Q173" s="6" t="s">
        <v>927</v>
      </c>
      <c r="R173" s="6" t="s">
        <v>757</v>
      </c>
      <c r="S173" s="6" t="s">
        <v>447</v>
      </c>
      <c r="T173" s="6" t="s">
        <v>756</v>
      </c>
      <c r="U173" s="6"/>
      <c r="V173" s="6"/>
      <c r="W173" s="6" t="s">
        <v>690</v>
      </c>
      <c r="X173" s="6"/>
      <c r="Y173"/>
      <c r="Z173" s="6"/>
    </row>
    <row r="174" spans="1:26" s="19" customFormat="1" ht="15" x14ac:dyDescent="0.25">
      <c r="A174" s="6" t="s">
        <v>431</v>
      </c>
      <c r="B174" s="6"/>
      <c r="C174" s="6" t="s">
        <v>745</v>
      </c>
      <c r="D174" s="6" t="s">
        <v>765</v>
      </c>
      <c r="E174" s="6" t="s">
        <v>764</v>
      </c>
      <c r="F174" s="3">
        <v>312</v>
      </c>
      <c r="G174" s="3">
        <v>357</v>
      </c>
      <c r="H174" s="6"/>
      <c r="I174" s="6" t="s">
        <v>665</v>
      </c>
      <c r="J174" s="6" t="s">
        <v>487</v>
      </c>
      <c r="K174" s="6" t="s">
        <v>743</v>
      </c>
      <c r="L174" s="6" t="s">
        <v>742</v>
      </c>
      <c r="M174" s="3">
        <v>835</v>
      </c>
      <c r="N174" s="3">
        <v>846</v>
      </c>
      <c r="O174" s="6" t="s">
        <v>919</v>
      </c>
      <c r="P174" s="6" t="s">
        <v>760</v>
      </c>
      <c r="Q174" s="6" t="s">
        <v>928</v>
      </c>
      <c r="R174" s="6" t="s">
        <v>757</v>
      </c>
      <c r="S174" s="6" t="s">
        <v>447</v>
      </c>
      <c r="T174" s="6" t="s">
        <v>756</v>
      </c>
      <c r="U174" s="6"/>
      <c r="V174" s="6"/>
      <c r="W174" s="6" t="s">
        <v>690</v>
      </c>
      <c r="X174" s="6"/>
      <c r="Y174"/>
      <c r="Z174" s="6"/>
    </row>
    <row r="175" spans="1:26" s="19" customFormat="1" ht="15.75" customHeight="1" x14ac:dyDescent="0.25">
      <c r="A175" s="6" t="s">
        <v>431</v>
      </c>
      <c r="B175" s="6"/>
      <c r="C175" s="6" t="s">
        <v>745</v>
      </c>
      <c r="D175" s="6" t="s">
        <v>765</v>
      </c>
      <c r="E175" s="6" t="s">
        <v>764</v>
      </c>
      <c r="F175" s="3">
        <v>312</v>
      </c>
      <c r="G175" s="3">
        <v>357</v>
      </c>
      <c r="H175" s="6"/>
      <c r="I175" s="6" t="s">
        <v>665</v>
      </c>
      <c r="J175" s="6" t="s">
        <v>487</v>
      </c>
      <c r="K175" s="6" t="s">
        <v>743</v>
      </c>
      <c r="L175" s="6" t="s">
        <v>742</v>
      </c>
      <c r="M175" s="3">
        <v>970</v>
      </c>
      <c r="N175" s="3">
        <v>981</v>
      </c>
      <c r="O175" s="6" t="s">
        <v>920</v>
      </c>
      <c r="P175" s="6" t="s">
        <v>761</v>
      </c>
      <c r="Q175" s="6" t="s">
        <v>929</v>
      </c>
      <c r="R175" s="6" t="s">
        <v>757</v>
      </c>
      <c r="S175" s="6" t="s">
        <v>447</v>
      </c>
      <c r="T175" s="6" t="s">
        <v>756</v>
      </c>
      <c r="U175" s="6"/>
      <c r="V175" s="6"/>
      <c r="W175" s="6" t="s">
        <v>690</v>
      </c>
      <c r="X175" s="6"/>
      <c r="Y175"/>
      <c r="Z175" s="6"/>
    </row>
    <row r="176" spans="1:26" s="6" customFormat="1" ht="15.75" customHeight="1" x14ac:dyDescent="0.25">
      <c r="A176" s="6" t="s">
        <v>431</v>
      </c>
      <c r="C176" s="6" t="s">
        <v>745</v>
      </c>
      <c r="D176" s="6" t="s">
        <v>765</v>
      </c>
      <c r="E176" s="6" t="s">
        <v>764</v>
      </c>
      <c r="F176" s="3">
        <v>312</v>
      </c>
      <c r="G176" s="3">
        <v>357</v>
      </c>
      <c r="I176" s="6" t="s">
        <v>665</v>
      </c>
      <c r="J176" s="6" t="s">
        <v>487</v>
      </c>
      <c r="K176" s="6" t="s">
        <v>743</v>
      </c>
      <c r="L176" s="6" t="s">
        <v>742</v>
      </c>
      <c r="M176" s="3">
        <v>1120</v>
      </c>
      <c r="N176" s="3">
        <v>1131</v>
      </c>
      <c r="O176" s="6" t="s">
        <v>924</v>
      </c>
      <c r="P176" s="6" t="s">
        <v>762</v>
      </c>
      <c r="Q176" s="6" t="s">
        <v>930</v>
      </c>
      <c r="R176" s="6" t="s">
        <v>757</v>
      </c>
      <c r="S176" s="6" t="s">
        <v>447</v>
      </c>
      <c r="T176" s="6" t="s">
        <v>756</v>
      </c>
      <c r="W176" s="6" t="s">
        <v>690</v>
      </c>
      <c r="Y176"/>
    </row>
    <row r="177" spans="1:26" s="6" customFormat="1" ht="15.75" customHeight="1" x14ac:dyDescent="0.25">
      <c r="A177" s="6" t="s">
        <v>431</v>
      </c>
      <c r="C177" s="6" t="s">
        <v>745</v>
      </c>
      <c r="D177" s="6" t="s">
        <v>765</v>
      </c>
      <c r="E177" s="6" t="s">
        <v>764</v>
      </c>
      <c r="F177" s="3">
        <v>312</v>
      </c>
      <c r="G177" s="3">
        <v>357</v>
      </c>
      <c r="I177" s="6" t="s">
        <v>665</v>
      </c>
      <c r="J177" s="6" t="s">
        <v>487</v>
      </c>
      <c r="K177" s="6" t="s">
        <v>743</v>
      </c>
      <c r="L177" s="6" t="s">
        <v>742</v>
      </c>
      <c r="M177" s="3">
        <v>1147</v>
      </c>
      <c r="N177" s="3">
        <v>1158</v>
      </c>
      <c r="O177" s="6" t="s">
        <v>921</v>
      </c>
      <c r="P177" s="6" t="s">
        <v>763</v>
      </c>
      <c r="Q177" s="6" t="s">
        <v>931</v>
      </c>
      <c r="R177" s="6" t="s">
        <v>757</v>
      </c>
      <c r="S177" s="6" t="s">
        <v>447</v>
      </c>
      <c r="T177" s="6" t="s">
        <v>756</v>
      </c>
      <c r="W177" s="6" t="s">
        <v>690</v>
      </c>
      <c r="X177" s="18"/>
      <c r="Y177"/>
    </row>
    <row r="178" spans="1:26" s="6" customFormat="1" ht="15.75" customHeight="1" x14ac:dyDescent="0.25">
      <c r="A178" s="6" t="s">
        <v>431</v>
      </c>
      <c r="C178" s="6" t="s">
        <v>745</v>
      </c>
      <c r="D178" s="6" t="s">
        <v>765</v>
      </c>
      <c r="E178" s="6" t="s">
        <v>764</v>
      </c>
      <c r="F178" s="3">
        <v>312</v>
      </c>
      <c r="G178" s="3">
        <v>357</v>
      </c>
      <c r="I178" s="6" t="s">
        <v>665</v>
      </c>
      <c r="J178" s="6" t="s">
        <v>487</v>
      </c>
      <c r="K178" s="6" t="s">
        <v>743</v>
      </c>
      <c r="L178" s="6" t="s">
        <v>742</v>
      </c>
      <c r="M178" s="3">
        <v>1228</v>
      </c>
      <c r="N178" s="3">
        <v>1239</v>
      </c>
      <c r="O178" s="6" t="s">
        <v>922</v>
      </c>
      <c r="P178" s="6" t="s">
        <v>763</v>
      </c>
      <c r="Q178" s="6" t="s">
        <v>932</v>
      </c>
      <c r="R178" s="6" t="s">
        <v>757</v>
      </c>
      <c r="S178" s="6" t="s">
        <v>447</v>
      </c>
      <c r="T178" s="6" t="s">
        <v>756</v>
      </c>
      <c r="W178" s="6" t="s">
        <v>690</v>
      </c>
      <c r="X178" s="19"/>
      <c r="Y178"/>
    </row>
    <row r="179" spans="1:26" s="6" customFormat="1" ht="15" x14ac:dyDescent="0.25">
      <c r="A179" s="6" t="s">
        <v>431</v>
      </c>
      <c r="C179" s="6" t="s">
        <v>745</v>
      </c>
      <c r="D179" s="6" t="s">
        <v>767</v>
      </c>
      <c r="E179" s="6" t="s">
        <v>766</v>
      </c>
      <c r="F179" s="3">
        <v>294</v>
      </c>
      <c r="G179" s="3">
        <v>347</v>
      </c>
      <c r="I179" s="6" t="s">
        <v>665</v>
      </c>
      <c r="J179" s="6" t="s">
        <v>487</v>
      </c>
      <c r="K179" s="6" t="s">
        <v>741</v>
      </c>
      <c r="L179" s="6" t="s">
        <v>740</v>
      </c>
      <c r="M179" s="3">
        <v>246</v>
      </c>
      <c r="N179" s="3">
        <v>325</v>
      </c>
      <c r="P179" s="6" t="s">
        <v>744</v>
      </c>
      <c r="Q179" s="6" t="s">
        <v>754</v>
      </c>
      <c r="R179" s="6" t="s">
        <v>749</v>
      </c>
      <c r="S179" s="6" t="s">
        <v>755</v>
      </c>
      <c r="T179" s="6" t="s">
        <v>753</v>
      </c>
      <c r="V179" s="6" t="b">
        <v>1</v>
      </c>
      <c r="W179" s="6" t="s">
        <v>690</v>
      </c>
      <c r="Y179"/>
    </row>
    <row r="180" spans="1:26" s="6" customFormat="1" ht="15" x14ac:dyDescent="0.25">
      <c r="A180" s="6" t="s">
        <v>431</v>
      </c>
      <c r="C180" s="6" t="s">
        <v>745</v>
      </c>
      <c r="D180" s="6" t="s">
        <v>767</v>
      </c>
      <c r="E180" s="6" t="s">
        <v>766</v>
      </c>
      <c r="F180" s="3">
        <v>294</v>
      </c>
      <c r="G180" s="3">
        <v>347</v>
      </c>
      <c r="I180" s="6" t="s">
        <v>665</v>
      </c>
      <c r="J180" s="6" t="s">
        <v>487</v>
      </c>
      <c r="K180" s="6" t="s">
        <v>743</v>
      </c>
      <c r="L180" s="6" t="s">
        <v>742</v>
      </c>
      <c r="M180" s="3">
        <v>970</v>
      </c>
      <c r="N180" s="3">
        <v>981</v>
      </c>
      <c r="O180" s="6" t="s">
        <v>747</v>
      </c>
      <c r="P180" s="6" t="s">
        <v>746</v>
      </c>
      <c r="Q180" s="6" t="s">
        <v>752</v>
      </c>
      <c r="R180" s="6" t="s">
        <v>750</v>
      </c>
      <c r="S180" s="6" t="s">
        <v>447</v>
      </c>
      <c r="T180" s="6" t="s">
        <v>751</v>
      </c>
      <c r="V180" s="6" t="b">
        <v>1</v>
      </c>
      <c r="W180" s="6" t="s">
        <v>690</v>
      </c>
      <c r="Y180"/>
    </row>
    <row r="181" spans="1:26" s="6" customFormat="1" ht="15" x14ac:dyDescent="0.25">
      <c r="A181" s="19" t="s">
        <v>375</v>
      </c>
      <c r="B181" s="19"/>
      <c r="C181" s="6" t="s">
        <v>1870</v>
      </c>
      <c r="D181" s="6" t="s">
        <v>1864</v>
      </c>
      <c r="E181" s="6" t="s">
        <v>1865</v>
      </c>
      <c r="F181" s="3">
        <v>6</v>
      </c>
      <c r="G181" s="3">
        <v>54</v>
      </c>
      <c r="I181" s="6" t="s">
        <v>1871</v>
      </c>
      <c r="J181" s="6" t="s">
        <v>487</v>
      </c>
      <c r="K181" s="6" t="s">
        <v>1862</v>
      </c>
      <c r="L181" s="6" t="s">
        <v>1863</v>
      </c>
      <c r="M181" s="3">
        <v>44</v>
      </c>
      <c r="N181" s="3">
        <v>49</v>
      </c>
      <c r="O181" s="6" t="s">
        <v>1872</v>
      </c>
      <c r="P181" s="6" t="s">
        <v>1868</v>
      </c>
      <c r="Q181" s="6" t="s">
        <v>1869</v>
      </c>
      <c r="R181" s="6" t="s">
        <v>1866</v>
      </c>
      <c r="S181" s="6" t="s">
        <v>447</v>
      </c>
      <c r="T181" s="6" t="s">
        <v>1867</v>
      </c>
      <c r="W181" s="6" t="s">
        <v>690</v>
      </c>
      <c r="Y181"/>
    </row>
    <row r="182" spans="1:26" s="6" customFormat="1" ht="15" x14ac:dyDescent="0.25">
      <c r="A182" s="6" t="s">
        <v>375</v>
      </c>
      <c r="C182" s="6" t="s">
        <v>1870</v>
      </c>
      <c r="D182" s="6" t="s">
        <v>1864</v>
      </c>
      <c r="E182" s="6" t="s">
        <v>1865</v>
      </c>
      <c r="F182" s="3">
        <v>6</v>
      </c>
      <c r="G182" s="3">
        <v>54</v>
      </c>
      <c r="I182" s="6" t="s">
        <v>1871</v>
      </c>
      <c r="J182" s="6" t="s">
        <v>487</v>
      </c>
      <c r="K182" s="6" t="s">
        <v>1862</v>
      </c>
      <c r="L182" s="6" t="s">
        <v>1863</v>
      </c>
      <c r="M182" s="3">
        <v>242</v>
      </c>
      <c r="N182" s="3">
        <v>247</v>
      </c>
      <c r="O182" s="6" t="s">
        <v>1873</v>
      </c>
      <c r="P182" s="6" t="s">
        <v>1875</v>
      </c>
      <c r="Q182" s="6" t="s">
        <v>1869</v>
      </c>
      <c r="R182" s="6" t="s">
        <v>1866</v>
      </c>
      <c r="S182" s="6" t="s">
        <v>447</v>
      </c>
      <c r="T182" s="6" t="s">
        <v>1867</v>
      </c>
      <c r="W182" s="6" t="s">
        <v>690</v>
      </c>
      <c r="Y182"/>
    </row>
    <row r="183" spans="1:26" s="6" customFormat="1" ht="15" x14ac:dyDescent="0.25">
      <c r="A183" s="6" t="s">
        <v>375</v>
      </c>
      <c r="C183" s="6" t="s">
        <v>1870</v>
      </c>
      <c r="D183" s="6" t="s">
        <v>1864</v>
      </c>
      <c r="E183" s="6" t="s">
        <v>1865</v>
      </c>
      <c r="F183" s="3">
        <v>6</v>
      </c>
      <c r="G183" s="3">
        <v>54</v>
      </c>
      <c r="I183" s="6" t="s">
        <v>1871</v>
      </c>
      <c r="J183" s="6" t="s">
        <v>487</v>
      </c>
      <c r="K183" s="6" t="s">
        <v>1862</v>
      </c>
      <c r="L183" s="6" t="s">
        <v>1863</v>
      </c>
      <c r="M183" s="3">
        <v>307</v>
      </c>
      <c r="N183" s="3">
        <v>312</v>
      </c>
      <c r="O183" s="6" t="s">
        <v>1874</v>
      </c>
      <c r="P183" s="6" t="s">
        <v>1876</v>
      </c>
      <c r="Q183" s="6" t="s">
        <v>1869</v>
      </c>
      <c r="R183" s="6" t="s">
        <v>1866</v>
      </c>
      <c r="S183" s="6" t="s">
        <v>447</v>
      </c>
      <c r="T183" s="6" t="s">
        <v>1867</v>
      </c>
      <c r="W183" s="6" t="s">
        <v>690</v>
      </c>
      <c r="Y183"/>
    </row>
    <row r="184" spans="1:26" s="6" customFormat="1" ht="15" x14ac:dyDescent="0.25">
      <c r="A184" s="6" t="s">
        <v>375</v>
      </c>
      <c r="C184" s="6" t="s">
        <v>1870</v>
      </c>
      <c r="D184" s="6" t="s">
        <v>1864</v>
      </c>
      <c r="E184" s="6" t="s">
        <v>1865</v>
      </c>
      <c r="F184" s="3">
        <v>105</v>
      </c>
      <c r="G184" s="3">
        <v>153</v>
      </c>
      <c r="I184" s="6" t="s">
        <v>1871</v>
      </c>
      <c r="J184" s="6" t="s">
        <v>487</v>
      </c>
      <c r="K184" s="6" t="s">
        <v>1862</v>
      </c>
      <c r="L184" s="6" t="s">
        <v>1863</v>
      </c>
      <c r="M184" s="3">
        <v>44</v>
      </c>
      <c r="N184" s="3">
        <v>49</v>
      </c>
      <c r="O184" s="6" t="s">
        <v>1872</v>
      </c>
      <c r="P184" s="6" t="s">
        <v>1868</v>
      </c>
      <c r="Q184" s="6" t="s">
        <v>1869</v>
      </c>
      <c r="R184" s="6" t="s">
        <v>1866</v>
      </c>
      <c r="S184" s="6" t="s">
        <v>447</v>
      </c>
      <c r="T184" s="6" t="s">
        <v>1867</v>
      </c>
      <c r="W184" s="6" t="s">
        <v>690</v>
      </c>
      <c r="Y184"/>
    </row>
    <row r="185" spans="1:26" s="6" customFormat="1" ht="15" x14ac:dyDescent="0.25">
      <c r="A185" s="19" t="s">
        <v>375</v>
      </c>
      <c r="B185" s="19"/>
      <c r="C185" s="6" t="s">
        <v>1870</v>
      </c>
      <c r="D185" s="6" t="s">
        <v>1864</v>
      </c>
      <c r="E185" s="6" t="s">
        <v>1865</v>
      </c>
      <c r="F185" s="3">
        <v>105</v>
      </c>
      <c r="G185" s="3">
        <v>153</v>
      </c>
      <c r="I185" s="6" t="s">
        <v>1871</v>
      </c>
      <c r="J185" s="6" t="s">
        <v>487</v>
      </c>
      <c r="K185" s="6" t="s">
        <v>1862</v>
      </c>
      <c r="L185" s="6" t="s">
        <v>1863</v>
      </c>
      <c r="M185" s="3">
        <v>242</v>
      </c>
      <c r="N185" s="3">
        <v>247</v>
      </c>
      <c r="O185" s="6" t="s">
        <v>1873</v>
      </c>
      <c r="P185" s="6" t="s">
        <v>1875</v>
      </c>
      <c r="Q185" s="6" t="s">
        <v>1869</v>
      </c>
      <c r="R185" s="6" t="s">
        <v>1866</v>
      </c>
      <c r="S185" s="6" t="s">
        <v>447</v>
      </c>
      <c r="T185" s="6" t="s">
        <v>1867</v>
      </c>
      <c r="W185" s="6" t="s">
        <v>690</v>
      </c>
      <c r="Y185"/>
    </row>
    <row r="186" spans="1:26" s="6" customFormat="1" ht="15" x14ac:dyDescent="0.25">
      <c r="A186" s="6" t="s">
        <v>375</v>
      </c>
      <c r="C186" s="6" t="s">
        <v>1870</v>
      </c>
      <c r="D186" s="6" t="s">
        <v>1864</v>
      </c>
      <c r="E186" s="6" t="s">
        <v>1865</v>
      </c>
      <c r="F186" s="3">
        <v>105</v>
      </c>
      <c r="G186" s="3">
        <v>153</v>
      </c>
      <c r="I186" s="6" t="s">
        <v>1871</v>
      </c>
      <c r="J186" s="6" t="s">
        <v>487</v>
      </c>
      <c r="K186" s="6" t="s">
        <v>1862</v>
      </c>
      <c r="L186" s="6" t="s">
        <v>1863</v>
      </c>
      <c r="M186" s="3">
        <v>307</v>
      </c>
      <c r="N186" s="3">
        <v>312</v>
      </c>
      <c r="O186" s="6" t="s">
        <v>1874</v>
      </c>
      <c r="P186" s="6" t="s">
        <v>1876</v>
      </c>
      <c r="Q186" s="6" t="s">
        <v>1869</v>
      </c>
      <c r="R186" s="6" t="s">
        <v>1866</v>
      </c>
      <c r="S186" s="6" t="s">
        <v>447</v>
      </c>
      <c r="T186" s="6" t="s">
        <v>1867</v>
      </c>
      <c r="W186" s="6" t="s">
        <v>690</v>
      </c>
      <c r="Y186"/>
    </row>
    <row r="187" spans="1:26" s="6" customFormat="1" ht="15" x14ac:dyDescent="0.25">
      <c r="A187" s="6" t="s">
        <v>375</v>
      </c>
      <c r="B187" s="9"/>
      <c r="C187" s="6" t="s">
        <v>1870</v>
      </c>
      <c r="D187" s="6" t="s">
        <v>1864</v>
      </c>
      <c r="E187" s="6" t="s">
        <v>1865</v>
      </c>
      <c r="F187" s="3">
        <v>274</v>
      </c>
      <c r="G187" s="3">
        <v>324</v>
      </c>
      <c r="I187" s="6" t="s">
        <v>1871</v>
      </c>
      <c r="J187" s="6" t="s">
        <v>487</v>
      </c>
      <c r="K187" s="6" t="s">
        <v>1862</v>
      </c>
      <c r="L187" s="6" t="s">
        <v>1863</v>
      </c>
      <c r="M187" s="3">
        <v>44</v>
      </c>
      <c r="N187" s="3">
        <v>49</v>
      </c>
      <c r="O187" s="6" t="s">
        <v>1872</v>
      </c>
      <c r="P187" s="6" t="s">
        <v>1868</v>
      </c>
      <c r="Q187" s="6" t="s">
        <v>1869</v>
      </c>
      <c r="R187" s="6" t="s">
        <v>1866</v>
      </c>
      <c r="S187" s="6" t="s">
        <v>447</v>
      </c>
      <c r="T187" s="6" t="s">
        <v>1867</v>
      </c>
      <c r="W187" s="6" t="s">
        <v>690</v>
      </c>
      <c r="Y187"/>
    </row>
    <row r="188" spans="1:26" s="6" customFormat="1" ht="15" x14ac:dyDescent="0.25">
      <c r="A188" s="6" t="s">
        <v>375</v>
      </c>
      <c r="C188" s="6" t="s">
        <v>1870</v>
      </c>
      <c r="D188" s="6" t="s">
        <v>1864</v>
      </c>
      <c r="E188" s="6" t="s">
        <v>1865</v>
      </c>
      <c r="F188" s="3">
        <v>274</v>
      </c>
      <c r="G188" s="3">
        <v>324</v>
      </c>
      <c r="I188" s="6" t="s">
        <v>1871</v>
      </c>
      <c r="J188" s="6" t="s">
        <v>487</v>
      </c>
      <c r="K188" s="6" t="s">
        <v>1862</v>
      </c>
      <c r="L188" s="6" t="s">
        <v>1863</v>
      </c>
      <c r="M188" s="3">
        <v>242</v>
      </c>
      <c r="N188" s="3">
        <v>247</v>
      </c>
      <c r="O188" s="6" t="s">
        <v>1873</v>
      </c>
      <c r="P188" s="6" t="s">
        <v>1875</v>
      </c>
      <c r="Q188" s="6" t="s">
        <v>1869</v>
      </c>
      <c r="R188" s="6" t="s">
        <v>1866</v>
      </c>
      <c r="S188" s="6" t="s">
        <v>447</v>
      </c>
      <c r="T188" s="6" t="s">
        <v>1867</v>
      </c>
      <c r="W188" s="6" t="s">
        <v>690</v>
      </c>
      <c r="Y188"/>
    </row>
    <row r="189" spans="1:26" s="6" customFormat="1" ht="15" x14ac:dyDescent="0.25">
      <c r="A189" s="6" t="s">
        <v>375</v>
      </c>
      <c r="C189" s="6" t="s">
        <v>1870</v>
      </c>
      <c r="D189" s="6" t="s">
        <v>1864</v>
      </c>
      <c r="E189" s="6" t="s">
        <v>1865</v>
      </c>
      <c r="F189" s="3">
        <v>274</v>
      </c>
      <c r="G189" s="3">
        <v>324</v>
      </c>
      <c r="I189" s="6" t="s">
        <v>1871</v>
      </c>
      <c r="J189" s="6" t="s">
        <v>487</v>
      </c>
      <c r="K189" s="6" t="s">
        <v>1862</v>
      </c>
      <c r="L189" s="6" t="s">
        <v>1863</v>
      </c>
      <c r="M189" s="3">
        <v>307</v>
      </c>
      <c r="N189" s="3">
        <v>312</v>
      </c>
      <c r="O189" s="6" t="s">
        <v>1874</v>
      </c>
      <c r="P189" s="6" t="s">
        <v>1876</v>
      </c>
      <c r="Q189" s="6" t="s">
        <v>1869</v>
      </c>
      <c r="R189" s="6" t="s">
        <v>1866</v>
      </c>
      <c r="S189" s="6" t="s">
        <v>447</v>
      </c>
      <c r="T189" s="6" t="s">
        <v>1867</v>
      </c>
      <c r="W189" s="6" t="s">
        <v>690</v>
      </c>
      <c r="Y189"/>
    </row>
    <row r="190" spans="1:26" s="6" customFormat="1" ht="15" x14ac:dyDescent="0.25">
      <c r="A190" s="6" t="s">
        <v>375</v>
      </c>
      <c r="C190" s="6" t="s">
        <v>1747</v>
      </c>
      <c r="D190" s="6" t="s">
        <v>89</v>
      </c>
      <c r="E190" s="6" t="s">
        <v>1746</v>
      </c>
      <c r="F190" s="3">
        <v>28</v>
      </c>
      <c r="G190" s="3">
        <v>166</v>
      </c>
      <c r="I190" s="6" t="s">
        <v>1752</v>
      </c>
      <c r="J190" s="6" t="s">
        <v>1751</v>
      </c>
      <c r="K190" s="6" t="s">
        <v>1743</v>
      </c>
      <c r="L190" s="6" t="s">
        <v>522</v>
      </c>
      <c r="M190" s="3">
        <v>608</v>
      </c>
      <c r="N190" s="3">
        <v>612</v>
      </c>
      <c r="O190" s="6" t="s">
        <v>1754</v>
      </c>
      <c r="P190" s="6" t="s">
        <v>526</v>
      </c>
      <c r="Q190" s="6" t="s">
        <v>1753</v>
      </c>
      <c r="R190" s="6" t="s">
        <v>1748</v>
      </c>
      <c r="S190" s="6" t="s">
        <v>1750</v>
      </c>
      <c r="T190" s="6" t="s">
        <v>1749</v>
      </c>
      <c r="W190" s="6" t="s">
        <v>690</v>
      </c>
      <c r="Y190"/>
    </row>
    <row r="191" spans="1:26" s="6" customFormat="1" ht="15" x14ac:dyDescent="0.25">
      <c r="A191" s="6" t="s">
        <v>375</v>
      </c>
      <c r="C191" s="6" t="s">
        <v>1747</v>
      </c>
      <c r="D191" s="6" t="s">
        <v>89</v>
      </c>
      <c r="E191" s="6" t="s">
        <v>1746</v>
      </c>
      <c r="F191" s="3">
        <v>28</v>
      </c>
      <c r="G191" s="3">
        <v>166</v>
      </c>
      <c r="I191" s="6" t="s">
        <v>1752</v>
      </c>
      <c r="J191" s="6" t="s">
        <v>1751</v>
      </c>
      <c r="K191" s="6" t="s">
        <v>1743</v>
      </c>
      <c r="L191" s="6" t="s">
        <v>522</v>
      </c>
      <c r="M191" s="3">
        <v>680</v>
      </c>
      <c r="N191" s="3">
        <v>684</v>
      </c>
      <c r="O191" s="6" t="s">
        <v>1755</v>
      </c>
      <c r="P191" s="6" t="s">
        <v>527</v>
      </c>
      <c r="Q191" s="6" t="s">
        <v>1753</v>
      </c>
      <c r="R191" s="6" t="s">
        <v>1748</v>
      </c>
      <c r="S191" s="6" t="s">
        <v>1750</v>
      </c>
      <c r="T191" s="6" t="s">
        <v>1749</v>
      </c>
      <c r="W191" s="6" t="s">
        <v>690</v>
      </c>
      <c r="Y191"/>
    </row>
    <row r="192" spans="1:26" s="6" customFormat="1" ht="15.75" x14ac:dyDescent="0.25">
      <c r="A192" s="6" t="s">
        <v>375</v>
      </c>
      <c r="C192" s="19" t="s">
        <v>1747</v>
      </c>
      <c r="D192" s="19" t="s">
        <v>519</v>
      </c>
      <c r="E192" s="19" t="s">
        <v>1746</v>
      </c>
      <c r="F192" s="54">
        <v>190</v>
      </c>
      <c r="G192" s="54">
        <v>297</v>
      </c>
      <c r="H192" s="19"/>
      <c r="I192" s="19" t="s">
        <v>1758</v>
      </c>
      <c r="J192" s="52" t="s">
        <v>1759</v>
      </c>
      <c r="K192" s="19" t="s">
        <v>1742</v>
      </c>
      <c r="L192" s="19" t="s">
        <v>535</v>
      </c>
      <c r="M192" s="54">
        <v>1</v>
      </c>
      <c r="N192" s="54">
        <v>384</v>
      </c>
      <c r="O192" s="19"/>
      <c r="P192" s="19" t="s">
        <v>1761</v>
      </c>
      <c r="Q192" s="19" t="s">
        <v>1760</v>
      </c>
      <c r="R192" s="19" t="s">
        <v>1765</v>
      </c>
      <c r="S192" s="19" t="s">
        <v>1757</v>
      </c>
      <c r="T192" s="19" t="s">
        <v>1756</v>
      </c>
      <c r="U192" s="19"/>
      <c r="V192" s="19"/>
      <c r="W192" s="19" t="s">
        <v>748</v>
      </c>
      <c r="X192" s="27"/>
      <c r="Y192" s="46"/>
      <c r="Z192" s="19"/>
    </row>
    <row r="193" spans="1:26" s="6" customFormat="1" ht="15" x14ac:dyDescent="0.25">
      <c r="A193" s="2" t="s">
        <v>435</v>
      </c>
      <c r="B193" s="2" t="s">
        <v>571</v>
      </c>
      <c r="C193" s="2" t="s">
        <v>676</v>
      </c>
      <c r="D193" s="2" t="s">
        <v>519</v>
      </c>
      <c r="E193" s="2" t="s">
        <v>520</v>
      </c>
      <c r="F193" s="2">
        <v>28</v>
      </c>
      <c r="G193" s="2">
        <v>166</v>
      </c>
      <c r="H193" s="2"/>
      <c r="I193" s="2" t="s">
        <v>524</v>
      </c>
      <c r="J193" s="2" t="s">
        <v>525</v>
      </c>
      <c r="K193" s="2" t="s">
        <v>521</v>
      </c>
      <c r="L193" s="2" t="s">
        <v>522</v>
      </c>
      <c r="M193" s="2">
        <v>603</v>
      </c>
      <c r="N193" s="2">
        <v>617</v>
      </c>
      <c r="O193" s="2" t="s">
        <v>579</v>
      </c>
      <c r="P193" s="2" t="s">
        <v>526</v>
      </c>
      <c r="Q193" s="2" t="s">
        <v>532</v>
      </c>
      <c r="R193" s="2" t="s">
        <v>528</v>
      </c>
      <c r="S193" s="2" t="s">
        <v>529</v>
      </c>
      <c r="T193" s="2" t="s">
        <v>530</v>
      </c>
      <c r="U193" s="2"/>
      <c r="V193" s="2"/>
      <c r="W193" s="2" t="s">
        <v>690</v>
      </c>
      <c r="X193" s="2"/>
      <c r="Y193" s="2"/>
      <c r="Z193" s="2"/>
    </row>
    <row r="194" spans="1:26" s="6" customFormat="1" ht="15" x14ac:dyDescent="0.25">
      <c r="A194" s="2" t="s">
        <v>435</v>
      </c>
      <c r="B194" s="2" t="s">
        <v>571</v>
      </c>
      <c r="C194" s="2" t="s">
        <v>523</v>
      </c>
      <c r="D194" s="2" t="s">
        <v>519</v>
      </c>
      <c r="E194" s="2" t="s">
        <v>520</v>
      </c>
      <c r="F194" s="2">
        <v>28</v>
      </c>
      <c r="G194" s="2">
        <v>166</v>
      </c>
      <c r="H194" s="2"/>
      <c r="I194" s="2" t="s">
        <v>524</v>
      </c>
      <c r="J194" s="2" t="s">
        <v>525</v>
      </c>
      <c r="K194" s="2" t="s">
        <v>521</v>
      </c>
      <c r="L194" s="2" t="s">
        <v>522</v>
      </c>
      <c r="M194" s="2">
        <v>675</v>
      </c>
      <c r="N194" s="2">
        <v>689</v>
      </c>
      <c r="O194" s="2" t="s">
        <v>533</v>
      </c>
      <c r="P194" s="2" t="s">
        <v>527</v>
      </c>
      <c r="Q194" s="2" t="s">
        <v>532</v>
      </c>
      <c r="R194" s="2" t="s">
        <v>528</v>
      </c>
      <c r="S194" s="2" t="s">
        <v>529</v>
      </c>
      <c r="T194" s="2" t="s">
        <v>531</v>
      </c>
      <c r="U194" s="2"/>
      <c r="V194" s="2"/>
      <c r="W194" s="2" t="s">
        <v>690</v>
      </c>
      <c r="X194" s="2"/>
      <c r="Y194" s="2"/>
      <c r="Z194" s="2"/>
    </row>
    <row r="195" spans="1:26" s="6" customFormat="1" ht="15" x14ac:dyDescent="0.25">
      <c r="A195" s="2" t="s">
        <v>435</v>
      </c>
      <c r="B195" s="2" t="s">
        <v>571</v>
      </c>
      <c r="C195" s="2" t="s">
        <v>523</v>
      </c>
      <c r="D195" s="2" t="s">
        <v>519</v>
      </c>
      <c r="E195" s="2" t="s">
        <v>520</v>
      </c>
      <c r="F195" s="2">
        <v>28</v>
      </c>
      <c r="G195" s="2">
        <v>166</v>
      </c>
      <c r="H195" s="2"/>
      <c r="I195" s="2" t="s">
        <v>524</v>
      </c>
      <c r="J195" s="2" t="s">
        <v>542</v>
      </c>
      <c r="K195" s="2" t="s">
        <v>521</v>
      </c>
      <c r="L195" s="2" t="s">
        <v>522</v>
      </c>
      <c r="M195" s="2">
        <v>514</v>
      </c>
      <c r="N195" s="2">
        <v>518</v>
      </c>
      <c r="O195" s="2" t="s">
        <v>545</v>
      </c>
      <c r="P195" s="2" t="s">
        <v>549</v>
      </c>
      <c r="Q195" s="2" t="s">
        <v>548</v>
      </c>
      <c r="R195" s="2" t="s">
        <v>544</v>
      </c>
      <c r="S195" s="2" t="s">
        <v>550</v>
      </c>
      <c r="T195" s="2" t="s">
        <v>551</v>
      </c>
      <c r="U195" s="2"/>
      <c r="V195" s="2"/>
      <c r="W195" s="2" t="s">
        <v>690</v>
      </c>
      <c r="X195" s="2"/>
      <c r="Y195" s="2"/>
      <c r="Z195" s="2"/>
    </row>
    <row r="196" spans="1:26" s="6" customFormat="1" ht="15" x14ac:dyDescent="0.25">
      <c r="A196" s="2" t="s">
        <v>435</v>
      </c>
      <c r="B196" s="2" t="s">
        <v>571</v>
      </c>
      <c r="C196" s="2" t="s">
        <v>523</v>
      </c>
      <c r="D196" s="2" t="s">
        <v>519</v>
      </c>
      <c r="E196" s="2" t="s">
        <v>520</v>
      </c>
      <c r="F196" s="2">
        <v>28</v>
      </c>
      <c r="G196" s="2">
        <v>166</v>
      </c>
      <c r="H196" s="2"/>
      <c r="I196" s="2" t="s">
        <v>524</v>
      </c>
      <c r="J196" s="2" t="s">
        <v>542</v>
      </c>
      <c r="K196" s="2" t="s">
        <v>521</v>
      </c>
      <c r="L196" s="2" t="s">
        <v>522</v>
      </c>
      <c r="M196" s="2">
        <v>586</v>
      </c>
      <c r="N196" s="2">
        <v>590</v>
      </c>
      <c r="O196" s="2" t="s">
        <v>546</v>
      </c>
      <c r="P196" s="2" t="s">
        <v>549</v>
      </c>
      <c r="Q196" s="2" t="s">
        <v>548</v>
      </c>
      <c r="R196" s="2" t="s">
        <v>544</v>
      </c>
      <c r="S196" s="2" t="s">
        <v>550</v>
      </c>
      <c r="T196" s="2" t="s">
        <v>552</v>
      </c>
      <c r="U196" s="2"/>
      <c r="V196" s="2"/>
      <c r="W196" s="2" t="s">
        <v>690</v>
      </c>
      <c r="X196" s="2"/>
      <c r="Y196" s="2"/>
      <c r="Z196" s="2"/>
    </row>
    <row r="197" spans="1:26" s="6" customFormat="1" ht="15" x14ac:dyDescent="0.25">
      <c r="A197" s="2" t="s">
        <v>435</v>
      </c>
      <c r="B197" s="2" t="s">
        <v>571</v>
      </c>
      <c r="C197" s="2" t="s">
        <v>523</v>
      </c>
      <c r="D197" s="2" t="s">
        <v>519</v>
      </c>
      <c r="E197" s="2" t="s">
        <v>520</v>
      </c>
      <c r="F197" s="2">
        <v>28</v>
      </c>
      <c r="G197" s="2">
        <v>166</v>
      </c>
      <c r="H197" s="2"/>
      <c r="I197" s="2" t="s">
        <v>524</v>
      </c>
      <c r="J197" s="2" t="s">
        <v>542</v>
      </c>
      <c r="K197" s="2" t="s">
        <v>521</v>
      </c>
      <c r="L197" s="2" t="s">
        <v>522</v>
      </c>
      <c r="M197" s="2">
        <v>694</v>
      </c>
      <c r="N197" s="2">
        <v>698</v>
      </c>
      <c r="O197" s="2" t="s">
        <v>547</v>
      </c>
      <c r="P197" s="2" t="s">
        <v>549</v>
      </c>
      <c r="Q197" s="2" t="s">
        <v>543</v>
      </c>
      <c r="R197" s="2" t="s">
        <v>544</v>
      </c>
      <c r="S197" s="2" t="s">
        <v>550</v>
      </c>
      <c r="T197" s="2" t="s">
        <v>553</v>
      </c>
      <c r="U197" s="2"/>
      <c r="V197" s="2"/>
      <c r="W197" s="2" t="s">
        <v>690</v>
      </c>
      <c r="X197" s="2"/>
      <c r="Y197" s="2"/>
      <c r="Z197" s="2"/>
    </row>
    <row r="198" spans="1:26" s="6" customFormat="1" ht="15" x14ac:dyDescent="0.25">
      <c r="A198" s="2" t="s">
        <v>431</v>
      </c>
      <c r="B198" s="2" t="s">
        <v>574</v>
      </c>
      <c r="C198" s="2" t="s">
        <v>554</v>
      </c>
      <c r="D198" s="2" t="s">
        <v>519</v>
      </c>
      <c r="E198" s="2" t="s">
        <v>520</v>
      </c>
      <c r="F198" s="2">
        <v>172</v>
      </c>
      <c r="G198" s="2">
        <v>329</v>
      </c>
      <c r="H198" s="2"/>
      <c r="I198" s="2" t="s">
        <v>538</v>
      </c>
      <c r="J198" s="2" t="s">
        <v>537</v>
      </c>
      <c r="K198" s="2" t="s">
        <v>534</v>
      </c>
      <c r="L198" s="2" t="s">
        <v>535</v>
      </c>
      <c r="M198" s="2">
        <v>1</v>
      </c>
      <c r="N198" s="2">
        <v>384</v>
      </c>
      <c r="O198" s="2"/>
      <c r="P198" s="2" t="s">
        <v>541</v>
      </c>
      <c r="Q198" s="2" t="s">
        <v>536</v>
      </c>
      <c r="R198" s="2" t="s">
        <v>528</v>
      </c>
      <c r="S198" s="2" t="s">
        <v>540</v>
      </c>
      <c r="T198" s="2" t="s">
        <v>539</v>
      </c>
      <c r="U198" s="2"/>
      <c r="V198" s="2"/>
      <c r="W198" s="2" t="s">
        <v>748</v>
      </c>
      <c r="X198" s="2"/>
      <c r="Y198" s="2"/>
      <c r="Z198" s="2"/>
    </row>
    <row r="199" spans="1:26" s="4" customFormat="1" ht="15" x14ac:dyDescent="0.25">
      <c r="A199" s="19" t="s">
        <v>375</v>
      </c>
      <c r="B199" s="19"/>
      <c r="C199" s="6" t="s">
        <v>1706</v>
      </c>
      <c r="D199" s="6" t="s">
        <v>513</v>
      </c>
      <c r="E199" s="6" t="s">
        <v>1692</v>
      </c>
      <c r="F199" s="3">
        <v>1</v>
      </c>
      <c r="G199" s="3">
        <v>122</v>
      </c>
      <c r="H199" s="6"/>
      <c r="I199" s="6" t="s">
        <v>1709</v>
      </c>
      <c r="J199" s="6" t="s">
        <v>1712</v>
      </c>
      <c r="K199" s="6" t="s">
        <v>1699</v>
      </c>
      <c r="L199" s="6" t="s">
        <v>1700</v>
      </c>
      <c r="M199" s="3">
        <v>1</v>
      </c>
      <c r="N199" s="3">
        <v>94</v>
      </c>
      <c r="O199" s="6"/>
      <c r="P199" s="6" t="s">
        <v>1708</v>
      </c>
      <c r="Q199" s="6" t="s">
        <v>1712</v>
      </c>
      <c r="R199" s="6" t="s">
        <v>1711</v>
      </c>
      <c r="S199" s="6" t="s">
        <v>1713</v>
      </c>
      <c r="T199" s="6" t="s">
        <v>1710</v>
      </c>
      <c r="U199" s="6" t="s">
        <v>1942</v>
      </c>
      <c r="V199" s="6"/>
      <c r="W199" s="6" t="s">
        <v>748</v>
      </c>
      <c r="X199" s="27"/>
      <c r="Y199"/>
      <c r="Z199" s="6"/>
    </row>
    <row r="200" spans="1:26" s="4" customFormat="1" ht="15" x14ac:dyDescent="0.25">
      <c r="A200" s="6" t="s">
        <v>375</v>
      </c>
      <c r="B200" s="6"/>
      <c r="C200" s="19" t="s">
        <v>1714</v>
      </c>
      <c r="D200" s="19" t="s">
        <v>513</v>
      </c>
      <c r="E200" s="19" t="s">
        <v>1692</v>
      </c>
      <c r="F200" s="54">
        <v>387</v>
      </c>
      <c r="G200" s="54">
        <v>436</v>
      </c>
      <c r="H200" s="19" t="s">
        <v>1721</v>
      </c>
      <c r="I200" s="19" t="s">
        <v>1719</v>
      </c>
      <c r="J200" s="19" t="s">
        <v>1720</v>
      </c>
      <c r="K200" s="19" t="s">
        <v>1715</v>
      </c>
      <c r="L200" s="19" t="s">
        <v>1716</v>
      </c>
      <c r="M200" s="54"/>
      <c r="N200" s="54"/>
      <c r="O200" s="19"/>
      <c r="P200" s="19"/>
      <c r="Q200" s="19"/>
      <c r="R200" s="19" t="s">
        <v>1936</v>
      </c>
      <c r="S200" s="19" t="s">
        <v>1717</v>
      </c>
      <c r="T200" s="19" t="s">
        <v>1718</v>
      </c>
      <c r="U200" s="19"/>
      <c r="V200" s="19"/>
      <c r="W200" s="19" t="s">
        <v>1562</v>
      </c>
      <c r="X200" s="19"/>
      <c r="Y200" s="46"/>
      <c r="Z200" s="19"/>
    </row>
    <row r="201" spans="1:26" s="2" customFormat="1" ht="15" x14ac:dyDescent="0.25">
      <c r="A201" s="19" t="s">
        <v>375</v>
      </c>
      <c r="B201" s="19"/>
      <c r="C201" s="6" t="s">
        <v>886</v>
      </c>
      <c r="D201" s="6" t="s">
        <v>885</v>
      </c>
      <c r="E201" s="6" t="s">
        <v>884</v>
      </c>
      <c r="F201" s="3">
        <v>1</v>
      </c>
      <c r="G201" s="3">
        <v>97</v>
      </c>
      <c r="H201" s="6"/>
      <c r="I201" s="6" t="s">
        <v>135</v>
      </c>
      <c r="J201" s="6" t="s">
        <v>893</v>
      </c>
      <c r="K201" s="6" t="s">
        <v>882</v>
      </c>
      <c r="L201" s="6" t="s">
        <v>883</v>
      </c>
      <c r="M201" s="53">
        <v>2</v>
      </c>
      <c r="N201" s="3">
        <v>10</v>
      </c>
      <c r="O201" s="6" t="s">
        <v>891</v>
      </c>
      <c r="P201" s="6" t="s">
        <v>890</v>
      </c>
      <c r="Q201" s="6" t="s">
        <v>889</v>
      </c>
      <c r="R201" s="6" t="s">
        <v>887</v>
      </c>
      <c r="S201" s="6" t="s">
        <v>888</v>
      </c>
      <c r="T201" s="6" t="s">
        <v>892</v>
      </c>
      <c r="U201" s="6"/>
      <c r="V201" s="6"/>
      <c r="W201" s="6" t="s">
        <v>690</v>
      </c>
      <c r="X201" s="6"/>
      <c r="Y201"/>
      <c r="Z201" s="6"/>
    </row>
    <row r="202" spans="1:26" s="2" customFormat="1" ht="15" x14ac:dyDescent="0.25">
      <c r="A202" s="6" t="s">
        <v>375</v>
      </c>
      <c r="B202" s="6"/>
      <c r="C202" s="6" t="s">
        <v>862</v>
      </c>
      <c r="D202" s="6" t="s">
        <v>863</v>
      </c>
      <c r="E202" s="6" t="s">
        <v>864</v>
      </c>
      <c r="F202" s="53">
        <v>1</v>
      </c>
      <c r="G202" s="53">
        <v>182</v>
      </c>
      <c r="H202" s="10" t="s">
        <v>880</v>
      </c>
      <c r="I202" s="10" t="s">
        <v>876</v>
      </c>
      <c r="J202" s="10" t="s">
        <v>875</v>
      </c>
      <c r="K202" s="6" t="s">
        <v>563</v>
      </c>
      <c r="L202" s="6" t="s">
        <v>564</v>
      </c>
      <c r="M202" s="53">
        <v>150</v>
      </c>
      <c r="N202" s="53">
        <v>179</v>
      </c>
      <c r="O202" s="10" t="s">
        <v>879</v>
      </c>
      <c r="P202" s="10" t="s">
        <v>873</v>
      </c>
      <c r="Q202" s="10" t="s">
        <v>874</v>
      </c>
      <c r="R202" s="10" t="s">
        <v>871</v>
      </c>
      <c r="S202" s="10" t="s">
        <v>881</v>
      </c>
      <c r="T202" s="10" t="s">
        <v>870</v>
      </c>
      <c r="U202" s="10"/>
      <c r="V202" s="10"/>
      <c r="W202" s="10" t="s">
        <v>914</v>
      </c>
      <c r="X202" s="12"/>
      <c r="Y202" s="10"/>
      <c r="Z202" s="13"/>
    </row>
    <row r="203" spans="1:26" s="2" customFormat="1" ht="15" x14ac:dyDescent="0.25">
      <c r="A203" s="19" t="s">
        <v>375</v>
      </c>
      <c r="B203" s="19"/>
      <c r="C203" s="6" t="s">
        <v>780</v>
      </c>
      <c r="D203" s="6" t="s">
        <v>776</v>
      </c>
      <c r="E203" s="6" t="s">
        <v>777</v>
      </c>
      <c r="F203" s="3">
        <v>1</v>
      </c>
      <c r="G203" s="3">
        <v>42</v>
      </c>
      <c r="H203" s="6"/>
      <c r="I203" s="6" t="s">
        <v>791</v>
      </c>
      <c r="J203" s="6" t="s">
        <v>792</v>
      </c>
      <c r="K203" s="6" t="s">
        <v>779</v>
      </c>
      <c r="L203" s="6" t="s">
        <v>778</v>
      </c>
      <c r="M203" s="3">
        <v>1</v>
      </c>
      <c r="N203" s="3">
        <v>183</v>
      </c>
      <c r="O203" s="6"/>
      <c r="P203" s="6" t="s">
        <v>807</v>
      </c>
      <c r="Q203" s="6" t="s">
        <v>487</v>
      </c>
      <c r="R203" s="6" t="s">
        <v>790</v>
      </c>
      <c r="S203" s="6" t="s">
        <v>447</v>
      </c>
      <c r="T203" s="6" t="s">
        <v>789</v>
      </c>
      <c r="U203" s="6"/>
      <c r="V203" s="6"/>
      <c r="W203" s="6" t="s">
        <v>748</v>
      </c>
      <c r="X203" s="20"/>
      <c r="Y203"/>
      <c r="Z203" s="6"/>
    </row>
    <row r="204" spans="1:26" s="2" customFormat="1" ht="15" x14ac:dyDescent="0.25">
      <c r="A204" s="6" t="s">
        <v>375</v>
      </c>
      <c r="B204" s="6"/>
      <c r="C204" s="6" t="s">
        <v>786</v>
      </c>
      <c r="D204" s="6" t="s">
        <v>776</v>
      </c>
      <c r="E204" s="6" t="s">
        <v>777</v>
      </c>
      <c r="F204" s="3">
        <v>1</v>
      </c>
      <c r="G204" s="3">
        <v>39</v>
      </c>
      <c r="H204" s="6"/>
      <c r="I204" s="6" t="s">
        <v>785</v>
      </c>
      <c r="J204" s="6" t="s">
        <v>787</v>
      </c>
      <c r="K204" s="6" t="s">
        <v>60</v>
      </c>
      <c r="L204" s="6" t="s">
        <v>782</v>
      </c>
      <c r="M204" s="3">
        <v>115</v>
      </c>
      <c r="N204" s="3">
        <v>179</v>
      </c>
      <c r="O204" s="6"/>
      <c r="P204" s="6" t="s">
        <v>784</v>
      </c>
      <c r="Q204" s="6" t="s">
        <v>783</v>
      </c>
      <c r="R204" s="6" t="s">
        <v>788</v>
      </c>
      <c r="S204" s="6" t="s">
        <v>447</v>
      </c>
      <c r="T204" s="6" t="s">
        <v>781</v>
      </c>
      <c r="U204" s="6"/>
      <c r="V204" s="6" t="b">
        <v>1</v>
      </c>
      <c r="W204" s="6" t="s">
        <v>748</v>
      </c>
      <c r="X204" s="17"/>
      <c r="Y204"/>
      <c r="Z204" s="6"/>
    </row>
    <row r="205" spans="1:26" s="2" customFormat="1" ht="15" x14ac:dyDescent="0.25">
      <c r="A205" s="19" t="s">
        <v>375</v>
      </c>
      <c r="B205" s="19"/>
      <c r="C205" s="6" t="s">
        <v>786</v>
      </c>
      <c r="D205" s="6" t="s">
        <v>776</v>
      </c>
      <c r="E205" s="6" t="s">
        <v>777</v>
      </c>
      <c r="F205" s="3">
        <v>3</v>
      </c>
      <c r="G205" s="3">
        <v>44</v>
      </c>
      <c r="H205" s="6"/>
      <c r="I205" s="6" t="s">
        <v>796</v>
      </c>
      <c r="J205" s="6" t="s">
        <v>798</v>
      </c>
      <c r="K205" s="6" t="s">
        <v>793</v>
      </c>
      <c r="L205" s="6" t="s">
        <v>794</v>
      </c>
      <c r="M205" s="3">
        <v>1</v>
      </c>
      <c r="N205" s="3">
        <v>185</v>
      </c>
      <c r="O205" s="6"/>
      <c r="P205" s="6" t="s">
        <v>808</v>
      </c>
      <c r="Q205" s="6" t="s">
        <v>487</v>
      </c>
      <c r="R205" s="6" t="s">
        <v>795</v>
      </c>
      <c r="S205" s="6" t="s">
        <v>755</v>
      </c>
      <c r="T205" s="6" t="s">
        <v>797</v>
      </c>
      <c r="U205" s="6"/>
      <c r="V205" s="6"/>
      <c r="W205" s="6" t="s">
        <v>748</v>
      </c>
      <c r="X205" s="20"/>
      <c r="Y205"/>
      <c r="Z205" s="6"/>
    </row>
    <row r="206" spans="1:26" s="2" customFormat="1" ht="15" x14ac:dyDescent="0.25">
      <c r="A206" s="6" t="s">
        <v>375</v>
      </c>
      <c r="B206" s="6"/>
      <c r="C206" s="6" t="s">
        <v>780</v>
      </c>
      <c r="D206" s="6" t="s">
        <v>776</v>
      </c>
      <c r="E206" s="6" t="s">
        <v>777</v>
      </c>
      <c r="F206" s="3">
        <v>42</v>
      </c>
      <c r="G206" s="3">
        <v>100</v>
      </c>
      <c r="H206" s="6" t="s">
        <v>806</v>
      </c>
      <c r="I206" s="6" t="s">
        <v>801</v>
      </c>
      <c r="J206" s="6" t="s">
        <v>805</v>
      </c>
      <c r="K206" s="6" t="s">
        <v>340</v>
      </c>
      <c r="L206" s="6" t="s">
        <v>799</v>
      </c>
      <c r="M206" s="3">
        <v>1</v>
      </c>
      <c r="N206" s="3">
        <v>136</v>
      </c>
      <c r="O206" s="6"/>
      <c r="P206" s="6" t="s">
        <v>802</v>
      </c>
      <c r="Q206" s="6" t="s">
        <v>487</v>
      </c>
      <c r="R206" s="6" t="s">
        <v>803</v>
      </c>
      <c r="S206" s="6" t="s">
        <v>804</v>
      </c>
      <c r="T206" s="6" t="s">
        <v>800</v>
      </c>
      <c r="U206" s="6"/>
      <c r="V206" s="6"/>
      <c r="W206" s="6" t="s">
        <v>748</v>
      </c>
      <c r="X206" s="17"/>
      <c r="Y206"/>
      <c r="Z206" s="6"/>
    </row>
    <row r="207" spans="1:26" s="2" customFormat="1" ht="15" x14ac:dyDescent="0.25">
      <c r="A207" s="6" t="s">
        <v>375</v>
      </c>
      <c r="B207" s="6"/>
      <c r="C207" s="6" t="s">
        <v>1095</v>
      </c>
      <c r="D207" s="6" t="s">
        <v>1096</v>
      </c>
      <c r="E207" s="6" t="s">
        <v>1097</v>
      </c>
      <c r="F207" s="3">
        <v>113</v>
      </c>
      <c r="G207" s="3">
        <v>420</v>
      </c>
      <c r="H207" s="6"/>
      <c r="I207" s="6" t="s">
        <v>1244</v>
      </c>
      <c r="J207" s="6" t="s">
        <v>1107</v>
      </c>
      <c r="K207" s="6" t="s">
        <v>1098</v>
      </c>
      <c r="L207" s="6" t="s">
        <v>1099</v>
      </c>
      <c r="M207" s="3"/>
      <c r="N207" s="3"/>
      <c r="O207" s="6"/>
      <c r="P207" s="6"/>
      <c r="Q207" s="6"/>
      <c r="R207" s="6" t="s">
        <v>1100</v>
      </c>
      <c r="S207" s="6" t="s">
        <v>904</v>
      </c>
      <c r="T207" s="6" t="s">
        <v>1101</v>
      </c>
      <c r="U207" s="6"/>
      <c r="V207" s="6"/>
      <c r="W207" s="6" t="s">
        <v>1562</v>
      </c>
      <c r="X207" s="18"/>
      <c r="Y207"/>
      <c r="Z207" s="27"/>
    </row>
    <row r="208" spans="1:26" s="2" customFormat="1" ht="15" x14ac:dyDescent="0.25">
      <c r="A208" s="19" t="s">
        <v>375</v>
      </c>
      <c r="B208" s="19"/>
      <c r="C208" s="6" t="s">
        <v>1095</v>
      </c>
      <c r="D208" s="6" t="s">
        <v>1096</v>
      </c>
      <c r="E208" s="6" t="s">
        <v>1097</v>
      </c>
      <c r="F208" s="3">
        <v>421</v>
      </c>
      <c r="G208" s="3">
        <v>655</v>
      </c>
      <c r="H208" s="6"/>
      <c r="I208" s="6" t="s">
        <v>1245</v>
      </c>
      <c r="J208" s="6" t="s">
        <v>1107</v>
      </c>
      <c r="K208" s="6" t="s">
        <v>1098</v>
      </c>
      <c r="L208" s="6" t="s">
        <v>1099</v>
      </c>
      <c r="M208" s="3"/>
      <c r="N208" s="3"/>
      <c r="O208" s="6"/>
      <c r="P208" s="6"/>
      <c r="Q208" s="6"/>
      <c r="R208" s="6" t="s">
        <v>1100</v>
      </c>
      <c r="S208" s="6" t="s">
        <v>904</v>
      </c>
      <c r="T208" s="6" t="s">
        <v>1101</v>
      </c>
      <c r="U208" s="6"/>
      <c r="V208" s="6"/>
      <c r="W208" s="6" t="s">
        <v>1562</v>
      </c>
      <c r="X208" s="28" t="s">
        <v>1277</v>
      </c>
      <c r="Y208" s="20" t="s">
        <v>1276</v>
      </c>
      <c r="Z208" s="6"/>
    </row>
    <row r="209" spans="1:26" s="2" customFormat="1" ht="15" x14ac:dyDescent="0.25">
      <c r="A209" s="6" t="s">
        <v>375</v>
      </c>
      <c r="B209" s="6"/>
      <c r="C209" s="19" t="s">
        <v>1610</v>
      </c>
      <c r="D209" s="19" t="s">
        <v>359</v>
      </c>
      <c r="E209" s="19" t="s">
        <v>1608</v>
      </c>
      <c r="F209" s="54">
        <v>261</v>
      </c>
      <c r="G209" s="54">
        <v>414</v>
      </c>
      <c r="H209" s="19"/>
      <c r="I209" s="19" t="s">
        <v>1615</v>
      </c>
      <c r="J209" s="19" t="s">
        <v>1613</v>
      </c>
      <c r="K209" s="19" t="s">
        <v>1352</v>
      </c>
      <c r="L209" s="19" t="s">
        <v>1609</v>
      </c>
      <c r="M209" s="54"/>
      <c r="N209" s="54"/>
      <c r="O209" s="19"/>
      <c r="P209" s="19"/>
      <c r="Q209" s="19"/>
      <c r="R209" s="19" t="s">
        <v>1612</v>
      </c>
      <c r="S209" s="19" t="s">
        <v>1616</v>
      </c>
      <c r="T209" s="19" t="s">
        <v>1614</v>
      </c>
      <c r="U209" s="19"/>
      <c r="V209" s="19"/>
      <c r="W209" s="19" t="s">
        <v>1562</v>
      </c>
      <c r="X209" s="31" t="s">
        <v>1935</v>
      </c>
      <c r="Y209" s="46"/>
      <c r="Z209" s="19"/>
    </row>
    <row r="210" spans="1:26" s="2" customFormat="1" ht="15" x14ac:dyDescent="0.25">
      <c r="A210" s="19" t="s">
        <v>375</v>
      </c>
      <c r="B210" s="19"/>
      <c r="C210" s="6" t="s">
        <v>1611</v>
      </c>
      <c r="D210" s="6" t="s">
        <v>1607</v>
      </c>
      <c r="E210" s="6" t="s">
        <v>1608</v>
      </c>
      <c r="F210" s="3"/>
      <c r="G210" s="3"/>
      <c r="H210" s="6"/>
      <c r="I210" s="6"/>
      <c r="J210" s="6"/>
      <c r="K210" s="6" t="s">
        <v>1618</v>
      </c>
      <c r="L210" s="6" t="s">
        <v>1619</v>
      </c>
      <c r="M210" s="3"/>
      <c r="N210" s="3"/>
      <c r="O210" s="6"/>
      <c r="P210" s="6"/>
      <c r="Q210" s="6"/>
      <c r="R210" s="6" t="s">
        <v>1621</v>
      </c>
      <c r="S210" s="6" t="s">
        <v>1481</v>
      </c>
      <c r="T210" s="6" t="s">
        <v>1620</v>
      </c>
      <c r="U210" s="6"/>
      <c r="V210" s="6"/>
      <c r="W210" s="6" t="s">
        <v>1562</v>
      </c>
      <c r="X210" s="17" t="s">
        <v>1622</v>
      </c>
      <c r="Y210"/>
      <c r="Z210" s="6"/>
    </row>
    <row r="211" spans="1:26" s="2" customFormat="1" ht="15" x14ac:dyDescent="0.25">
      <c r="A211" s="19" t="s">
        <v>375</v>
      </c>
      <c r="B211" s="19"/>
      <c r="C211" s="6" t="s">
        <v>1632</v>
      </c>
      <c r="D211" s="6" t="s">
        <v>1607</v>
      </c>
      <c r="E211" s="6" t="s">
        <v>1608</v>
      </c>
      <c r="F211" s="3"/>
      <c r="G211" s="3"/>
      <c r="H211" s="6"/>
      <c r="I211" s="6"/>
      <c r="J211" s="6"/>
      <c r="K211" s="6" t="s">
        <v>433</v>
      </c>
      <c r="L211" s="6" t="s">
        <v>436</v>
      </c>
      <c r="M211" s="3"/>
      <c r="N211" s="3"/>
      <c r="O211" s="6"/>
      <c r="P211" s="6"/>
      <c r="Q211" s="6"/>
      <c r="R211" s="6" t="s">
        <v>1629</v>
      </c>
      <c r="S211" s="6" t="s">
        <v>1631</v>
      </c>
      <c r="T211" s="6" t="s">
        <v>1630</v>
      </c>
      <c r="U211" s="6"/>
      <c r="V211" s="6"/>
      <c r="W211" s="6" t="s">
        <v>1562</v>
      </c>
      <c r="X211" s="17" t="s">
        <v>1633</v>
      </c>
      <c r="Y211" s="37"/>
      <c r="Z211" s="6"/>
    </row>
    <row r="212" spans="1:26" s="2" customFormat="1" ht="15" x14ac:dyDescent="0.25">
      <c r="A212" s="19" t="s">
        <v>375</v>
      </c>
      <c r="B212" s="19"/>
      <c r="C212" s="6" t="s">
        <v>1845</v>
      </c>
      <c r="D212" s="6" t="s">
        <v>1846</v>
      </c>
      <c r="E212" s="6" t="s">
        <v>1847</v>
      </c>
      <c r="F212" s="3">
        <v>1</v>
      </c>
      <c r="G212" s="3">
        <v>12</v>
      </c>
      <c r="H212" s="6"/>
      <c r="I212" s="6" t="s">
        <v>1854</v>
      </c>
      <c r="J212" s="6" t="s">
        <v>1851</v>
      </c>
      <c r="K212" s="6" t="s">
        <v>1860</v>
      </c>
      <c r="L212" s="6" t="s">
        <v>1859</v>
      </c>
      <c r="M212" s="3">
        <v>369</v>
      </c>
      <c r="N212" s="3">
        <v>377</v>
      </c>
      <c r="O212" s="6" t="s">
        <v>1861</v>
      </c>
      <c r="P212" s="6" t="s">
        <v>1849</v>
      </c>
      <c r="Q212" s="6" t="s">
        <v>1850</v>
      </c>
      <c r="R212" s="6" t="s">
        <v>1848</v>
      </c>
      <c r="S212" s="6" t="s">
        <v>1852</v>
      </c>
      <c r="T212" s="6" t="s">
        <v>1853</v>
      </c>
      <c r="U212" s="6" t="s">
        <v>1858</v>
      </c>
      <c r="V212" s="6" t="b">
        <v>1</v>
      </c>
      <c r="W212" s="6" t="s">
        <v>690</v>
      </c>
      <c r="X212" s="6"/>
      <c r="Y212"/>
      <c r="Z212" s="6"/>
    </row>
    <row r="213" spans="1:26" s="2" customFormat="1" ht="15" x14ac:dyDescent="0.25">
      <c r="A213" s="6" t="s">
        <v>375</v>
      </c>
      <c r="B213" s="6"/>
      <c r="C213" s="6" t="s">
        <v>1845</v>
      </c>
      <c r="D213" s="6" t="s">
        <v>1846</v>
      </c>
      <c r="E213" s="6" t="s">
        <v>1847</v>
      </c>
      <c r="F213" s="3">
        <v>28</v>
      </c>
      <c r="G213" s="3">
        <v>33</v>
      </c>
      <c r="H213" s="6"/>
      <c r="I213" s="6" t="s">
        <v>1855</v>
      </c>
      <c r="J213" s="6" t="s">
        <v>1851</v>
      </c>
      <c r="K213" s="6" t="s">
        <v>1860</v>
      </c>
      <c r="L213" s="6" t="s">
        <v>1859</v>
      </c>
      <c r="M213" s="3">
        <v>369</v>
      </c>
      <c r="N213" s="3">
        <v>377</v>
      </c>
      <c r="O213" s="6" t="s">
        <v>1861</v>
      </c>
      <c r="P213" s="6" t="s">
        <v>1849</v>
      </c>
      <c r="Q213" s="6" t="s">
        <v>1850</v>
      </c>
      <c r="R213" s="6" t="s">
        <v>1848</v>
      </c>
      <c r="S213" s="6" t="s">
        <v>1852</v>
      </c>
      <c r="T213" s="6" t="s">
        <v>1853</v>
      </c>
      <c r="U213" s="6" t="s">
        <v>1858</v>
      </c>
      <c r="V213" s="6" t="b">
        <v>1</v>
      </c>
      <c r="W213" s="6" t="s">
        <v>690</v>
      </c>
      <c r="X213" s="6"/>
      <c r="Y213"/>
      <c r="Z213" s="6"/>
    </row>
    <row r="214" spans="1:26" s="2" customFormat="1" ht="15" x14ac:dyDescent="0.25">
      <c r="A214" s="6" t="s">
        <v>375</v>
      </c>
      <c r="B214" s="6"/>
      <c r="C214" s="6" t="s">
        <v>1845</v>
      </c>
      <c r="D214" s="6" t="s">
        <v>1846</v>
      </c>
      <c r="E214" s="6" t="s">
        <v>1847</v>
      </c>
      <c r="F214" s="3">
        <v>577</v>
      </c>
      <c r="G214" s="3">
        <v>585</v>
      </c>
      <c r="H214" s="6"/>
      <c r="I214" s="6" t="s">
        <v>1857</v>
      </c>
      <c r="J214" s="6" t="s">
        <v>1856</v>
      </c>
      <c r="K214" s="6" t="s">
        <v>1860</v>
      </c>
      <c r="L214" s="6" t="s">
        <v>1859</v>
      </c>
      <c r="M214" s="3">
        <v>369</v>
      </c>
      <c r="N214" s="3">
        <v>377</v>
      </c>
      <c r="O214" s="6" t="s">
        <v>1861</v>
      </c>
      <c r="P214" s="6" t="s">
        <v>1849</v>
      </c>
      <c r="Q214" s="6" t="s">
        <v>1850</v>
      </c>
      <c r="R214" s="6" t="s">
        <v>1848</v>
      </c>
      <c r="S214" s="6" t="s">
        <v>1852</v>
      </c>
      <c r="T214" s="6" t="s">
        <v>1853</v>
      </c>
      <c r="U214" s="6" t="s">
        <v>1858</v>
      </c>
      <c r="V214" s="6" t="b">
        <v>1</v>
      </c>
      <c r="W214" s="6" t="s">
        <v>690</v>
      </c>
      <c r="X214" s="6"/>
      <c r="Y214"/>
      <c r="Z214" s="6"/>
    </row>
    <row r="215" spans="1:26" s="2" customFormat="1" ht="15" x14ac:dyDescent="0.25">
      <c r="A215" s="6" t="s">
        <v>375</v>
      </c>
      <c r="B215" s="6"/>
      <c r="C215" s="6" t="s">
        <v>1292</v>
      </c>
      <c r="D215" s="6" t="s">
        <v>1289</v>
      </c>
      <c r="E215" s="6" t="s">
        <v>1288</v>
      </c>
      <c r="F215" s="3">
        <v>318</v>
      </c>
      <c r="G215" s="3">
        <v>324</v>
      </c>
      <c r="H215" s="6" t="s">
        <v>1306</v>
      </c>
      <c r="I215" s="6" t="s">
        <v>1293</v>
      </c>
      <c r="J215" s="6" t="s">
        <v>1305</v>
      </c>
      <c r="K215" s="6" t="s">
        <v>1286</v>
      </c>
      <c r="L215" s="6" t="s">
        <v>1287</v>
      </c>
      <c r="M215" s="3">
        <v>52</v>
      </c>
      <c r="N215" s="3">
        <v>58</v>
      </c>
      <c r="O215" s="6" t="s">
        <v>1307</v>
      </c>
      <c r="P215" s="6" t="s">
        <v>1304</v>
      </c>
      <c r="Q215" s="6" t="s">
        <v>1305</v>
      </c>
      <c r="R215" s="6" t="s">
        <v>1290</v>
      </c>
      <c r="S215" s="6" t="s">
        <v>1309</v>
      </c>
      <c r="T215" s="6" t="s">
        <v>1291</v>
      </c>
      <c r="U215" s="6" t="s">
        <v>1308</v>
      </c>
      <c r="V215" s="6"/>
      <c r="W215" s="6" t="s">
        <v>991</v>
      </c>
      <c r="X215" s="6"/>
      <c r="Y215"/>
      <c r="Z215" s="6"/>
    </row>
    <row r="216" spans="1:26" s="2" customFormat="1" ht="15" x14ac:dyDescent="0.25">
      <c r="A216" s="6" t="s">
        <v>375</v>
      </c>
      <c r="B216" s="6"/>
      <c r="C216" s="6" t="s">
        <v>1292</v>
      </c>
      <c r="D216" s="6" t="s">
        <v>1289</v>
      </c>
      <c r="E216" s="6" t="s">
        <v>1288</v>
      </c>
      <c r="F216" s="3">
        <v>345</v>
      </c>
      <c r="G216" s="3">
        <v>369</v>
      </c>
      <c r="H216" s="6" t="s">
        <v>1301</v>
      </c>
      <c r="I216" s="6" t="s">
        <v>1295</v>
      </c>
      <c r="J216" s="6" t="s">
        <v>1294</v>
      </c>
      <c r="K216" s="6" t="s">
        <v>1286</v>
      </c>
      <c r="L216" s="6" t="s">
        <v>1287</v>
      </c>
      <c r="M216" s="3">
        <v>65</v>
      </c>
      <c r="N216" s="3">
        <v>69</v>
      </c>
      <c r="O216" s="6" t="s">
        <v>1303</v>
      </c>
      <c r="P216" s="6" t="s">
        <v>1302</v>
      </c>
      <c r="Q216" s="6" t="s">
        <v>1294</v>
      </c>
      <c r="R216" s="6" t="s">
        <v>1290</v>
      </c>
      <c r="S216" s="6" t="s">
        <v>1309</v>
      </c>
      <c r="T216" s="6" t="s">
        <v>1291</v>
      </c>
      <c r="U216" s="6" t="s">
        <v>1308</v>
      </c>
      <c r="V216" s="6"/>
      <c r="W216" s="6" t="s">
        <v>690</v>
      </c>
      <c r="X216" s="6"/>
      <c r="Y216"/>
      <c r="Z216" s="6"/>
    </row>
    <row r="217" spans="1:26" s="2" customFormat="1" ht="15" x14ac:dyDescent="0.25">
      <c r="A217" s="6" t="s">
        <v>375</v>
      </c>
      <c r="B217" s="6"/>
      <c r="C217" s="6" t="s">
        <v>1292</v>
      </c>
      <c r="D217" s="6" t="s">
        <v>1289</v>
      </c>
      <c r="E217" s="6" t="s">
        <v>1288</v>
      </c>
      <c r="F217" s="3">
        <v>240</v>
      </c>
      <c r="G217" s="3">
        <v>406</v>
      </c>
      <c r="H217" s="6" t="s">
        <v>1298</v>
      </c>
      <c r="I217" s="6" t="s">
        <v>1297</v>
      </c>
      <c r="J217" s="6" t="s">
        <v>1296</v>
      </c>
      <c r="K217" s="6" t="s">
        <v>1286</v>
      </c>
      <c r="L217" s="6" t="s">
        <v>1287</v>
      </c>
      <c r="M217" s="3">
        <v>86</v>
      </c>
      <c r="N217" s="3">
        <v>100</v>
      </c>
      <c r="O217" s="6"/>
      <c r="P217" s="6" t="s">
        <v>1299</v>
      </c>
      <c r="Q217" s="6" t="s">
        <v>1300</v>
      </c>
      <c r="R217" s="6" t="s">
        <v>1290</v>
      </c>
      <c r="S217" s="6" t="s">
        <v>1309</v>
      </c>
      <c r="T217" s="6" t="s">
        <v>1291</v>
      </c>
      <c r="U217" s="6" t="s">
        <v>1308</v>
      </c>
      <c r="V217" s="6"/>
      <c r="W217" s="6" t="s">
        <v>748</v>
      </c>
      <c r="X217" s="27"/>
      <c r="Y217"/>
      <c r="Z217" s="6"/>
    </row>
    <row r="218" spans="1:26" s="2" customFormat="1" ht="15" x14ac:dyDescent="0.25">
      <c r="A218" s="6" t="s">
        <v>375</v>
      </c>
      <c r="B218" s="6"/>
      <c r="C218" s="6" t="s">
        <v>1439</v>
      </c>
      <c r="D218" s="6" t="s">
        <v>1432</v>
      </c>
      <c r="E218" s="6" t="s">
        <v>1433</v>
      </c>
      <c r="F218" s="3">
        <v>360</v>
      </c>
      <c r="G218" s="3">
        <v>383</v>
      </c>
      <c r="H218" s="6" t="s">
        <v>1446</v>
      </c>
      <c r="I218" s="6" t="s">
        <v>1438</v>
      </c>
      <c r="J218" s="6" t="s">
        <v>1455</v>
      </c>
      <c r="K218" s="6" t="s">
        <v>1286</v>
      </c>
      <c r="L218" s="6" t="s">
        <v>1287</v>
      </c>
      <c r="M218" s="3">
        <v>50</v>
      </c>
      <c r="N218" s="3">
        <v>60</v>
      </c>
      <c r="O218" s="6" t="s">
        <v>1444</v>
      </c>
      <c r="P218" s="6" t="s">
        <v>1437</v>
      </c>
      <c r="Q218" s="6" t="s">
        <v>1455</v>
      </c>
      <c r="R218" s="6" t="s">
        <v>1435</v>
      </c>
      <c r="S218" s="6" t="s">
        <v>1436</v>
      </c>
      <c r="T218" s="6" t="s">
        <v>1434</v>
      </c>
      <c r="U218" s="6" t="s">
        <v>1459</v>
      </c>
      <c r="V218" s="6"/>
      <c r="W218" s="6" t="s">
        <v>991</v>
      </c>
      <c r="X218" s="6"/>
      <c r="Y218"/>
      <c r="Z218" s="6"/>
    </row>
    <row r="219" spans="1:26" s="2" customFormat="1" ht="15" x14ac:dyDescent="0.25">
      <c r="A219" s="6" t="s">
        <v>375</v>
      </c>
      <c r="B219" s="6"/>
      <c r="C219" s="6" t="s">
        <v>1439</v>
      </c>
      <c r="D219" s="6" t="s">
        <v>1432</v>
      </c>
      <c r="E219" s="6" t="s">
        <v>1433</v>
      </c>
      <c r="F219" s="3">
        <v>320</v>
      </c>
      <c r="G219" s="3">
        <v>342</v>
      </c>
      <c r="H219" s="6" t="s">
        <v>1451</v>
      </c>
      <c r="I219" s="6" t="s">
        <v>1448</v>
      </c>
      <c r="J219" s="6" t="s">
        <v>1456</v>
      </c>
      <c r="K219" s="6" t="s">
        <v>1286</v>
      </c>
      <c r="L219" s="6" t="s">
        <v>1287</v>
      </c>
      <c r="M219" s="3">
        <v>65</v>
      </c>
      <c r="N219" s="3">
        <v>70</v>
      </c>
      <c r="O219" s="6" t="s">
        <v>1443</v>
      </c>
      <c r="P219" s="6" t="s">
        <v>1441</v>
      </c>
      <c r="Q219" s="6" t="s">
        <v>1456</v>
      </c>
      <c r="R219" s="6" t="s">
        <v>1435</v>
      </c>
      <c r="S219" s="6" t="s">
        <v>1436</v>
      </c>
      <c r="T219" s="6" t="s">
        <v>1434</v>
      </c>
      <c r="U219" s="6" t="s">
        <v>1459</v>
      </c>
      <c r="V219" s="6"/>
      <c r="W219" s="6" t="s">
        <v>690</v>
      </c>
      <c r="X219" s="6"/>
      <c r="Y219"/>
      <c r="Z219" s="6"/>
    </row>
    <row r="220" spans="1:26" s="2" customFormat="1" ht="15" x14ac:dyDescent="0.25">
      <c r="A220" s="6" t="s">
        <v>375</v>
      </c>
      <c r="B220" s="6"/>
      <c r="C220" s="6" t="s">
        <v>1439</v>
      </c>
      <c r="D220" s="6" t="s">
        <v>1432</v>
      </c>
      <c r="E220" s="6" t="s">
        <v>1433</v>
      </c>
      <c r="F220" s="3">
        <v>376</v>
      </c>
      <c r="G220" s="3">
        <v>394</v>
      </c>
      <c r="H220" s="6" t="s">
        <v>1454</v>
      </c>
      <c r="I220" s="6" t="s">
        <v>1449</v>
      </c>
      <c r="J220" s="6" t="s">
        <v>1440</v>
      </c>
      <c r="K220" s="6" t="s">
        <v>1286</v>
      </c>
      <c r="L220" s="6" t="s">
        <v>1287</v>
      </c>
      <c r="M220" s="3">
        <v>65</v>
      </c>
      <c r="N220" s="3">
        <v>70</v>
      </c>
      <c r="O220" s="6" t="s">
        <v>1443</v>
      </c>
      <c r="P220" s="6" t="s">
        <v>1441</v>
      </c>
      <c r="Q220" s="6" t="s">
        <v>1440</v>
      </c>
      <c r="R220" s="6" t="s">
        <v>1435</v>
      </c>
      <c r="S220" s="6" t="s">
        <v>1436</v>
      </c>
      <c r="T220" s="6" t="s">
        <v>1434</v>
      </c>
      <c r="U220" s="6" t="s">
        <v>1459</v>
      </c>
      <c r="V220" s="6"/>
      <c r="W220" s="6" t="s">
        <v>690</v>
      </c>
      <c r="X220" s="6"/>
      <c r="Y220"/>
      <c r="Z220" s="6"/>
    </row>
    <row r="221" spans="1:26" s="2" customFormat="1" ht="15" x14ac:dyDescent="0.25">
      <c r="A221" s="6" t="s">
        <v>375</v>
      </c>
      <c r="B221" s="6"/>
      <c r="C221" s="6" t="s">
        <v>1439</v>
      </c>
      <c r="D221" s="6" t="s">
        <v>1432</v>
      </c>
      <c r="E221" s="6" t="s">
        <v>1433</v>
      </c>
      <c r="F221" s="3">
        <v>286</v>
      </c>
      <c r="G221" s="3">
        <v>293</v>
      </c>
      <c r="H221" s="6" t="s">
        <v>1447</v>
      </c>
      <c r="I221" s="6" t="s">
        <v>1450</v>
      </c>
      <c r="J221" s="6" t="s">
        <v>1457</v>
      </c>
      <c r="K221" s="6" t="s">
        <v>1286</v>
      </c>
      <c r="L221" s="6" t="s">
        <v>1287</v>
      </c>
      <c r="M221" s="3">
        <v>71</v>
      </c>
      <c r="N221" s="3">
        <v>84</v>
      </c>
      <c r="O221" s="6" t="s">
        <v>1445</v>
      </c>
      <c r="P221" s="6" t="s">
        <v>1442</v>
      </c>
      <c r="Q221" s="6" t="s">
        <v>1457</v>
      </c>
      <c r="R221" s="6" t="s">
        <v>1435</v>
      </c>
      <c r="S221" s="6" t="s">
        <v>1436</v>
      </c>
      <c r="T221" s="6" t="s">
        <v>1434</v>
      </c>
      <c r="U221" s="6" t="s">
        <v>1459</v>
      </c>
      <c r="V221" s="6"/>
      <c r="W221" s="6" t="s">
        <v>991</v>
      </c>
      <c r="X221" s="6"/>
      <c r="Y221"/>
      <c r="Z221" s="6"/>
    </row>
    <row r="222" spans="1:26" s="2" customFormat="1" ht="15" x14ac:dyDescent="0.25">
      <c r="A222" s="6" t="s">
        <v>375</v>
      </c>
      <c r="B222" s="6"/>
      <c r="C222" s="6" t="s">
        <v>1439</v>
      </c>
      <c r="D222" s="6" t="s">
        <v>1432</v>
      </c>
      <c r="E222" s="6" t="s">
        <v>1433</v>
      </c>
      <c r="F222" s="3">
        <v>400</v>
      </c>
      <c r="G222" s="3">
        <v>425</v>
      </c>
      <c r="H222" s="6" t="s">
        <v>1453</v>
      </c>
      <c r="I222" s="6" t="s">
        <v>1452</v>
      </c>
      <c r="J222" s="6" t="s">
        <v>1458</v>
      </c>
      <c r="K222" s="6" t="s">
        <v>1286</v>
      </c>
      <c r="L222" s="6" t="s">
        <v>1287</v>
      </c>
      <c r="M222" s="3">
        <v>71</v>
      </c>
      <c r="N222" s="3">
        <v>84</v>
      </c>
      <c r="O222" s="6" t="s">
        <v>1445</v>
      </c>
      <c r="P222" s="6" t="s">
        <v>1442</v>
      </c>
      <c r="Q222" s="6" t="s">
        <v>1458</v>
      </c>
      <c r="R222" s="6" t="s">
        <v>1435</v>
      </c>
      <c r="S222" s="6" t="s">
        <v>1436</v>
      </c>
      <c r="T222" s="6" t="s">
        <v>1434</v>
      </c>
      <c r="U222" s="6" t="s">
        <v>1459</v>
      </c>
      <c r="V222" s="6"/>
      <c r="W222" s="6" t="s">
        <v>991</v>
      </c>
      <c r="X222" s="6"/>
      <c r="Y222"/>
      <c r="Z222" s="6"/>
    </row>
    <row r="223" spans="1:26" s="2" customFormat="1" ht="15" x14ac:dyDescent="0.25">
      <c r="A223" s="6" t="s">
        <v>375</v>
      </c>
      <c r="B223" s="6"/>
      <c r="C223" s="19" t="s">
        <v>1791</v>
      </c>
      <c r="D223" s="19" t="s">
        <v>627</v>
      </c>
      <c r="E223" s="19" t="s">
        <v>628</v>
      </c>
      <c r="F223" s="54">
        <v>1</v>
      </c>
      <c r="G223" s="54">
        <v>239</v>
      </c>
      <c r="H223" s="19"/>
      <c r="I223" s="19" t="s">
        <v>1804</v>
      </c>
      <c r="J223" s="19" t="s">
        <v>1803</v>
      </c>
      <c r="K223" s="19" t="s">
        <v>1432</v>
      </c>
      <c r="L223" s="19" t="s">
        <v>1433</v>
      </c>
      <c r="M223" s="54">
        <v>126</v>
      </c>
      <c r="N223" s="54">
        <v>154</v>
      </c>
      <c r="O223" s="19" t="s">
        <v>1794</v>
      </c>
      <c r="P223" s="19" t="s">
        <v>1799</v>
      </c>
      <c r="Q223" s="19" t="s">
        <v>1802</v>
      </c>
      <c r="R223" s="19" t="s">
        <v>1801</v>
      </c>
      <c r="S223" s="19" t="s">
        <v>1800</v>
      </c>
      <c r="T223" s="19" t="s">
        <v>1793</v>
      </c>
      <c r="U223" s="19"/>
      <c r="V223" s="19"/>
      <c r="W223" s="19" t="s">
        <v>991</v>
      </c>
      <c r="X223" s="19"/>
      <c r="Y223" s="46"/>
      <c r="Z223" s="19"/>
    </row>
    <row r="224" spans="1:26" s="2" customFormat="1" ht="15" x14ac:dyDescent="0.25">
      <c r="A224" s="6" t="s">
        <v>375</v>
      </c>
      <c r="B224" s="6"/>
      <c r="C224" s="6" t="s">
        <v>1791</v>
      </c>
      <c r="D224" s="6" t="s">
        <v>1432</v>
      </c>
      <c r="E224" s="6" t="s">
        <v>1433</v>
      </c>
      <c r="F224" s="3">
        <v>224</v>
      </c>
      <c r="G224" s="3">
        <v>246</v>
      </c>
      <c r="H224" s="6" t="s">
        <v>1795</v>
      </c>
      <c r="I224" s="6" t="s">
        <v>1798</v>
      </c>
      <c r="J224" s="6" t="s">
        <v>1802</v>
      </c>
      <c r="K224" s="6" t="s">
        <v>627</v>
      </c>
      <c r="L224" s="6" t="s">
        <v>628</v>
      </c>
      <c r="M224" s="3">
        <v>1</v>
      </c>
      <c r="N224" s="3">
        <v>239</v>
      </c>
      <c r="O224" s="6"/>
      <c r="P224" s="6" t="s">
        <v>1804</v>
      </c>
      <c r="Q224" s="6" t="s">
        <v>1803</v>
      </c>
      <c r="R224" s="6" t="s">
        <v>1801</v>
      </c>
      <c r="S224" s="6" t="s">
        <v>1800</v>
      </c>
      <c r="T224" s="6" t="s">
        <v>1793</v>
      </c>
      <c r="U224" s="6"/>
      <c r="V224" s="6"/>
      <c r="W224" s="6" t="s">
        <v>748</v>
      </c>
      <c r="X224" s="31" t="s">
        <v>1939</v>
      </c>
      <c r="Y224"/>
      <c r="Z224" s="6"/>
    </row>
    <row r="225" spans="1:26" s="2" customFormat="1" ht="15" x14ac:dyDescent="0.25">
      <c r="A225" s="6" t="s">
        <v>375</v>
      </c>
      <c r="B225" s="6"/>
      <c r="C225" s="6" t="s">
        <v>1791</v>
      </c>
      <c r="D225" s="6" t="s">
        <v>1432</v>
      </c>
      <c r="E225" s="6" t="s">
        <v>1433</v>
      </c>
      <c r="F225" s="3">
        <v>245</v>
      </c>
      <c r="G225" s="3">
        <v>270</v>
      </c>
      <c r="H225" s="6" t="s">
        <v>1796</v>
      </c>
      <c r="I225" s="6" t="s">
        <v>1798</v>
      </c>
      <c r="J225" s="6" t="s">
        <v>1802</v>
      </c>
      <c r="K225" s="6" t="s">
        <v>1792</v>
      </c>
      <c r="L225" s="6" t="s">
        <v>628</v>
      </c>
      <c r="M225" s="3">
        <v>1</v>
      </c>
      <c r="N225" s="3">
        <v>239</v>
      </c>
      <c r="O225" s="6"/>
      <c r="P225" s="6" t="s">
        <v>1804</v>
      </c>
      <c r="Q225" s="6" t="s">
        <v>1803</v>
      </c>
      <c r="R225" s="6" t="s">
        <v>1801</v>
      </c>
      <c r="S225" s="6" t="s">
        <v>1800</v>
      </c>
      <c r="T225" s="6" t="s">
        <v>1793</v>
      </c>
      <c r="U225" s="6"/>
      <c r="V225" s="6"/>
      <c r="W225" s="6" t="s">
        <v>748</v>
      </c>
      <c r="X225" s="6"/>
      <c r="Y225"/>
      <c r="Z225" s="6"/>
    </row>
    <row r="226" spans="1:26" s="2" customFormat="1" ht="15" x14ac:dyDescent="0.25">
      <c r="A226" s="6" t="s">
        <v>375</v>
      </c>
      <c r="B226" s="6"/>
      <c r="C226" s="6" t="s">
        <v>1791</v>
      </c>
      <c r="D226" s="6" t="s">
        <v>1432</v>
      </c>
      <c r="E226" s="6" t="s">
        <v>1433</v>
      </c>
      <c r="F226" s="3">
        <v>288</v>
      </c>
      <c r="G226" s="3">
        <v>299</v>
      </c>
      <c r="H226" s="6" t="s">
        <v>1797</v>
      </c>
      <c r="I226" s="6" t="s">
        <v>1798</v>
      </c>
      <c r="J226" s="6" t="s">
        <v>1802</v>
      </c>
      <c r="K226" s="6" t="s">
        <v>1792</v>
      </c>
      <c r="L226" s="6" t="s">
        <v>628</v>
      </c>
      <c r="M226" s="3">
        <v>1</v>
      </c>
      <c r="N226" s="3">
        <v>239</v>
      </c>
      <c r="O226" s="6"/>
      <c r="P226" s="6" t="s">
        <v>1804</v>
      </c>
      <c r="Q226" s="6" t="s">
        <v>1803</v>
      </c>
      <c r="R226" s="6" t="s">
        <v>1801</v>
      </c>
      <c r="S226" s="6" t="s">
        <v>1800</v>
      </c>
      <c r="T226" s="6" t="s">
        <v>1793</v>
      </c>
      <c r="U226" s="6"/>
      <c r="V226" s="6"/>
      <c r="W226" s="6" t="s">
        <v>748</v>
      </c>
      <c r="X226" s="6"/>
      <c r="Y226"/>
      <c r="Z226" s="6"/>
    </row>
    <row r="227" spans="1:26" s="2" customFormat="1" ht="15" x14ac:dyDescent="0.25">
      <c r="A227" s="6" t="s">
        <v>375</v>
      </c>
      <c r="B227" s="6"/>
      <c r="C227" s="19" t="s">
        <v>1725</v>
      </c>
      <c r="D227" s="19" t="s">
        <v>1740</v>
      </c>
      <c r="E227" s="19" t="s">
        <v>1726</v>
      </c>
      <c r="F227" s="54">
        <v>102</v>
      </c>
      <c r="G227" s="54">
        <v>271</v>
      </c>
      <c r="H227" s="19"/>
      <c r="I227" s="19" t="s">
        <v>1739</v>
      </c>
      <c r="J227" s="19" t="s">
        <v>487</v>
      </c>
      <c r="K227" s="19" t="s">
        <v>1733</v>
      </c>
      <c r="L227" s="19" t="s">
        <v>1734</v>
      </c>
      <c r="M227" s="54"/>
      <c r="N227" s="54"/>
      <c r="O227" s="19" t="s">
        <v>1738</v>
      </c>
      <c r="P227" s="19" t="s">
        <v>1741</v>
      </c>
      <c r="Q227" s="19"/>
      <c r="R227" s="19" t="s">
        <v>1937</v>
      </c>
      <c r="S227" s="19" t="s">
        <v>1736</v>
      </c>
      <c r="T227" s="19" t="s">
        <v>1737</v>
      </c>
      <c r="U227" s="19"/>
      <c r="V227" s="19"/>
      <c r="W227" s="19" t="s">
        <v>690</v>
      </c>
      <c r="X227" s="27"/>
      <c r="Y227" s="46"/>
      <c r="Z227" s="19"/>
    </row>
    <row r="228" spans="1:26" s="2" customFormat="1" ht="15.75" x14ac:dyDescent="0.25">
      <c r="A228" s="6" t="s">
        <v>375</v>
      </c>
      <c r="B228" s="6"/>
      <c r="C228" s="6" t="s">
        <v>1883</v>
      </c>
      <c r="D228" s="6" t="s">
        <v>1740</v>
      </c>
      <c r="E228" s="6" t="s">
        <v>1726</v>
      </c>
      <c r="F228" s="3">
        <v>102</v>
      </c>
      <c r="G228" s="3">
        <v>176</v>
      </c>
      <c r="H228" s="6"/>
      <c r="I228" s="6" t="s">
        <v>1882</v>
      </c>
      <c r="J228" s="6" t="s">
        <v>487</v>
      </c>
      <c r="K228" s="6" t="s">
        <v>1733</v>
      </c>
      <c r="L228" s="6" t="s">
        <v>1734</v>
      </c>
      <c r="M228" s="3">
        <v>380</v>
      </c>
      <c r="N228" s="3">
        <v>387</v>
      </c>
      <c r="O228" s="6" t="s">
        <v>1878</v>
      </c>
      <c r="P228" s="15" t="s">
        <v>1881</v>
      </c>
      <c r="Q228" s="6" t="s">
        <v>1877</v>
      </c>
      <c r="R228" s="6" t="s">
        <v>1884</v>
      </c>
      <c r="S228" s="6" t="s">
        <v>1879</v>
      </c>
      <c r="T228" s="6" t="s">
        <v>1880</v>
      </c>
      <c r="U228" s="6" t="s">
        <v>1885</v>
      </c>
      <c r="V228" s="6"/>
      <c r="W228" s="6" t="s">
        <v>690</v>
      </c>
      <c r="X228" s="6"/>
      <c r="Y228"/>
      <c r="Z228" s="6"/>
    </row>
    <row r="229" spans="1:26" s="2" customFormat="1" ht="15" x14ac:dyDescent="0.25">
      <c r="A229" s="6" t="s">
        <v>375</v>
      </c>
      <c r="B229" s="6"/>
      <c r="C229" s="6" t="s">
        <v>1579</v>
      </c>
      <c r="D229" s="6" t="s">
        <v>1576</v>
      </c>
      <c r="E229" s="6" t="s">
        <v>1575</v>
      </c>
      <c r="F229" s="3"/>
      <c r="G229" s="3"/>
      <c r="H229" s="6"/>
      <c r="I229" s="6"/>
      <c r="J229" s="6"/>
      <c r="K229" s="6" t="s">
        <v>1577</v>
      </c>
      <c r="L229" s="6" t="s">
        <v>1578</v>
      </c>
      <c r="M229" s="3"/>
      <c r="N229" s="3"/>
      <c r="O229" s="6"/>
      <c r="P229" s="6"/>
      <c r="Q229" s="6"/>
      <c r="R229" s="6" t="s">
        <v>1581</v>
      </c>
      <c r="S229" s="6" t="s">
        <v>447</v>
      </c>
      <c r="T229" s="6" t="s">
        <v>1580</v>
      </c>
      <c r="U229" s="6"/>
      <c r="V229" s="6"/>
      <c r="W229" s="6" t="s">
        <v>1562</v>
      </c>
      <c r="X229" s="28" t="s">
        <v>1582</v>
      </c>
      <c r="Y229"/>
      <c r="Z229" s="6"/>
    </row>
    <row r="230" spans="1:26" s="2" customFormat="1" ht="15" x14ac:dyDescent="0.2">
      <c r="A230" s="2" t="s">
        <v>381</v>
      </c>
      <c r="B230" s="2" t="s">
        <v>612</v>
      </c>
      <c r="D230" s="2" t="s">
        <v>562</v>
      </c>
      <c r="E230" s="2" t="s">
        <v>565</v>
      </c>
      <c r="F230" s="2">
        <v>8</v>
      </c>
      <c r="G230" s="2">
        <v>150</v>
      </c>
      <c r="I230" s="2" t="s">
        <v>580</v>
      </c>
      <c r="J230" s="2" t="s">
        <v>487</v>
      </c>
      <c r="K230" s="2" t="s">
        <v>563</v>
      </c>
      <c r="L230" s="2" t="s">
        <v>564</v>
      </c>
      <c r="M230" s="2">
        <v>245</v>
      </c>
      <c r="N230" s="2">
        <v>249</v>
      </c>
      <c r="O230" s="2" t="s">
        <v>578</v>
      </c>
      <c r="P230" s="2" t="s">
        <v>582</v>
      </c>
      <c r="Q230" s="2" t="s">
        <v>381</v>
      </c>
      <c r="R230" s="2" t="s">
        <v>583</v>
      </c>
      <c r="W230" s="2" t="s">
        <v>690</v>
      </c>
    </row>
    <row r="231" spans="1:26" s="2" customFormat="1" ht="15" x14ac:dyDescent="0.25">
      <c r="A231" s="6" t="s">
        <v>375</v>
      </c>
      <c r="B231" s="6"/>
      <c r="C231" s="6" t="s">
        <v>1239</v>
      </c>
      <c r="D231" s="6" t="s">
        <v>600</v>
      </c>
      <c r="E231" s="6" t="s">
        <v>601</v>
      </c>
      <c r="F231" s="3"/>
      <c r="G231" s="3"/>
      <c r="H231" s="6"/>
      <c r="I231" s="6"/>
      <c r="J231" s="6"/>
      <c r="K231" s="6" t="s">
        <v>1284</v>
      </c>
      <c r="L231" s="6" t="s">
        <v>1285</v>
      </c>
      <c r="M231" s="3"/>
      <c r="N231" s="3"/>
      <c r="O231" s="6"/>
      <c r="P231" s="6"/>
      <c r="Q231" s="6"/>
      <c r="R231" s="6" t="s">
        <v>1282</v>
      </c>
      <c r="S231" s="6" t="s">
        <v>1281</v>
      </c>
      <c r="T231" s="6" t="s">
        <v>1280</v>
      </c>
      <c r="U231" s="6"/>
      <c r="V231" s="6"/>
      <c r="W231" s="6" t="s">
        <v>1562</v>
      </c>
      <c r="X231" s="28" t="s">
        <v>1283</v>
      </c>
      <c r="Y231"/>
      <c r="Z231" s="6"/>
    </row>
    <row r="232" spans="1:26" s="2" customFormat="1" ht="15" x14ac:dyDescent="0.25">
      <c r="A232" s="6" t="s">
        <v>375</v>
      </c>
      <c r="B232" s="6"/>
      <c r="C232" s="19" t="s">
        <v>1771</v>
      </c>
      <c r="D232" s="19" t="s">
        <v>1767</v>
      </c>
      <c r="E232" s="19" t="s">
        <v>1768</v>
      </c>
      <c r="F232" s="54"/>
      <c r="G232" s="54"/>
      <c r="H232" s="19"/>
      <c r="I232" s="19"/>
      <c r="J232" s="19"/>
      <c r="K232" s="19" t="s">
        <v>1476</v>
      </c>
      <c r="L232" s="19" t="s">
        <v>1475</v>
      </c>
      <c r="M232" s="54">
        <v>442</v>
      </c>
      <c r="N232" s="54">
        <v>457</v>
      </c>
      <c r="O232" s="19"/>
      <c r="P232" s="19" t="s">
        <v>937</v>
      </c>
      <c r="Q232" s="19" t="s">
        <v>1107</v>
      </c>
      <c r="R232" s="19" t="s">
        <v>1769</v>
      </c>
      <c r="S232" s="19" t="s">
        <v>1616</v>
      </c>
      <c r="T232" s="19" t="s">
        <v>1770</v>
      </c>
      <c r="U232" s="19"/>
      <c r="V232" s="19"/>
      <c r="W232" s="19" t="s">
        <v>1562</v>
      </c>
      <c r="X232" s="27"/>
      <c r="Y232" s="46"/>
      <c r="Z232" s="19"/>
    </row>
    <row r="233" spans="1:26" s="2" customFormat="1" ht="15" x14ac:dyDescent="0.25">
      <c r="A233" s="6" t="s">
        <v>375</v>
      </c>
      <c r="B233" s="6"/>
      <c r="C233" s="2" t="s">
        <v>1659</v>
      </c>
      <c r="D233" s="2" t="s">
        <v>1657</v>
      </c>
      <c r="E233" s="2" t="s">
        <v>388</v>
      </c>
      <c r="F233" s="3">
        <v>72</v>
      </c>
      <c r="G233" s="3">
        <v>88</v>
      </c>
      <c r="H233" s="6"/>
      <c r="I233" s="6" t="s">
        <v>1679</v>
      </c>
      <c r="J233" s="6" t="s">
        <v>1681</v>
      </c>
      <c r="K233" s="6" t="s">
        <v>1660</v>
      </c>
      <c r="L233" s="6" t="s">
        <v>1661</v>
      </c>
      <c r="M233" s="3">
        <v>386</v>
      </c>
      <c r="N233" s="3">
        <v>461</v>
      </c>
      <c r="O233" s="6"/>
      <c r="P233" s="6" t="s">
        <v>1683</v>
      </c>
      <c r="Q233" s="6" t="s">
        <v>1680</v>
      </c>
      <c r="R233" s="6" t="s">
        <v>1684</v>
      </c>
      <c r="S233" s="6" t="s">
        <v>1663</v>
      </c>
      <c r="T233" s="6" t="s">
        <v>1678</v>
      </c>
      <c r="U233" s="6"/>
      <c r="V233" s="6"/>
      <c r="W233" s="6" t="s">
        <v>748</v>
      </c>
      <c r="X233"/>
      <c r="Y233" t="s">
        <v>1665</v>
      </c>
      <c r="Z233" s="6"/>
    </row>
    <row r="234" spans="1:26" s="2" customFormat="1" ht="15" x14ac:dyDescent="0.25">
      <c r="A234" s="6" t="s">
        <v>375</v>
      </c>
      <c r="B234" s="6"/>
      <c r="C234" s="2" t="s">
        <v>1659</v>
      </c>
      <c r="D234" s="2" t="s">
        <v>1657</v>
      </c>
      <c r="E234" s="2" t="s">
        <v>388</v>
      </c>
      <c r="F234" s="3">
        <v>738</v>
      </c>
      <c r="G234" s="3">
        <v>839</v>
      </c>
      <c r="H234" s="6"/>
      <c r="I234" s="6" t="s">
        <v>1682</v>
      </c>
      <c r="J234" s="6" t="s">
        <v>1681</v>
      </c>
      <c r="K234" s="6" t="s">
        <v>384</v>
      </c>
      <c r="L234" s="6" t="s">
        <v>1661</v>
      </c>
      <c r="M234" s="3">
        <v>386</v>
      </c>
      <c r="N234" s="3">
        <v>461</v>
      </c>
      <c r="O234" s="6"/>
      <c r="P234" s="6" t="s">
        <v>1683</v>
      </c>
      <c r="Q234" s="6" t="s">
        <v>1680</v>
      </c>
      <c r="R234" s="6" t="s">
        <v>1669</v>
      </c>
      <c r="S234" s="6" t="s">
        <v>1663</v>
      </c>
      <c r="T234" s="6" t="s">
        <v>1678</v>
      </c>
      <c r="U234" s="6"/>
      <c r="V234" s="6"/>
      <c r="W234" s="6" t="s">
        <v>748</v>
      </c>
      <c r="X234"/>
      <c r="Y234"/>
      <c r="Z234" s="6"/>
    </row>
    <row r="235" spans="1:26" s="2" customFormat="1" ht="15" x14ac:dyDescent="0.25">
      <c r="A235" s="6" t="s">
        <v>375</v>
      </c>
      <c r="B235" s="6"/>
      <c r="C235" s="6" t="s">
        <v>400</v>
      </c>
      <c r="D235" s="6" t="s">
        <v>674</v>
      </c>
      <c r="E235" s="6" t="s">
        <v>388</v>
      </c>
      <c r="F235" s="3">
        <v>1</v>
      </c>
      <c r="G235" s="3">
        <v>193</v>
      </c>
      <c r="H235" s="6"/>
      <c r="I235" s="6" t="s">
        <v>1919</v>
      </c>
      <c r="J235" s="6" t="s">
        <v>1924</v>
      </c>
      <c r="K235" s="6" t="s">
        <v>1905</v>
      </c>
      <c r="L235" s="6" t="s">
        <v>1908</v>
      </c>
      <c r="M235" s="3">
        <v>348</v>
      </c>
      <c r="N235" s="3">
        <v>417</v>
      </c>
      <c r="O235" s="6"/>
      <c r="P235" s="6" t="s">
        <v>1914</v>
      </c>
      <c r="Q235" s="6" t="s">
        <v>1926</v>
      </c>
      <c r="R235" s="6" t="s">
        <v>1912</v>
      </c>
      <c r="S235" s="6" t="s">
        <v>1922</v>
      </c>
      <c r="T235" s="6" t="s">
        <v>1913</v>
      </c>
      <c r="U235" s="6"/>
      <c r="V235" s="6"/>
      <c r="W235" s="6" t="s">
        <v>748</v>
      </c>
      <c r="X235"/>
      <c r="Y235"/>
      <c r="Z235" s="6"/>
    </row>
    <row r="236" spans="1:26" s="2" customFormat="1" ht="15" x14ac:dyDescent="0.2">
      <c r="A236" s="2" t="s">
        <v>435</v>
      </c>
      <c r="B236" s="2" t="s">
        <v>568</v>
      </c>
      <c r="C236" s="2" t="s">
        <v>390</v>
      </c>
      <c r="D236" s="2" t="s">
        <v>674</v>
      </c>
      <c r="E236" s="2" t="s">
        <v>388</v>
      </c>
      <c r="F236" s="2">
        <v>1</v>
      </c>
      <c r="G236" s="2">
        <v>192</v>
      </c>
      <c r="I236" s="2" t="s">
        <v>408</v>
      </c>
      <c r="J236" s="2" t="s">
        <v>410</v>
      </c>
      <c r="K236" s="2" t="s">
        <v>384</v>
      </c>
      <c r="L236" s="2" t="s">
        <v>389</v>
      </c>
      <c r="M236" s="2">
        <v>384</v>
      </c>
      <c r="N236" s="2">
        <v>461</v>
      </c>
      <c r="P236" s="2" t="s">
        <v>391</v>
      </c>
      <c r="Q236" s="2" t="s">
        <v>411</v>
      </c>
      <c r="R236" s="2" t="s">
        <v>387</v>
      </c>
      <c r="S236" s="2" t="s">
        <v>446</v>
      </c>
      <c r="T236" s="2" t="s">
        <v>409</v>
      </c>
      <c r="U236" s="2" t="s">
        <v>393</v>
      </c>
      <c r="W236" s="2" t="s">
        <v>748</v>
      </c>
    </row>
    <row r="237" spans="1:26" s="2" customFormat="1" ht="16.5" x14ac:dyDescent="0.2">
      <c r="A237" s="2" t="s">
        <v>375</v>
      </c>
      <c r="B237" s="2" t="s">
        <v>569</v>
      </c>
      <c r="C237" s="2" t="s">
        <v>400</v>
      </c>
      <c r="D237" s="2" t="s">
        <v>674</v>
      </c>
      <c r="E237" s="2" t="s">
        <v>388</v>
      </c>
      <c r="F237" s="2">
        <v>1</v>
      </c>
      <c r="G237" s="2">
        <v>194</v>
      </c>
      <c r="I237" s="2" t="s">
        <v>408</v>
      </c>
      <c r="J237" s="2" t="s">
        <v>407</v>
      </c>
      <c r="K237" s="2" t="s">
        <v>424</v>
      </c>
      <c r="L237" s="2" t="s">
        <v>420</v>
      </c>
      <c r="M237" s="2">
        <v>345</v>
      </c>
      <c r="N237" s="2">
        <v>423</v>
      </c>
      <c r="P237" s="2" t="s">
        <v>391</v>
      </c>
      <c r="Q237" s="2" t="s">
        <v>407</v>
      </c>
      <c r="R237" s="2" t="s">
        <v>406</v>
      </c>
      <c r="S237" s="2" t="s">
        <v>418</v>
      </c>
      <c r="T237" s="2" t="s">
        <v>415</v>
      </c>
      <c r="U237" s="2" t="s">
        <v>416</v>
      </c>
      <c r="V237" s="2" t="b">
        <v>1</v>
      </c>
      <c r="W237" s="2" t="s">
        <v>748</v>
      </c>
    </row>
    <row r="238" spans="1:26" s="2" customFormat="1" ht="15" x14ac:dyDescent="0.25">
      <c r="A238" s="6" t="s">
        <v>375</v>
      </c>
      <c r="B238" s="6"/>
      <c r="C238" s="6" t="s">
        <v>684</v>
      </c>
      <c r="D238" s="6" t="s">
        <v>354</v>
      </c>
      <c r="E238" s="6" t="s">
        <v>683</v>
      </c>
      <c r="F238" s="3">
        <v>196</v>
      </c>
      <c r="G238" s="3">
        <v>272</v>
      </c>
      <c r="H238" s="6"/>
      <c r="I238" s="6" t="s">
        <v>685</v>
      </c>
      <c r="J238" s="6" t="s">
        <v>688</v>
      </c>
      <c r="K238" s="6" t="s">
        <v>351</v>
      </c>
      <c r="L238" s="6" t="s">
        <v>661</v>
      </c>
      <c r="M238" s="3">
        <v>67</v>
      </c>
      <c r="N238" s="3">
        <v>75</v>
      </c>
      <c r="O238" s="6" t="s">
        <v>687</v>
      </c>
      <c r="P238" s="6" t="s">
        <v>1410</v>
      </c>
      <c r="Q238" s="6" t="s">
        <v>694</v>
      </c>
      <c r="R238" s="6" t="s">
        <v>686</v>
      </c>
      <c r="S238" s="6" t="s">
        <v>701</v>
      </c>
      <c r="T238" s="6" t="s">
        <v>689</v>
      </c>
      <c r="U238" s="6"/>
      <c r="V238" s="6"/>
      <c r="W238" s="6" t="s">
        <v>690</v>
      </c>
      <c r="X238" s="24" t="s">
        <v>1274</v>
      </c>
      <c r="Y238"/>
      <c r="Z238" s="6"/>
    </row>
    <row r="239" spans="1:26" s="2" customFormat="1" ht="15" x14ac:dyDescent="0.2">
      <c r="A239" s="2" t="s">
        <v>381</v>
      </c>
      <c r="B239" s="2" t="s">
        <v>640</v>
      </c>
      <c r="D239" s="2" t="s">
        <v>627</v>
      </c>
      <c r="E239" s="2" t="s">
        <v>628</v>
      </c>
      <c r="F239" s="2">
        <v>126</v>
      </c>
      <c r="G239" s="2">
        <v>155</v>
      </c>
      <c r="I239" s="2" t="s">
        <v>633</v>
      </c>
      <c r="J239" s="2" t="s">
        <v>487</v>
      </c>
      <c r="K239" s="2" t="s">
        <v>43</v>
      </c>
      <c r="L239" s="2" t="s">
        <v>626</v>
      </c>
      <c r="M239" s="2">
        <v>564</v>
      </c>
      <c r="N239" s="2">
        <v>568</v>
      </c>
      <c r="O239" s="2" t="s">
        <v>635</v>
      </c>
      <c r="P239" s="2" t="s">
        <v>632</v>
      </c>
      <c r="Q239" s="2" t="s">
        <v>639</v>
      </c>
      <c r="R239" s="2" t="s">
        <v>641</v>
      </c>
      <c r="S239" s="2" t="s">
        <v>447</v>
      </c>
      <c r="T239" s="2" t="s">
        <v>642</v>
      </c>
      <c r="W239" s="2" t="s">
        <v>690</v>
      </c>
    </row>
    <row r="240" spans="1:26" s="2" customFormat="1" ht="15" x14ac:dyDescent="0.25">
      <c r="A240" s="4" t="s">
        <v>375</v>
      </c>
      <c r="B240" s="4"/>
      <c r="C240" s="6" t="s">
        <v>1835</v>
      </c>
      <c r="D240" s="42" t="s">
        <v>1836</v>
      </c>
      <c r="E240" s="6" t="s">
        <v>1837</v>
      </c>
      <c r="F240" s="3"/>
      <c r="G240" s="3"/>
      <c r="H240" s="6"/>
      <c r="I240" s="6"/>
      <c r="J240" s="6"/>
      <c r="K240" s="6" t="s">
        <v>1838</v>
      </c>
      <c r="L240" s="6" t="s">
        <v>1839</v>
      </c>
      <c r="M240" s="3"/>
      <c r="N240" s="3"/>
      <c r="O240" s="6"/>
      <c r="P240" s="6"/>
      <c r="Q240" s="6"/>
      <c r="R240" s="6" t="s">
        <v>1842</v>
      </c>
      <c r="S240" s="6" t="s">
        <v>1844</v>
      </c>
      <c r="T240" s="6" t="s">
        <v>1843</v>
      </c>
      <c r="U240" s="6"/>
      <c r="V240" s="6"/>
      <c r="W240" s="6" t="s">
        <v>1562</v>
      </c>
      <c r="X240" s="17" t="s">
        <v>1633</v>
      </c>
      <c r="Y240"/>
      <c r="Z240" s="6"/>
    </row>
    <row r="241" spans="1:26" s="2" customFormat="1" ht="15" x14ac:dyDescent="0.25">
      <c r="A241" s="4" t="s">
        <v>375</v>
      </c>
      <c r="B241" s="4"/>
      <c r="C241" s="6" t="s">
        <v>1835</v>
      </c>
      <c r="D241" s="42" t="s">
        <v>1836</v>
      </c>
      <c r="E241" s="6" t="s">
        <v>1837</v>
      </c>
      <c r="F241" s="3"/>
      <c r="G241" s="3"/>
      <c r="H241" s="6"/>
      <c r="I241" s="6"/>
      <c r="J241" s="6"/>
      <c r="K241" s="6" t="s">
        <v>1840</v>
      </c>
      <c r="L241" s="6" t="s">
        <v>1841</v>
      </c>
      <c r="M241" s="3"/>
      <c r="N241" s="3"/>
      <c r="O241" s="6"/>
      <c r="P241" s="6"/>
      <c r="Q241" s="6"/>
      <c r="R241" s="6" t="s">
        <v>1842</v>
      </c>
      <c r="S241" s="6" t="s">
        <v>1844</v>
      </c>
      <c r="T241" s="6" t="s">
        <v>1843</v>
      </c>
      <c r="U241" s="6"/>
      <c r="V241" s="6"/>
      <c r="W241" s="6" t="s">
        <v>1562</v>
      </c>
      <c r="X241" s="6"/>
      <c r="Y241"/>
      <c r="Z241" s="6"/>
    </row>
    <row r="242" spans="1:26" s="6" customFormat="1" ht="15" x14ac:dyDescent="0.25">
      <c r="A242" s="4" t="s">
        <v>375</v>
      </c>
      <c r="B242" s="6" t="s">
        <v>1954</v>
      </c>
      <c r="C242" s="6" t="s">
        <v>1949</v>
      </c>
      <c r="D242" s="6" t="s">
        <v>1950</v>
      </c>
      <c r="E242" s="6" t="s">
        <v>630</v>
      </c>
      <c r="F242" s="6">
        <v>112</v>
      </c>
      <c r="G242" s="6">
        <v>197</v>
      </c>
      <c r="I242" s="6" t="s">
        <v>1966</v>
      </c>
      <c r="J242" s="6" t="s">
        <v>487</v>
      </c>
      <c r="K242" s="6" t="s">
        <v>1952</v>
      </c>
      <c r="L242" s="6" t="s">
        <v>1951</v>
      </c>
      <c r="P242" s="6" t="s">
        <v>1963</v>
      </c>
      <c r="Q242" s="6" t="s">
        <v>1964</v>
      </c>
      <c r="R242" s="6" t="s">
        <v>1948</v>
      </c>
      <c r="S242" s="4" t="s">
        <v>1921</v>
      </c>
      <c r="T242" s="6" t="s">
        <v>1960</v>
      </c>
      <c r="W242" s="6" t="s">
        <v>690</v>
      </c>
      <c r="Y242"/>
    </row>
    <row r="243" spans="1:26" s="6" customFormat="1" ht="15" x14ac:dyDescent="0.25">
      <c r="A243" s="4" t="s">
        <v>375</v>
      </c>
      <c r="B243" s="6" t="s">
        <v>1954</v>
      </c>
      <c r="C243" s="6" t="s">
        <v>1949</v>
      </c>
      <c r="D243" s="6" t="s">
        <v>1955</v>
      </c>
      <c r="E243" s="6" t="s">
        <v>1956</v>
      </c>
      <c r="F243" s="6">
        <v>550</v>
      </c>
      <c r="G243" s="6">
        <v>639</v>
      </c>
      <c r="I243" s="6" t="s">
        <v>1966</v>
      </c>
      <c r="J243" s="6" t="s">
        <v>487</v>
      </c>
      <c r="K243" s="6" t="s">
        <v>1952</v>
      </c>
      <c r="L243" s="6" t="s">
        <v>1951</v>
      </c>
      <c r="P243" s="6" t="s">
        <v>1963</v>
      </c>
      <c r="Q243" s="6" t="s">
        <v>1965</v>
      </c>
      <c r="R243" s="6" t="s">
        <v>1948</v>
      </c>
      <c r="S243" s="4" t="s">
        <v>1921</v>
      </c>
      <c r="T243" s="6" t="s">
        <v>1962</v>
      </c>
      <c r="W243" s="6" t="s">
        <v>690</v>
      </c>
      <c r="Y243"/>
    </row>
    <row r="244" spans="1:26" s="6" customFormat="1" ht="15" x14ac:dyDescent="0.25">
      <c r="A244" s="4" t="s">
        <v>375</v>
      </c>
      <c r="B244" s="6" t="s">
        <v>1954</v>
      </c>
      <c r="C244" s="6" t="s">
        <v>1949</v>
      </c>
      <c r="D244" s="6" t="s">
        <v>1955</v>
      </c>
      <c r="E244" s="6" t="s">
        <v>1956</v>
      </c>
      <c r="F244" s="6">
        <v>545</v>
      </c>
      <c r="G244" s="6">
        <v>791</v>
      </c>
      <c r="I244" s="6" t="s">
        <v>1953</v>
      </c>
      <c r="J244" s="6" t="s">
        <v>1957</v>
      </c>
      <c r="K244" s="6" t="s">
        <v>1950</v>
      </c>
      <c r="L244" s="6" t="s">
        <v>630</v>
      </c>
      <c r="M244" s="6">
        <v>1</v>
      </c>
      <c r="N244" s="6">
        <v>216</v>
      </c>
      <c r="P244" s="6" t="s">
        <v>1953</v>
      </c>
      <c r="Q244" s="6" t="s">
        <v>1958</v>
      </c>
      <c r="R244" s="6" t="s">
        <v>1948</v>
      </c>
      <c r="S244" s="6" t="s">
        <v>1959</v>
      </c>
      <c r="T244" s="6" t="s">
        <v>1961</v>
      </c>
      <c r="W244" s="6" t="s">
        <v>748</v>
      </c>
      <c r="Y244"/>
    </row>
    <row r="245" spans="1:26" ht="15" x14ac:dyDescent="0.25">
      <c r="A245" s="4" t="s">
        <v>375</v>
      </c>
      <c r="D245" s="6" t="s">
        <v>351</v>
      </c>
      <c r="E245" s="6" t="s">
        <v>661</v>
      </c>
      <c r="K245" s="6" t="s">
        <v>355</v>
      </c>
      <c r="L245" s="6" t="s">
        <v>2055</v>
      </c>
    </row>
  </sheetData>
  <sortState xmlns:xlrd2="http://schemas.microsoft.com/office/spreadsheetml/2017/richdata2" ref="A2:Z242">
    <sortCondition ref="E2:E242"/>
  </sortState>
  <phoneticPr fontId="1" type="noConversion"/>
  <hyperlinks>
    <hyperlink ref="R156" r:id="rId1" display="https://www.ncbi.nlm.nih.gov/pubmed/29849146" xr:uid="{0DE6782D-9B8A-4AD0-A2CC-F74B27BE955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ED7A-67EF-45F1-907E-B9A02EAA6F94}">
  <dimension ref="A1:AA247"/>
  <sheetViews>
    <sheetView topLeftCell="G1" zoomScale="90" zoomScaleNormal="90" workbookViewId="0">
      <selection activeCell="Y14" sqref="Y14"/>
    </sheetView>
  </sheetViews>
  <sheetFormatPr defaultRowHeight="15" x14ac:dyDescent="0.25"/>
  <cols>
    <col min="1" max="1" width="12.625" style="6" customWidth="1"/>
    <col min="2" max="2" width="17.5" style="6" customWidth="1"/>
    <col min="3" max="3" width="15.75" style="6" customWidth="1"/>
    <col min="4" max="4" width="16.375" style="6" customWidth="1"/>
    <col min="5" max="5" width="9" style="6"/>
    <col min="6" max="6" width="11.125" style="6" customWidth="1"/>
    <col min="7" max="8" width="9" style="6"/>
    <col min="9" max="9" width="13.875" style="6" customWidth="1"/>
    <col min="10" max="10" width="13.75" style="6" customWidth="1"/>
    <col min="11" max="12" width="9" style="6"/>
    <col min="13" max="13" width="11.875" style="6" customWidth="1"/>
    <col min="14" max="15" width="9" style="6"/>
    <col min="16" max="16" width="22.75" style="6" customWidth="1"/>
    <col min="17" max="17" width="16.875" style="6" customWidth="1"/>
    <col min="18" max="18" width="9" style="6"/>
    <col min="19" max="19" width="14.375" style="6" customWidth="1"/>
    <col min="20" max="20" width="11.5" style="6" customWidth="1"/>
    <col min="21" max="21" width="13.125" style="6" customWidth="1"/>
    <col min="22" max="22" width="7.125" style="6" customWidth="1"/>
    <col min="23" max="23" width="9" style="6"/>
    <col min="24" max="24" width="17.375" style="6" customWidth="1"/>
    <col min="25" max="25" width="17.75" style="6" customWidth="1"/>
    <col min="27" max="16384" width="9" style="6"/>
  </cols>
  <sheetData>
    <row r="1" spans="1:27" x14ac:dyDescent="0.25">
      <c r="A1" s="5" t="s">
        <v>430</v>
      </c>
      <c r="B1" s="43" t="s">
        <v>566</v>
      </c>
      <c r="C1" s="43" t="s">
        <v>1967</v>
      </c>
      <c r="D1" s="5" t="s">
        <v>444</v>
      </c>
      <c r="E1" s="5" t="s">
        <v>356</v>
      </c>
      <c r="F1" s="5" t="s">
        <v>367</v>
      </c>
      <c r="G1" s="5" t="s">
        <v>360</v>
      </c>
      <c r="H1" s="5" t="s">
        <v>361</v>
      </c>
      <c r="I1" s="5" t="s">
        <v>450</v>
      </c>
      <c r="J1" s="5" t="s">
        <v>376</v>
      </c>
      <c r="K1" s="5" t="s">
        <v>403</v>
      </c>
      <c r="L1" s="5" t="s">
        <v>358</v>
      </c>
      <c r="M1" s="5" t="s">
        <v>368</v>
      </c>
      <c r="N1" s="5" t="s">
        <v>362</v>
      </c>
      <c r="O1" s="5" t="s">
        <v>363</v>
      </c>
      <c r="P1" s="5" t="s">
        <v>451</v>
      </c>
      <c r="Q1" s="5" t="s">
        <v>380</v>
      </c>
      <c r="R1" s="5" t="s">
        <v>402</v>
      </c>
      <c r="S1" s="5" t="s">
        <v>386</v>
      </c>
      <c r="T1" s="5" t="s">
        <v>364</v>
      </c>
      <c r="U1" s="5" t="s">
        <v>445</v>
      </c>
      <c r="V1" s="5" t="s">
        <v>392</v>
      </c>
      <c r="W1" s="5" t="s">
        <v>412</v>
      </c>
      <c r="X1" s="5" t="s">
        <v>682</v>
      </c>
      <c r="Y1" s="5" t="s">
        <v>700</v>
      </c>
      <c r="Z1" s="5" t="s">
        <v>1273</v>
      </c>
      <c r="AA1" s="5" t="s">
        <v>1242</v>
      </c>
    </row>
    <row r="2" spans="1:27" s="5" customFormat="1" x14ac:dyDescent="0.2">
      <c r="A2" s="2" t="s">
        <v>431</v>
      </c>
      <c r="B2" s="9" t="s">
        <v>581</v>
      </c>
      <c r="C2" s="9" t="s">
        <v>2040</v>
      </c>
      <c r="D2" s="2" t="s">
        <v>477</v>
      </c>
      <c r="E2" s="2" t="s">
        <v>475</v>
      </c>
      <c r="F2" s="2" t="s">
        <v>476</v>
      </c>
      <c r="G2" s="2">
        <v>580</v>
      </c>
      <c r="H2" s="2">
        <v>859</v>
      </c>
      <c r="I2" s="2"/>
      <c r="J2" s="2" t="s">
        <v>478</v>
      </c>
      <c r="K2" s="2" t="s">
        <v>498</v>
      </c>
      <c r="L2" s="2" t="s">
        <v>675</v>
      </c>
      <c r="M2" s="2" t="s">
        <v>467</v>
      </c>
      <c r="N2" s="2">
        <v>612</v>
      </c>
      <c r="O2" s="2">
        <v>638</v>
      </c>
      <c r="P2" s="2" t="s">
        <v>490</v>
      </c>
      <c r="Q2" s="2" t="s">
        <v>488</v>
      </c>
      <c r="R2" s="2" t="s">
        <v>494</v>
      </c>
      <c r="S2" s="2" t="s">
        <v>492</v>
      </c>
      <c r="T2" s="2" t="s">
        <v>497</v>
      </c>
      <c r="U2" s="2" t="s">
        <v>496</v>
      </c>
      <c r="V2" s="2" t="s">
        <v>493</v>
      </c>
      <c r="W2" s="2"/>
      <c r="X2" s="2" t="s">
        <v>690</v>
      </c>
      <c r="Y2" s="2"/>
      <c r="Z2" s="2"/>
      <c r="AA2" s="2"/>
    </row>
    <row r="3" spans="1:27" x14ac:dyDescent="0.25">
      <c r="A3" s="2" t="s">
        <v>431</v>
      </c>
      <c r="B3" s="9" t="s">
        <v>581</v>
      </c>
      <c r="C3" s="9" t="s">
        <v>2040</v>
      </c>
      <c r="D3" s="2" t="s">
        <v>480</v>
      </c>
      <c r="E3" s="2" t="s">
        <v>475</v>
      </c>
      <c r="F3" s="2" t="s">
        <v>476</v>
      </c>
      <c r="G3" s="2">
        <v>580</v>
      </c>
      <c r="H3" s="2">
        <v>859</v>
      </c>
      <c r="I3" s="2"/>
      <c r="J3" s="2" t="s">
        <v>478</v>
      </c>
      <c r="K3" s="2" t="s">
        <v>498</v>
      </c>
      <c r="L3" s="2" t="s">
        <v>675</v>
      </c>
      <c r="M3" s="2" t="s">
        <v>467</v>
      </c>
      <c r="N3" s="2">
        <v>869</v>
      </c>
      <c r="O3" s="2">
        <v>915</v>
      </c>
      <c r="P3" s="2" t="s">
        <v>491</v>
      </c>
      <c r="Q3" s="2" t="s">
        <v>489</v>
      </c>
      <c r="R3" s="2" t="s">
        <v>495</v>
      </c>
      <c r="S3" s="2" t="s">
        <v>492</v>
      </c>
      <c r="T3" s="2" t="s">
        <v>497</v>
      </c>
      <c r="U3" s="2" t="s">
        <v>496</v>
      </c>
      <c r="V3" s="2" t="s">
        <v>493</v>
      </c>
      <c r="W3" s="2"/>
      <c r="X3" s="2" t="s">
        <v>690</v>
      </c>
      <c r="Y3" s="2"/>
      <c r="Z3" s="2"/>
      <c r="AA3" s="2"/>
    </row>
    <row r="4" spans="1:27" x14ac:dyDescent="0.25">
      <c r="A4" s="2" t="s">
        <v>431</v>
      </c>
      <c r="B4" s="9" t="s">
        <v>651</v>
      </c>
      <c r="C4" s="9" t="s">
        <v>2040</v>
      </c>
      <c r="D4" s="2" t="s">
        <v>481</v>
      </c>
      <c r="E4" s="2" t="s">
        <v>475</v>
      </c>
      <c r="F4" s="2" t="s">
        <v>476</v>
      </c>
      <c r="G4" s="2">
        <v>505</v>
      </c>
      <c r="H4" s="2">
        <v>858</v>
      </c>
      <c r="I4" s="2"/>
      <c r="J4" s="2" t="s">
        <v>478</v>
      </c>
      <c r="K4" s="2" t="s">
        <v>499</v>
      </c>
      <c r="L4" s="2" t="s">
        <v>501</v>
      </c>
      <c r="M4" s="2" t="s">
        <v>467</v>
      </c>
      <c r="N4" s="2">
        <v>198</v>
      </c>
      <c r="O4" s="2">
        <v>275</v>
      </c>
      <c r="P4" s="2" t="s">
        <v>484</v>
      </c>
      <c r="Q4" s="2" t="s">
        <v>479</v>
      </c>
      <c r="R4" s="2" t="s">
        <v>486</v>
      </c>
      <c r="S4" s="2" t="s">
        <v>483</v>
      </c>
      <c r="T4" s="2" t="s">
        <v>446</v>
      </c>
      <c r="U4" s="2" t="s">
        <v>485</v>
      </c>
      <c r="V4" s="2"/>
      <c r="W4" s="2"/>
      <c r="X4" s="2" t="s">
        <v>991</v>
      </c>
      <c r="Y4" s="2"/>
      <c r="Z4" s="2"/>
      <c r="AA4" s="2"/>
    </row>
    <row r="5" spans="1:27" x14ac:dyDescent="0.25">
      <c r="A5" s="6" t="s">
        <v>375</v>
      </c>
      <c r="C5" s="6" t="s">
        <v>2023</v>
      </c>
      <c r="D5" s="6" t="s">
        <v>1725</v>
      </c>
      <c r="E5" s="6" t="s">
        <v>1722</v>
      </c>
      <c r="F5" s="6" t="s">
        <v>1723</v>
      </c>
      <c r="G5" s="6">
        <v>2483</v>
      </c>
      <c r="H5" s="6">
        <v>2597</v>
      </c>
      <c r="J5" s="6" t="s">
        <v>1729</v>
      </c>
      <c r="K5" s="6" t="s">
        <v>1730</v>
      </c>
      <c r="L5" s="6" t="s">
        <v>1724</v>
      </c>
      <c r="M5" s="6" t="s">
        <v>1726</v>
      </c>
      <c r="N5" s="6">
        <v>978</v>
      </c>
      <c r="O5" s="6">
        <v>1286</v>
      </c>
      <c r="Q5" s="6" t="s">
        <v>1731</v>
      </c>
      <c r="R5" s="6" t="s">
        <v>1727</v>
      </c>
      <c r="S5" s="6" t="s">
        <v>1732</v>
      </c>
      <c r="T5" s="6" t="s">
        <v>1817</v>
      </c>
      <c r="U5" s="6" t="s">
        <v>1728</v>
      </c>
      <c r="X5" s="6" t="s">
        <v>748</v>
      </c>
    </row>
    <row r="6" spans="1:27" x14ac:dyDescent="0.25">
      <c r="A6" s="19" t="s">
        <v>375</v>
      </c>
      <c r="B6" s="19"/>
      <c r="C6" s="6" t="s">
        <v>2023</v>
      </c>
      <c r="D6" s="19" t="s">
        <v>1725</v>
      </c>
      <c r="E6" s="19" t="s">
        <v>1740</v>
      </c>
      <c r="F6" s="19" t="s">
        <v>1726</v>
      </c>
      <c r="G6" s="19">
        <v>102</v>
      </c>
      <c r="H6" s="19">
        <v>271</v>
      </c>
      <c r="I6" s="19"/>
      <c r="J6" s="19" t="s">
        <v>1739</v>
      </c>
      <c r="K6" s="19" t="s">
        <v>487</v>
      </c>
      <c r="L6" s="19" t="s">
        <v>1733</v>
      </c>
      <c r="M6" s="19" t="s">
        <v>1734</v>
      </c>
      <c r="N6" s="19"/>
      <c r="O6" s="19"/>
      <c r="P6" s="19" t="s">
        <v>1738</v>
      </c>
      <c r="Q6" s="19" t="s">
        <v>1741</v>
      </c>
      <c r="R6" s="19"/>
      <c r="S6" s="19" t="s">
        <v>1937</v>
      </c>
      <c r="T6" s="19" t="s">
        <v>1736</v>
      </c>
      <c r="U6" s="19" t="s">
        <v>1737</v>
      </c>
      <c r="V6" s="19"/>
      <c r="W6" s="19"/>
      <c r="X6" s="19" t="s">
        <v>690</v>
      </c>
      <c r="Y6" s="27"/>
      <c r="Z6" s="46"/>
      <c r="AA6" s="19"/>
    </row>
    <row r="7" spans="1:27" ht="15.75" x14ac:dyDescent="0.25">
      <c r="A7" s="6" t="s">
        <v>375</v>
      </c>
      <c r="C7" s="6" t="s">
        <v>2023</v>
      </c>
      <c r="D7" s="6" t="s">
        <v>1883</v>
      </c>
      <c r="E7" s="6" t="s">
        <v>1740</v>
      </c>
      <c r="F7" s="6" t="s">
        <v>1726</v>
      </c>
      <c r="G7" s="6">
        <v>102</v>
      </c>
      <c r="H7" s="6">
        <v>176</v>
      </c>
      <c r="J7" s="6" t="s">
        <v>1882</v>
      </c>
      <c r="K7" s="6" t="s">
        <v>487</v>
      </c>
      <c r="L7" s="6" t="s">
        <v>1733</v>
      </c>
      <c r="M7" s="6" t="s">
        <v>1734</v>
      </c>
      <c r="N7" s="6">
        <v>380</v>
      </c>
      <c r="O7" s="6">
        <v>387</v>
      </c>
      <c r="P7" s="6" t="s">
        <v>1878</v>
      </c>
      <c r="Q7" s="15" t="s">
        <v>1881</v>
      </c>
      <c r="R7" s="6" t="s">
        <v>1877</v>
      </c>
      <c r="S7" s="6" t="s">
        <v>1884</v>
      </c>
      <c r="T7" s="6" t="s">
        <v>1879</v>
      </c>
      <c r="U7" s="6" t="s">
        <v>1880</v>
      </c>
      <c r="V7" s="6" t="s">
        <v>1885</v>
      </c>
      <c r="X7" s="6" t="s">
        <v>690</v>
      </c>
    </row>
    <row r="8" spans="1:27" x14ac:dyDescent="0.25">
      <c r="A8" s="6" t="s">
        <v>431</v>
      </c>
      <c r="C8" s="6" t="s">
        <v>1969</v>
      </c>
      <c r="D8" s="6" t="s">
        <v>1411</v>
      </c>
      <c r="E8" s="6" t="s">
        <v>343</v>
      </c>
      <c r="F8" s="6" t="s">
        <v>725</v>
      </c>
      <c r="G8" s="6">
        <v>78</v>
      </c>
      <c r="H8" s="6">
        <v>200</v>
      </c>
      <c r="J8" s="6" t="s">
        <v>727</v>
      </c>
      <c r="K8" s="6" t="s">
        <v>732</v>
      </c>
      <c r="L8" s="6" t="s">
        <v>341</v>
      </c>
      <c r="M8" s="6" t="s">
        <v>726</v>
      </c>
      <c r="N8" s="6">
        <v>1580</v>
      </c>
      <c r="O8" s="6">
        <v>1583</v>
      </c>
      <c r="P8" s="6" t="s">
        <v>736</v>
      </c>
      <c r="Q8" s="6" t="s">
        <v>733</v>
      </c>
      <c r="R8" s="6" t="s">
        <v>730</v>
      </c>
      <c r="S8" s="6" t="s">
        <v>731</v>
      </c>
      <c r="T8" s="6" t="s">
        <v>728</v>
      </c>
      <c r="U8" s="6" t="s">
        <v>729</v>
      </c>
      <c r="X8" s="6" t="s">
        <v>690</v>
      </c>
    </row>
    <row r="9" spans="1:27" x14ac:dyDescent="0.25">
      <c r="A9" s="6" t="s">
        <v>431</v>
      </c>
      <c r="C9" s="6" t="s">
        <v>1969</v>
      </c>
      <c r="D9" s="6" t="s">
        <v>1411</v>
      </c>
      <c r="E9" s="6" t="s">
        <v>343</v>
      </c>
      <c r="F9" s="6" t="s">
        <v>725</v>
      </c>
      <c r="G9" s="6">
        <v>78</v>
      </c>
      <c r="H9" s="6">
        <v>200</v>
      </c>
      <c r="J9" s="6" t="s">
        <v>727</v>
      </c>
      <c r="K9" s="6" t="s">
        <v>732</v>
      </c>
      <c r="L9" s="6" t="s">
        <v>341</v>
      </c>
      <c r="M9" s="6" t="s">
        <v>726</v>
      </c>
      <c r="N9" s="6">
        <v>1729</v>
      </c>
      <c r="O9" s="6">
        <v>1732</v>
      </c>
      <c r="P9" s="6" t="s">
        <v>736</v>
      </c>
      <c r="Q9" s="6" t="s">
        <v>734</v>
      </c>
      <c r="R9" s="6" t="s">
        <v>730</v>
      </c>
      <c r="S9" s="6" t="s">
        <v>731</v>
      </c>
      <c r="T9" s="6" t="s">
        <v>728</v>
      </c>
      <c r="U9" s="6" t="s">
        <v>729</v>
      </c>
      <c r="X9" s="6" t="s">
        <v>690</v>
      </c>
    </row>
    <row r="10" spans="1:27" x14ac:dyDescent="0.25">
      <c r="A10" s="6" t="s">
        <v>431</v>
      </c>
      <c r="B10" s="10"/>
      <c r="C10" s="6" t="s">
        <v>1969</v>
      </c>
      <c r="D10" s="6" t="s">
        <v>1411</v>
      </c>
      <c r="E10" s="6" t="s">
        <v>343</v>
      </c>
      <c r="F10" s="6" t="s">
        <v>725</v>
      </c>
      <c r="G10" s="6">
        <v>78</v>
      </c>
      <c r="H10" s="6">
        <v>200</v>
      </c>
      <c r="J10" s="6" t="s">
        <v>727</v>
      </c>
      <c r="K10" s="6" t="s">
        <v>732</v>
      </c>
      <c r="L10" s="6" t="s">
        <v>341</v>
      </c>
      <c r="M10" s="6" t="s">
        <v>726</v>
      </c>
      <c r="N10" s="10">
        <v>2044</v>
      </c>
      <c r="O10" s="10">
        <v>2047</v>
      </c>
      <c r="P10" s="10" t="s">
        <v>736</v>
      </c>
      <c r="Q10" s="10" t="s">
        <v>735</v>
      </c>
      <c r="R10" s="6" t="s">
        <v>730</v>
      </c>
      <c r="S10" s="10" t="s">
        <v>731</v>
      </c>
      <c r="T10" s="10" t="s">
        <v>447</v>
      </c>
      <c r="U10" s="6" t="s">
        <v>729</v>
      </c>
      <c r="V10" s="10"/>
      <c r="W10" s="10"/>
      <c r="X10" s="6" t="s">
        <v>690</v>
      </c>
      <c r="Y10" s="10"/>
      <c r="Z10" s="10"/>
      <c r="AA10" s="10"/>
    </row>
    <row r="11" spans="1:27" x14ac:dyDescent="0.25">
      <c r="A11" s="6" t="s">
        <v>375</v>
      </c>
      <c r="C11" s="6" t="s">
        <v>2026</v>
      </c>
      <c r="D11" s="6" t="s">
        <v>1826</v>
      </c>
      <c r="E11" s="6" t="s">
        <v>1824</v>
      </c>
      <c r="F11" s="6" t="s">
        <v>1825</v>
      </c>
      <c r="G11" s="6">
        <v>216</v>
      </c>
      <c r="H11" s="6">
        <v>296</v>
      </c>
      <c r="J11" s="6" t="s">
        <v>1821</v>
      </c>
      <c r="K11" s="6" t="s">
        <v>1820</v>
      </c>
      <c r="L11" s="6" t="s">
        <v>1822</v>
      </c>
      <c r="M11" s="6" t="s">
        <v>1823</v>
      </c>
      <c r="N11" s="6">
        <v>51</v>
      </c>
      <c r="O11" s="6">
        <v>150</v>
      </c>
      <c r="Q11" s="6" t="s">
        <v>1819</v>
      </c>
      <c r="R11" s="6" t="s">
        <v>1820</v>
      </c>
      <c r="S11" s="6" t="s">
        <v>1815</v>
      </c>
      <c r="T11" s="6" t="s">
        <v>1818</v>
      </c>
      <c r="U11" s="6" t="s">
        <v>1816</v>
      </c>
      <c r="W11" s="6" t="b">
        <v>1</v>
      </c>
      <c r="X11" s="6" t="s">
        <v>991</v>
      </c>
    </row>
    <row r="12" spans="1:27" s="10" customFormat="1" ht="15.75" customHeight="1" x14ac:dyDescent="0.25">
      <c r="A12" s="6" t="s">
        <v>431</v>
      </c>
      <c r="B12" s="6"/>
      <c r="C12" s="6" t="s">
        <v>1975</v>
      </c>
      <c r="D12" s="6" t="s">
        <v>831</v>
      </c>
      <c r="E12" s="6" t="s">
        <v>832</v>
      </c>
      <c r="F12" s="6" t="s">
        <v>833</v>
      </c>
      <c r="G12" s="6">
        <v>674</v>
      </c>
      <c r="H12" s="6">
        <v>1351</v>
      </c>
      <c r="I12" s="6"/>
      <c r="J12" s="6" t="s">
        <v>840</v>
      </c>
      <c r="K12" s="6" t="s">
        <v>838</v>
      </c>
      <c r="L12" s="6" t="s">
        <v>835</v>
      </c>
      <c r="M12" s="6" t="s">
        <v>834</v>
      </c>
      <c r="N12" s="6">
        <v>948</v>
      </c>
      <c r="O12" s="6">
        <v>1574</v>
      </c>
      <c r="P12" s="6"/>
      <c r="Q12" s="6" t="s">
        <v>839</v>
      </c>
      <c r="R12" s="6" t="s">
        <v>838</v>
      </c>
      <c r="S12" s="6" t="s">
        <v>841</v>
      </c>
      <c r="T12" s="6" t="s">
        <v>837</v>
      </c>
      <c r="U12" s="6" t="s">
        <v>836</v>
      </c>
      <c r="V12" s="6"/>
      <c r="W12" s="6"/>
      <c r="X12" s="6" t="s">
        <v>914</v>
      </c>
      <c r="Y12" s="17"/>
      <c r="Z12"/>
      <c r="AA12" s="6"/>
    </row>
    <row r="13" spans="1:27" x14ac:dyDescent="0.25">
      <c r="A13" s="6" t="s">
        <v>431</v>
      </c>
      <c r="C13" s="6" t="s">
        <v>1980</v>
      </c>
      <c r="D13" s="6" t="s">
        <v>894</v>
      </c>
      <c r="E13" s="6" t="s">
        <v>348</v>
      </c>
      <c r="F13" s="6" t="s">
        <v>895</v>
      </c>
      <c r="G13" s="6">
        <v>1075</v>
      </c>
      <c r="H13" s="6">
        <v>1383</v>
      </c>
      <c r="J13" s="6" t="s">
        <v>903</v>
      </c>
      <c r="K13" s="6" t="s">
        <v>901</v>
      </c>
      <c r="L13" s="6" t="s">
        <v>896</v>
      </c>
      <c r="M13" s="6" t="s">
        <v>897</v>
      </c>
      <c r="N13" s="6">
        <v>463</v>
      </c>
      <c r="O13" s="6">
        <v>596</v>
      </c>
      <c r="Q13" s="6" t="s">
        <v>902</v>
      </c>
      <c r="R13" s="6" t="s">
        <v>901</v>
      </c>
      <c r="S13" s="6" t="s">
        <v>900</v>
      </c>
      <c r="T13" s="6" t="s">
        <v>904</v>
      </c>
      <c r="U13" s="6" t="s">
        <v>905</v>
      </c>
      <c r="X13" s="6" t="s">
        <v>748</v>
      </c>
    </row>
    <row r="14" spans="1:27" x14ac:dyDescent="0.25">
      <c r="A14" s="6" t="s">
        <v>431</v>
      </c>
      <c r="C14" s="6" t="s">
        <v>1979</v>
      </c>
      <c r="D14" s="6" t="s">
        <v>898</v>
      </c>
      <c r="E14" s="6" t="s">
        <v>348</v>
      </c>
      <c r="F14" s="6" t="s">
        <v>895</v>
      </c>
      <c r="G14" s="6">
        <v>1075</v>
      </c>
      <c r="H14" s="6">
        <v>1383</v>
      </c>
      <c r="J14" s="6" t="s">
        <v>903</v>
      </c>
      <c r="K14" s="6" t="s">
        <v>901</v>
      </c>
      <c r="L14" s="6" t="s">
        <v>347</v>
      </c>
      <c r="M14" s="6" t="s">
        <v>899</v>
      </c>
      <c r="N14" s="6">
        <v>402</v>
      </c>
      <c r="O14" s="6">
        <v>536</v>
      </c>
      <c r="Q14" s="6" t="s">
        <v>902</v>
      </c>
      <c r="R14" s="6" t="s">
        <v>901</v>
      </c>
      <c r="S14" s="6" t="s">
        <v>900</v>
      </c>
      <c r="T14" s="6" t="s">
        <v>904</v>
      </c>
      <c r="U14" s="6" t="s">
        <v>905</v>
      </c>
      <c r="X14" s="6" t="s">
        <v>748</v>
      </c>
    </row>
    <row r="15" spans="1:27" x14ac:dyDescent="0.25">
      <c r="A15" s="6" t="s">
        <v>375</v>
      </c>
      <c r="C15" s="6" t="s">
        <v>2029</v>
      </c>
      <c r="D15" s="6" t="s">
        <v>1870</v>
      </c>
      <c r="E15" s="6" t="s">
        <v>1864</v>
      </c>
      <c r="F15" s="6" t="s">
        <v>1865</v>
      </c>
      <c r="G15" s="6">
        <v>6</v>
      </c>
      <c r="H15" s="6">
        <v>54</v>
      </c>
      <c r="J15" s="6" t="s">
        <v>1871</v>
      </c>
      <c r="K15" s="6" t="s">
        <v>487</v>
      </c>
      <c r="L15" s="6" t="s">
        <v>1862</v>
      </c>
      <c r="M15" s="6" t="s">
        <v>1863</v>
      </c>
      <c r="N15" s="6">
        <v>44</v>
      </c>
      <c r="O15" s="6">
        <v>49</v>
      </c>
      <c r="P15" s="6" t="s">
        <v>1872</v>
      </c>
      <c r="Q15" s="6" t="s">
        <v>1868</v>
      </c>
      <c r="R15" s="6" t="s">
        <v>1869</v>
      </c>
      <c r="S15" s="6" t="s">
        <v>1866</v>
      </c>
      <c r="T15" s="6" t="s">
        <v>447</v>
      </c>
      <c r="U15" s="6" t="s">
        <v>1867</v>
      </c>
      <c r="X15" s="6" t="s">
        <v>690</v>
      </c>
    </row>
    <row r="16" spans="1:27" x14ac:dyDescent="0.25">
      <c r="A16" s="6" t="s">
        <v>375</v>
      </c>
      <c r="C16" s="6" t="s">
        <v>2029</v>
      </c>
      <c r="D16" s="6" t="s">
        <v>1870</v>
      </c>
      <c r="E16" s="6" t="s">
        <v>1864</v>
      </c>
      <c r="F16" s="6" t="s">
        <v>1865</v>
      </c>
      <c r="G16" s="6">
        <v>6</v>
      </c>
      <c r="H16" s="6">
        <v>54</v>
      </c>
      <c r="J16" s="6" t="s">
        <v>1871</v>
      </c>
      <c r="K16" s="6" t="s">
        <v>487</v>
      </c>
      <c r="L16" s="6" t="s">
        <v>1862</v>
      </c>
      <c r="M16" s="6" t="s">
        <v>1863</v>
      </c>
      <c r="N16" s="6">
        <v>242</v>
      </c>
      <c r="O16" s="6">
        <v>247</v>
      </c>
      <c r="P16" s="6" t="s">
        <v>1873</v>
      </c>
      <c r="Q16" s="6" t="s">
        <v>1875</v>
      </c>
      <c r="R16" s="6" t="s">
        <v>1869</v>
      </c>
      <c r="S16" s="6" t="s">
        <v>1866</v>
      </c>
      <c r="T16" s="6" t="s">
        <v>447</v>
      </c>
      <c r="U16" s="6" t="s">
        <v>1867</v>
      </c>
      <c r="X16" s="6" t="s">
        <v>690</v>
      </c>
    </row>
    <row r="17" spans="1:27" x14ac:dyDescent="0.25">
      <c r="A17" s="6" t="s">
        <v>375</v>
      </c>
      <c r="C17" s="6" t="s">
        <v>2029</v>
      </c>
      <c r="D17" s="6" t="s">
        <v>1870</v>
      </c>
      <c r="E17" s="6" t="s">
        <v>1864</v>
      </c>
      <c r="F17" s="6" t="s">
        <v>1865</v>
      </c>
      <c r="G17" s="6">
        <v>6</v>
      </c>
      <c r="H17" s="6">
        <v>54</v>
      </c>
      <c r="J17" s="6" t="s">
        <v>1871</v>
      </c>
      <c r="K17" s="6" t="s">
        <v>487</v>
      </c>
      <c r="L17" s="6" t="s">
        <v>1862</v>
      </c>
      <c r="M17" s="6" t="s">
        <v>1863</v>
      </c>
      <c r="N17" s="6">
        <v>307</v>
      </c>
      <c r="O17" s="6">
        <v>312</v>
      </c>
      <c r="P17" s="6" t="s">
        <v>1874</v>
      </c>
      <c r="Q17" s="6" t="s">
        <v>1876</v>
      </c>
      <c r="R17" s="6" t="s">
        <v>1869</v>
      </c>
      <c r="S17" s="6" t="s">
        <v>1866</v>
      </c>
      <c r="T17" s="6" t="s">
        <v>447</v>
      </c>
      <c r="U17" s="6" t="s">
        <v>1867</v>
      </c>
      <c r="X17" s="6" t="s">
        <v>690</v>
      </c>
    </row>
    <row r="18" spans="1:27" x14ac:dyDescent="0.25">
      <c r="A18" s="6" t="s">
        <v>375</v>
      </c>
      <c r="C18" s="6" t="s">
        <v>2029</v>
      </c>
      <c r="D18" s="6" t="s">
        <v>1870</v>
      </c>
      <c r="E18" s="6" t="s">
        <v>1864</v>
      </c>
      <c r="F18" s="6" t="s">
        <v>1865</v>
      </c>
      <c r="G18" s="6">
        <v>105</v>
      </c>
      <c r="H18" s="6">
        <v>153</v>
      </c>
      <c r="J18" s="6" t="s">
        <v>1871</v>
      </c>
      <c r="K18" s="6" t="s">
        <v>487</v>
      </c>
      <c r="L18" s="6" t="s">
        <v>1862</v>
      </c>
      <c r="M18" s="6" t="s">
        <v>1863</v>
      </c>
      <c r="N18" s="6">
        <v>44</v>
      </c>
      <c r="O18" s="6">
        <v>49</v>
      </c>
      <c r="P18" s="6" t="s">
        <v>1872</v>
      </c>
      <c r="Q18" s="6" t="s">
        <v>1868</v>
      </c>
      <c r="R18" s="6" t="s">
        <v>1869</v>
      </c>
      <c r="S18" s="6" t="s">
        <v>1866</v>
      </c>
      <c r="T18" s="6" t="s">
        <v>447</v>
      </c>
      <c r="U18" s="6" t="s">
        <v>1867</v>
      </c>
      <c r="X18" s="6" t="s">
        <v>690</v>
      </c>
    </row>
    <row r="19" spans="1:27" x14ac:dyDescent="0.25">
      <c r="A19" s="6" t="s">
        <v>375</v>
      </c>
      <c r="C19" s="6" t="s">
        <v>2029</v>
      </c>
      <c r="D19" s="6" t="s">
        <v>1870</v>
      </c>
      <c r="E19" s="6" t="s">
        <v>1864</v>
      </c>
      <c r="F19" s="6" t="s">
        <v>1865</v>
      </c>
      <c r="G19" s="6">
        <v>105</v>
      </c>
      <c r="H19" s="6">
        <v>153</v>
      </c>
      <c r="J19" s="6" t="s">
        <v>1871</v>
      </c>
      <c r="K19" s="6" t="s">
        <v>487</v>
      </c>
      <c r="L19" s="6" t="s">
        <v>1862</v>
      </c>
      <c r="M19" s="6" t="s">
        <v>1863</v>
      </c>
      <c r="N19" s="6">
        <v>242</v>
      </c>
      <c r="O19" s="6">
        <v>247</v>
      </c>
      <c r="P19" s="6" t="s">
        <v>1873</v>
      </c>
      <c r="Q19" s="6" t="s">
        <v>1875</v>
      </c>
      <c r="R19" s="6" t="s">
        <v>1869</v>
      </c>
      <c r="S19" s="6" t="s">
        <v>1866</v>
      </c>
      <c r="T19" s="6" t="s">
        <v>447</v>
      </c>
      <c r="U19" s="6" t="s">
        <v>1867</v>
      </c>
      <c r="X19" s="6" t="s">
        <v>690</v>
      </c>
    </row>
    <row r="20" spans="1:27" x14ac:dyDescent="0.25">
      <c r="A20" s="6" t="s">
        <v>375</v>
      </c>
      <c r="C20" s="6" t="s">
        <v>2029</v>
      </c>
      <c r="D20" s="6" t="s">
        <v>1870</v>
      </c>
      <c r="E20" s="6" t="s">
        <v>1864</v>
      </c>
      <c r="F20" s="6" t="s">
        <v>1865</v>
      </c>
      <c r="G20" s="6">
        <v>105</v>
      </c>
      <c r="H20" s="6">
        <v>153</v>
      </c>
      <c r="J20" s="6" t="s">
        <v>1871</v>
      </c>
      <c r="K20" s="6" t="s">
        <v>487</v>
      </c>
      <c r="L20" s="6" t="s">
        <v>1862</v>
      </c>
      <c r="M20" s="6" t="s">
        <v>1863</v>
      </c>
      <c r="N20" s="6">
        <v>307</v>
      </c>
      <c r="O20" s="6">
        <v>312</v>
      </c>
      <c r="P20" s="6" t="s">
        <v>1874</v>
      </c>
      <c r="Q20" s="6" t="s">
        <v>1876</v>
      </c>
      <c r="R20" s="6" t="s">
        <v>1869</v>
      </c>
      <c r="S20" s="6" t="s">
        <v>1866</v>
      </c>
      <c r="T20" s="6" t="s">
        <v>447</v>
      </c>
      <c r="U20" s="6" t="s">
        <v>1867</v>
      </c>
      <c r="X20" s="6" t="s">
        <v>690</v>
      </c>
    </row>
    <row r="21" spans="1:27" x14ac:dyDescent="0.25">
      <c r="A21" s="6" t="s">
        <v>375</v>
      </c>
      <c r="C21" s="6" t="s">
        <v>2029</v>
      </c>
      <c r="D21" s="6" t="s">
        <v>1870</v>
      </c>
      <c r="E21" s="6" t="s">
        <v>1864</v>
      </c>
      <c r="F21" s="6" t="s">
        <v>1865</v>
      </c>
      <c r="G21" s="6">
        <v>274</v>
      </c>
      <c r="H21" s="6">
        <v>324</v>
      </c>
      <c r="J21" s="6" t="s">
        <v>1871</v>
      </c>
      <c r="K21" s="6" t="s">
        <v>487</v>
      </c>
      <c r="L21" s="6" t="s">
        <v>1862</v>
      </c>
      <c r="M21" s="6" t="s">
        <v>1863</v>
      </c>
      <c r="N21" s="6">
        <v>44</v>
      </c>
      <c r="O21" s="6">
        <v>49</v>
      </c>
      <c r="P21" s="6" t="s">
        <v>1872</v>
      </c>
      <c r="Q21" s="6" t="s">
        <v>1868</v>
      </c>
      <c r="R21" s="6" t="s">
        <v>1869</v>
      </c>
      <c r="S21" s="6" t="s">
        <v>1866</v>
      </c>
      <c r="T21" s="6" t="s">
        <v>447</v>
      </c>
      <c r="U21" s="6" t="s">
        <v>1867</v>
      </c>
      <c r="X21" s="6" t="s">
        <v>690</v>
      </c>
    </row>
    <row r="22" spans="1:27" x14ac:dyDescent="0.25">
      <c r="A22" s="6" t="s">
        <v>375</v>
      </c>
      <c r="C22" s="6" t="s">
        <v>2029</v>
      </c>
      <c r="D22" s="6" t="s">
        <v>1870</v>
      </c>
      <c r="E22" s="6" t="s">
        <v>1864</v>
      </c>
      <c r="F22" s="6" t="s">
        <v>1865</v>
      </c>
      <c r="G22" s="6">
        <v>274</v>
      </c>
      <c r="H22" s="6">
        <v>324</v>
      </c>
      <c r="J22" s="6" t="s">
        <v>1871</v>
      </c>
      <c r="K22" s="6" t="s">
        <v>487</v>
      </c>
      <c r="L22" s="6" t="s">
        <v>1862</v>
      </c>
      <c r="M22" s="6" t="s">
        <v>1863</v>
      </c>
      <c r="N22" s="6">
        <v>242</v>
      </c>
      <c r="O22" s="6">
        <v>247</v>
      </c>
      <c r="P22" s="6" t="s">
        <v>1873</v>
      </c>
      <c r="Q22" s="6" t="s">
        <v>1875</v>
      </c>
      <c r="R22" s="6" t="s">
        <v>1869</v>
      </c>
      <c r="S22" s="6" t="s">
        <v>1866</v>
      </c>
      <c r="T22" s="6" t="s">
        <v>447</v>
      </c>
      <c r="U22" s="6" t="s">
        <v>1867</v>
      </c>
      <c r="X22" s="6" t="s">
        <v>690</v>
      </c>
    </row>
    <row r="23" spans="1:27" x14ac:dyDescent="0.25">
      <c r="A23" s="6" t="s">
        <v>375</v>
      </c>
      <c r="C23" s="6" t="s">
        <v>2029</v>
      </c>
      <c r="D23" s="6" t="s">
        <v>1870</v>
      </c>
      <c r="E23" s="6" t="s">
        <v>1864</v>
      </c>
      <c r="F23" s="6" t="s">
        <v>1865</v>
      </c>
      <c r="G23" s="6">
        <v>274</v>
      </c>
      <c r="H23" s="6">
        <v>324</v>
      </c>
      <c r="J23" s="6" t="s">
        <v>1871</v>
      </c>
      <c r="K23" s="6" t="s">
        <v>487</v>
      </c>
      <c r="L23" s="6" t="s">
        <v>1862</v>
      </c>
      <c r="M23" s="6" t="s">
        <v>1863</v>
      </c>
      <c r="N23" s="6">
        <v>307</v>
      </c>
      <c r="O23" s="6">
        <v>312</v>
      </c>
      <c r="P23" s="6" t="s">
        <v>1874</v>
      </c>
      <c r="Q23" s="6" t="s">
        <v>1876</v>
      </c>
      <c r="R23" s="6" t="s">
        <v>1869</v>
      </c>
      <c r="S23" s="6" t="s">
        <v>1866</v>
      </c>
      <c r="T23" s="6" t="s">
        <v>447</v>
      </c>
      <c r="U23" s="6" t="s">
        <v>1867</v>
      </c>
      <c r="X23" s="6" t="s">
        <v>690</v>
      </c>
    </row>
    <row r="24" spans="1:27" x14ac:dyDescent="0.25">
      <c r="A24" s="2" t="s">
        <v>381</v>
      </c>
      <c r="B24" s="9" t="s">
        <v>640</v>
      </c>
      <c r="C24" s="9" t="s">
        <v>2045</v>
      </c>
      <c r="D24" s="2"/>
      <c r="E24" s="2" t="s">
        <v>43</v>
      </c>
      <c r="F24" s="2" t="s">
        <v>626</v>
      </c>
      <c r="G24" s="2">
        <v>268</v>
      </c>
      <c r="H24" s="2">
        <v>342</v>
      </c>
      <c r="I24" s="2"/>
      <c r="J24" s="2" t="s">
        <v>631</v>
      </c>
      <c r="K24" s="2" t="s">
        <v>487</v>
      </c>
      <c r="L24" s="2" t="s">
        <v>627</v>
      </c>
      <c r="M24" s="2" t="s">
        <v>628</v>
      </c>
      <c r="N24" s="2">
        <v>393</v>
      </c>
      <c r="O24" s="2">
        <v>400</v>
      </c>
      <c r="P24" s="2" t="s">
        <v>636</v>
      </c>
      <c r="Q24" s="2" t="s">
        <v>634</v>
      </c>
      <c r="R24" s="2" t="s">
        <v>638</v>
      </c>
      <c r="S24" s="2" t="s">
        <v>641</v>
      </c>
      <c r="T24" s="2" t="s">
        <v>447</v>
      </c>
      <c r="U24" s="2" t="s">
        <v>642</v>
      </c>
      <c r="V24" s="2"/>
      <c r="W24" s="2"/>
      <c r="X24" s="2" t="s">
        <v>690</v>
      </c>
      <c r="Y24" s="2"/>
      <c r="Z24" s="2"/>
      <c r="AA24" s="2"/>
    </row>
    <row r="25" spans="1:27" x14ac:dyDescent="0.25">
      <c r="A25" s="2" t="s">
        <v>381</v>
      </c>
      <c r="B25" s="9" t="s">
        <v>640</v>
      </c>
      <c r="C25" s="9" t="s">
        <v>2045</v>
      </c>
      <c r="D25" s="2"/>
      <c r="E25" s="2" t="s">
        <v>627</v>
      </c>
      <c r="F25" s="2" t="s">
        <v>628</v>
      </c>
      <c r="G25" s="2">
        <v>126</v>
      </c>
      <c r="H25" s="2">
        <v>155</v>
      </c>
      <c r="I25" s="2"/>
      <c r="J25" s="2" t="s">
        <v>633</v>
      </c>
      <c r="K25" s="2" t="s">
        <v>487</v>
      </c>
      <c r="L25" s="2" t="s">
        <v>43</v>
      </c>
      <c r="M25" s="2" t="s">
        <v>626</v>
      </c>
      <c r="N25" s="2">
        <v>564</v>
      </c>
      <c r="O25" s="2">
        <v>568</v>
      </c>
      <c r="P25" s="2" t="s">
        <v>635</v>
      </c>
      <c r="Q25" s="2" t="s">
        <v>632</v>
      </c>
      <c r="R25" s="2" t="s">
        <v>639</v>
      </c>
      <c r="S25" s="2" t="s">
        <v>641</v>
      </c>
      <c r="T25" s="2" t="s">
        <v>447</v>
      </c>
      <c r="U25" s="2" t="s">
        <v>642</v>
      </c>
      <c r="V25" s="2"/>
      <c r="W25" s="2"/>
      <c r="X25" s="2" t="s">
        <v>690</v>
      </c>
      <c r="Y25" s="2"/>
      <c r="Z25" s="2"/>
      <c r="AA25" s="2"/>
    </row>
    <row r="26" spans="1:27" x14ac:dyDescent="0.25">
      <c r="A26" s="6" t="s">
        <v>431</v>
      </c>
      <c r="C26" s="6" t="s">
        <v>2013</v>
      </c>
      <c r="D26" s="6" t="s">
        <v>1350</v>
      </c>
      <c r="E26" s="6" t="s">
        <v>559</v>
      </c>
      <c r="F26" s="6" t="s">
        <v>560</v>
      </c>
      <c r="G26" s="6">
        <v>341</v>
      </c>
      <c r="H26" s="6">
        <v>466</v>
      </c>
      <c r="J26" s="6" t="s">
        <v>1538</v>
      </c>
      <c r="K26" s="6" t="s">
        <v>1539</v>
      </c>
      <c r="L26" s="6" t="s">
        <v>457</v>
      </c>
      <c r="M26" s="6" t="s">
        <v>458</v>
      </c>
      <c r="N26" s="6">
        <v>182</v>
      </c>
      <c r="O26" s="6">
        <v>203</v>
      </c>
      <c r="R26" s="6" t="s">
        <v>1537</v>
      </c>
      <c r="S26" s="6" t="s">
        <v>1534</v>
      </c>
      <c r="T26" s="6" t="s">
        <v>1536</v>
      </c>
      <c r="U26" s="6" t="s">
        <v>1535</v>
      </c>
      <c r="X26" s="6" t="s">
        <v>991</v>
      </c>
    </row>
    <row r="27" spans="1:27" x14ac:dyDescent="0.25">
      <c r="A27" s="2" t="s">
        <v>431</v>
      </c>
      <c r="B27" s="9" t="s">
        <v>613</v>
      </c>
      <c r="C27" s="6" t="s">
        <v>2037</v>
      </c>
      <c r="D27" s="2" t="s">
        <v>429</v>
      </c>
      <c r="E27" s="2" t="s">
        <v>432</v>
      </c>
      <c r="F27" s="2" t="s">
        <v>434</v>
      </c>
      <c r="G27" s="2">
        <v>99</v>
      </c>
      <c r="H27" s="2">
        <v>175</v>
      </c>
      <c r="I27" s="2" t="s">
        <v>461</v>
      </c>
      <c r="J27" s="2" t="s">
        <v>462</v>
      </c>
      <c r="K27" s="2" t="s">
        <v>459</v>
      </c>
      <c r="L27" s="2" t="s">
        <v>457</v>
      </c>
      <c r="M27" s="2" t="s">
        <v>458</v>
      </c>
      <c r="N27" s="2">
        <v>178</v>
      </c>
      <c r="O27" s="2">
        <v>203</v>
      </c>
      <c r="P27" s="2" t="s">
        <v>482</v>
      </c>
      <c r="Q27" s="2" t="s">
        <v>460</v>
      </c>
      <c r="R27" s="2" t="s">
        <v>465</v>
      </c>
      <c r="S27" s="2" t="s">
        <v>463</v>
      </c>
      <c r="T27" s="2" t="s">
        <v>448</v>
      </c>
      <c r="U27" s="2" t="s">
        <v>464</v>
      </c>
      <c r="V27" s="2" t="s">
        <v>466</v>
      </c>
      <c r="W27" s="2"/>
      <c r="X27" s="2" t="s">
        <v>991</v>
      </c>
      <c r="Y27" s="2"/>
      <c r="Z27" s="2"/>
      <c r="AA27" s="2"/>
    </row>
    <row r="28" spans="1:27" x14ac:dyDescent="0.25">
      <c r="A28" s="2" t="s">
        <v>435</v>
      </c>
      <c r="B28" s="9" t="s">
        <v>575</v>
      </c>
      <c r="C28" s="6" t="s">
        <v>2037</v>
      </c>
      <c r="D28" s="2" t="s">
        <v>429</v>
      </c>
      <c r="E28" s="2" t="s">
        <v>432</v>
      </c>
      <c r="F28" s="2" t="s">
        <v>434</v>
      </c>
      <c r="G28" s="2">
        <v>544</v>
      </c>
      <c r="H28" s="2">
        <v>626</v>
      </c>
      <c r="I28" s="2"/>
      <c r="J28" s="2" t="s">
        <v>440</v>
      </c>
      <c r="K28" s="2" t="s">
        <v>438</v>
      </c>
      <c r="L28" s="2" t="s">
        <v>433</v>
      </c>
      <c r="M28" s="2" t="s">
        <v>436</v>
      </c>
      <c r="N28" s="2">
        <v>912</v>
      </c>
      <c r="O28" s="2">
        <v>928</v>
      </c>
      <c r="P28" s="2"/>
      <c r="Q28" s="2" t="s">
        <v>468</v>
      </c>
      <c r="R28" s="2" t="s">
        <v>437</v>
      </c>
      <c r="S28" s="2" t="s">
        <v>439</v>
      </c>
      <c r="T28" s="2" t="s">
        <v>448</v>
      </c>
      <c r="U28" s="2" t="s">
        <v>449</v>
      </c>
      <c r="V28" s="2" t="s">
        <v>441</v>
      </c>
      <c r="W28" s="2"/>
      <c r="X28" s="2" t="s">
        <v>690</v>
      </c>
      <c r="Y28" s="2"/>
      <c r="Z28" s="2"/>
      <c r="AA28" s="2"/>
    </row>
    <row r="29" spans="1:27" s="19" customFormat="1" x14ac:dyDescent="0.25">
      <c r="A29" s="2" t="s">
        <v>431</v>
      </c>
      <c r="B29" s="9" t="s">
        <v>611</v>
      </c>
      <c r="C29" s="6" t="s">
        <v>2037</v>
      </c>
      <c r="D29" s="2" t="s">
        <v>558</v>
      </c>
      <c r="E29" s="2" t="s">
        <v>432</v>
      </c>
      <c r="F29" s="2" t="s">
        <v>434</v>
      </c>
      <c r="G29" s="2"/>
      <c r="H29" s="2"/>
      <c r="I29" s="2"/>
      <c r="J29" s="2"/>
      <c r="K29" s="2"/>
      <c r="L29" s="2" t="s">
        <v>559</v>
      </c>
      <c r="M29" s="2" t="s">
        <v>560</v>
      </c>
      <c r="N29" s="2"/>
      <c r="O29" s="2"/>
      <c r="P29" s="2"/>
      <c r="Q29" s="2"/>
      <c r="R29" s="2"/>
      <c r="S29" s="2"/>
      <c r="T29" s="2"/>
      <c r="U29" s="2"/>
      <c r="V29" s="2"/>
      <c r="W29" s="2"/>
      <c r="X29" s="2"/>
      <c r="Y29" s="2"/>
      <c r="Z29" s="2"/>
      <c r="AA29" s="2"/>
    </row>
    <row r="30" spans="1:27" s="19" customFormat="1" x14ac:dyDescent="0.25">
      <c r="A30" s="6" t="s">
        <v>431</v>
      </c>
      <c r="B30" s="6"/>
      <c r="C30" s="6" t="s">
        <v>1993</v>
      </c>
      <c r="D30" s="6" t="s">
        <v>1127</v>
      </c>
      <c r="E30" s="4" t="s">
        <v>994</v>
      </c>
      <c r="F30" s="4" t="s">
        <v>993</v>
      </c>
      <c r="G30" s="6">
        <v>20</v>
      </c>
      <c r="H30" s="6">
        <v>167</v>
      </c>
      <c r="I30" s="6"/>
      <c r="J30" s="6" t="s">
        <v>1246</v>
      </c>
      <c r="K30" s="6" t="s">
        <v>1126</v>
      </c>
      <c r="L30" s="6" t="s">
        <v>1121</v>
      </c>
      <c r="M30" s="6" t="s">
        <v>1122</v>
      </c>
      <c r="N30" s="6">
        <v>167</v>
      </c>
      <c r="O30" s="6">
        <v>483</v>
      </c>
      <c r="P30" s="6"/>
      <c r="Q30" s="6" t="s">
        <v>1125</v>
      </c>
      <c r="R30" s="6" t="s">
        <v>1248</v>
      </c>
      <c r="S30" s="6" t="s">
        <v>1123</v>
      </c>
      <c r="T30" s="6" t="s">
        <v>904</v>
      </c>
      <c r="U30" s="6" t="s">
        <v>1124</v>
      </c>
      <c r="V30" s="6"/>
      <c r="W30" s="6"/>
      <c r="X30" s="6" t="s">
        <v>690</v>
      </c>
      <c r="Y30" s="17"/>
      <c r="Z30"/>
      <c r="AA30" s="6"/>
    </row>
    <row r="31" spans="1:27" s="19" customFormat="1" x14ac:dyDescent="0.25">
      <c r="A31" s="6" t="s">
        <v>431</v>
      </c>
      <c r="B31" s="6"/>
      <c r="C31" s="6" t="s">
        <v>1995</v>
      </c>
      <c r="D31" s="6" t="s">
        <v>1170</v>
      </c>
      <c r="E31" s="4" t="s">
        <v>994</v>
      </c>
      <c r="F31" s="4" t="s">
        <v>993</v>
      </c>
      <c r="G31" s="6">
        <v>2</v>
      </c>
      <c r="H31" s="6">
        <v>77</v>
      </c>
      <c r="I31" s="6"/>
      <c r="J31" s="6" t="s">
        <v>1174</v>
      </c>
      <c r="K31" s="6" t="s">
        <v>1176</v>
      </c>
      <c r="L31" s="6" t="s">
        <v>1171</v>
      </c>
      <c r="M31" s="6" t="s">
        <v>1172</v>
      </c>
      <c r="N31" s="6">
        <v>2</v>
      </c>
      <c r="O31" s="6">
        <v>208</v>
      </c>
      <c r="P31" s="6"/>
      <c r="Q31" s="6" t="s">
        <v>976</v>
      </c>
      <c r="R31" s="6" t="s">
        <v>1175</v>
      </c>
      <c r="S31" s="6" t="s">
        <v>1173</v>
      </c>
      <c r="T31" s="6" t="s">
        <v>1089</v>
      </c>
      <c r="U31" s="6" t="s">
        <v>1177</v>
      </c>
      <c r="V31" s="6"/>
      <c r="W31" s="6"/>
      <c r="X31" s="6" t="s">
        <v>914</v>
      </c>
      <c r="Y31" s="6"/>
      <c r="Z31"/>
      <c r="AA31" s="6"/>
    </row>
    <row r="32" spans="1:27" x14ac:dyDescent="0.25">
      <c r="A32" s="6" t="s">
        <v>431</v>
      </c>
      <c r="C32" s="6" t="s">
        <v>1995</v>
      </c>
      <c r="D32" s="6" t="s">
        <v>1170</v>
      </c>
      <c r="E32" s="4" t="s">
        <v>994</v>
      </c>
      <c r="F32" s="4" t="s">
        <v>993</v>
      </c>
      <c r="G32" s="6">
        <v>2</v>
      </c>
      <c r="H32" s="6">
        <v>77</v>
      </c>
      <c r="J32" s="6" t="s">
        <v>1174</v>
      </c>
      <c r="K32" s="6" t="s">
        <v>1176</v>
      </c>
      <c r="L32" s="6" t="s">
        <v>973</v>
      </c>
      <c r="M32" s="6" t="s">
        <v>974</v>
      </c>
      <c r="N32" s="6">
        <v>2</v>
      </c>
      <c r="O32" s="6">
        <v>214</v>
      </c>
      <c r="Q32" s="6" t="s">
        <v>976</v>
      </c>
      <c r="R32" s="6" t="s">
        <v>1181</v>
      </c>
      <c r="S32" s="6" t="s">
        <v>1173</v>
      </c>
      <c r="T32" s="6" t="s">
        <v>1089</v>
      </c>
      <c r="U32" s="6" t="s">
        <v>1177</v>
      </c>
      <c r="X32" s="6" t="s">
        <v>914</v>
      </c>
    </row>
    <row r="33" spans="1:27" x14ac:dyDescent="0.25">
      <c r="A33" s="6" t="s">
        <v>431</v>
      </c>
      <c r="C33" s="6" t="s">
        <v>1995</v>
      </c>
      <c r="D33" s="6" t="s">
        <v>1170</v>
      </c>
      <c r="E33" s="4" t="s">
        <v>994</v>
      </c>
      <c r="F33" s="4" t="s">
        <v>993</v>
      </c>
      <c r="G33" s="6">
        <v>2</v>
      </c>
      <c r="H33" s="6">
        <v>77</v>
      </c>
      <c r="J33" s="6" t="s">
        <v>1174</v>
      </c>
      <c r="K33" s="6" t="s">
        <v>1176</v>
      </c>
      <c r="L33" s="6" t="s">
        <v>1178</v>
      </c>
      <c r="M33" s="6" t="s">
        <v>1179</v>
      </c>
      <c r="N33" s="6">
        <v>1151</v>
      </c>
      <c r="O33" s="6">
        <v>1270</v>
      </c>
      <c r="Q33" s="6" t="s">
        <v>976</v>
      </c>
      <c r="R33" s="6" t="s">
        <v>1180</v>
      </c>
      <c r="S33" s="6" t="s">
        <v>1173</v>
      </c>
      <c r="T33" s="6" t="s">
        <v>1089</v>
      </c>
      <c r="U33" s="6" t="s">
        <v>1177</v>
      </c>
      <c r="X33" s="6" t="s">
        <v>914</v>
      </c>
    </row>
    <row r="34" spans="1:27" x14ac:dyDescent="0.25">
      <c r="A34" s="4" t="s">
        <v>375</v>
      </c>
      <c r="C34" s="6" t="s">
        <v>2035</v>
      </c>
      <c r="D34" s="6" t="s">
        <v>2034</v>
      </c>
      <c r="E34" s="6" t="s">
        <v>1950</v>
      </c>
      <c r="F34" s="6" t="s">
        <v>630</v>
      </c>
      <c r="G34" s="6">
        <v>112</v>
      </c>
      <c r="H34" s="6">
        <v>197</v>
      </c>
      <c r="J34" s="6" t="s">
        <v>1966</v>
      </c>
      <c r="K34" s="6" t="s">
        <v>487</v>
      </c>
      <c r="L34" s="6" t="s">
        <v>1952</v>
      </c>
      <c r="M34" s="6" t="s">
        <v>1951</v>
      </c>
      <c r="Q34" s="6" t="s">
        <v>1963</v>
      </c>
      <c r="R34" s="6" t="s">
        <v>1964</v>
      </c>
      <c r="S34" s="6" t="s">
        <v>1948</v>
      </c>
      <c r="T34" s="4" t="s">
        <v>1921</v>
      </c>
      <c r="U34" s="6" t="s">
        <v>1960</v>
      </c>
      <c r="X34" s="6" t="s">
        <v>690</v>
      </c>
    </row>
    <row r="35" spans="1:27" x14ac:dyDescent="0.25">
      <c r="A35" s="4" t="s">
        <v>375</v>
      </c>
      <c r="C35" s="6" t="s">
        <v>2035</v>
      </c>
      <c r="D35" s="6" t="s">
        <v>1949</v>
      </c>
      <c r="E35" s="6" t="s">
        <v>1955</v>
      </c>
      <c r="F35" s="6" t="s">
        <v>1956</v>
      </c>
      <c r="G35" s="6">
        <v>550</v>
      </c>
      <c r="H35" s="6">
        <v>639</v>
      </c>
      <c r="J35" s="6" t="s">
        <v>1966</v>
      </c>
      <c r="K35" s="6" t="s">
        <v>487</v>
      </c>
      <c r="L35" s="6" t="s">
        <v>1952</v>
      </c>
      <c r="M35" s="6" t="s">
        <v>1951</v>
      </c>
      <c r="Q35" s="6" t="s">
        <v>1963</v>
      </c>
      <c r="R35" s="6" t="s">
        <v>1965</v>
      </c>
      <c r="S35" s="6" t="s">
        <v>1948</v>
      </c>
      <c r="T35" s="4" t="s">
        <v>1921</v>
      </c>
      <c r="U35" s="6" t="s">
        <v>1962</v>
      </c>
      <c r="X35" s="6" t="s">
        <v>690</v>
      </c>
    </row>
    <row r="36" spans="1:27" x14ac:dyDescent="0.25">
      <c r="A36" s="4" t="s">
        <v>375</v>
      </c>
      <c r="C36" s="6" t="s">
        <v>2035</v>
      </c>
      <c r="D36" s="6" t="s">
        <v>1949</v>
      </c>
      <c r="E36" s="6" t="s">
        <v>1955</v>
      </c>
      <c r="F36" s="6" t="s">
        <v>1956</v>
      </c>
      <c r="G36" s="6">
        <v>545</v>
      </c>
      <c r="H36" s="6">
        <v>791</v>
      </c>
      <c r="J36" s="6" t="s">
        <v>1953</v>
      </c>
      <c r="K36" s="6" t="s">
        <v>1957</v>
      </c>
      <c r="L36" s="6" t="s">
        <v>1950</v>
      </c>
      <c r="M36" s="6" t="s">
        <v>630</v>
      </c>
      <c r="N36" s="6">
        <v>1</v>
      </c>
      <c r="O36" s="6">
        <v>216</v>
      </c>
      <c r="Q36" s="6" t="s">
        <v>1953</v>
      </c>
      <c r="R36" s="6" t="s">
        <v>1958</v>
      </c>
      <c r="S36" s="6" t="s">
        <v>1948</v>
      </c>
      <c r="T36" s="6" t="s">
        <v>1959</v>
      </c>
      <c r="U36" s="6" t="s">
        <v>1961</v>
      </c>
      <c r="X36" s="6" t="s">
        <v>748</v>
      </c>
    </row>
    <row r="37" spans="1:27" x14ac:dyDescent="0.25">
      <c r="A37" s="6" t="s">
        <v>431</v>
      </c>
      <c r="C37" s="6" t="s">
        <v>2001</v>
      </c>
      <c r="D37" s="6" t="s">
        <v>1339</v>
      </c>
      <c r="E37" s="6" t="s">
        <v>973</v>
      </c>
      <c r="F37" s="6" t="s">
        <v>974</v>
      </c>
      <c r="L37" s="6" t="s">
        <v>1171</v>
      </c>
      <c r="M37" s="6" t="s">
        <v>1172</v>
      </c>
      <c r="S37" s="6" t="s">
        <v>1036</v>
      </c>
      <c r="T37" s="6" t="s">
        <v>1089</v>
      </c>
      <c r="U37" s="6" t="s">
        <v>1340</v>
      </c>
      <c r="X37" s="6" t="s">
        <v>1562</v>
      </c>
      <c r="Y37" s="17"/>
    </row>
    <row r="38" spans="1:27" x14ac:dyDescent="0.25">
      <c r="A38" s="6" t="s">
        <v>431</v>
      </c>
      <c r="C38" s="6" t="s">
        <v>2001</v>
      </c>
      <c r="D38" s="6" t="s">
        <v>1339</v>
      </c>
      <c r="E38" s="6" t="s">
        <v>973</v>
      </c>
      <c r="F38" s="6" t="s">
        <v>974</v>
      </c>
      <c r="L38" s="6" t="s">
        <v>1227</v>
      </c>
      <c r="M38" s="6" t="s">
        <v>1228</v>
      </c>
      <c r="S38" s="6" t="s">
        <v>1036</v>
      </c>
      <c r="T38" s="6" t="s">
        <v>1089</v>
      </c>
      <c r="U38" s="6" t="s">
        <v>1340</v>
      </c>
      <c r="X38" s="6" t="s">
        <v>1562</v>
      </c>
    </row>
    <row r="39" spans="1:27" s="10" customFormat="1" x14ac:dyDescent="0.25">
      <c r="A39" s="6" t="s">
        <v>431</v>
      </c>
      <c r="B39" s="6"/>
      <c r="C39" s="6" t="s">
        <v>2003</v>
      </c>
      <c r="D39" s="6" t="s">
        <v>1350</v>
      </c>
      <c r="E39" s="6" t="s">
        <v>973</v>
      </c>
      <c r="F39" s="6" t="s">
        <v>974</v>
      </c>
      <c r="G39" s="6"/>
      <c r="H39" s="6"/>
      <c r="I39" s="6"/>
      <c r="J39" s="6"/>
      <c r="K39" s="6"/>
      <c r="L39" s="6" t="s">
        <v>359</v>
      </c>
      <c r="M39" s="6" t="s">
        <v>1027</v>
      </c>
      <c r="N39" s="6">
        <v>193</v>
      </c>
      <c r="O39" s="6">
        <v>414</v>
      </c>
      <c r="P39" s="6"/>
      <c r="Q39" s="6" t="s">
        <v>1349</v>
      </c>
      <c r="R39" s="6" t="s">
        <v>1348</v>
      </c>
      <c r="S39" s="6" t="s">
        <v>1347</v>
      </c>
      <c r="T39" s="6" t="s">
        <v>1346</v>
      </c>
      <c r="U39" s="6" t="s">
        <v>1345</v>
      </c>
      <c r="V39" s="6"/>
      <c r="W39" s="6"/>
      <c r="X39" s="6" t="s">
        <v>1562</v>
      </c>
      <c r="Y39" s="27"/>
      <c r="Z39"/>
      <c r="AA39" s="6"/>
    </row>
    <row r="40" spans="1:27" x14ac:dyDescent="0.25">
      <c r="A40" s="6" t="s">
        <v>431</v>
      </c>
      <c r="C40" s="6" t="s">
        <v>2002</v>
      </c>
      <c r="D40" s="6" t="s">
        <v>1341</v>
      </c>
      <c r="E40" s="6" t="s">
        <v>973</v>
      </c>
      <c r="F40" s="6" t="s">
        <v>974</v>
      </c>
      <c r="L40" s="6" t="s">
        <v>562</v>
      </c>
      <c r="M40" s="6" t="s">
        <v>565</v>
      </c>
      <c r="S40" s="6" t="s">
        <v>1342</v>
      </c>
      <c r="T40" s="6" t="s">
        <v>904</v>
      </c>
      <c r="U40" s="6" t="s">
        <v>1343</v>
      </c>
      <c r="X40" s="6" t="s">
        <v>1562</v>
      </c>
      <c r="Y40" s="31" t="s">
        <v>1344</v>
      </c>
    </row>
    <row r="41" spans="1:27" x14ac:dyDescent="0.25">
      <c r="A41" s="6" t="s">
        <v>431</v>
      </c>
      <c r="C41" s="6" t="s">
        <v>2004</v>
      </c>
      <c r="D41" s="6" t="s">
        <v>1351</v>
      </c>
      <c r="E41" s="6" t="s">
        <v>973</v>
      </c>
      <c r="F41" s="6" t="s">
        <v>974</v>
      </c>
      <c r="L41" s="6" t="s">
        <v>1352</v>
      </c>
      <c r="M41" s="6" t="s">
        <v>1353</v>
      </c>
      <c r="S41" s="6" t="s">
        <v>1354</v>
      </c>
      <c r="T41" s="6" t="s">
        <v>904</v>
      </c>
      <c r="U41" s="6" t="s">
        <v>1355</v>
      </c>
      <c r="X41" s="6" t="s">
        <v>1562</v>
      </c>
      <c r="Y41" s="28" t="s">
        <v>1356</v>
      </c>
    </row>
    <row r="42" spans="1:27" x14ac:dyDescent="0.25">
      <c r="A42" s="6" t="s">
        <v>431</v>
      </c>
      <c r="C42" s="6" t="s">
        <v>2044</v>
      </c>
      <c r="D42" s="6" t="s">
        <v>1477</v>
      </c>
      <c r="E42" s="6" t="s">
        <v>1476</v>
      </c>
      <c r="F42" s="6" t="s">
        <v>1475</v>
      </c>
      <c r="L42" s="6" t="s">
        <v>559</v>
      </c>
      <c r="M42" s="6" t="s">
        <v>560</v>
      </c>
      <c r="S42" s="6" t="s">
        <v>1478</v>
      </c>
      <c r="T42" s="6" t="s">
        <v>1480</v>
      </c>
      <c r="X42" s="6" t="s">
        <v>1562</v>
      </c>
      <c r="Y42" s="28" t="s">
        <v>1479</v>
      </c>
    </row>
    <row r="43" spans="1:27" x14ac:dyDescent="0.25">
      <c r="A43" s="6" t="s">
        <v>431</v>
      </c>
      <c r="C43" s="6" t="s">
        <v>2044</v>
      </c>
      <c r="D43" s="6" t="s">
        <v>1547</v>
      </c>
      <c r="E43" s="6" t="s">
        <v>1194</v>
      </c>
      <c r="F43" s="6" t="s">
        <v>1195</v>
      </c>
      <c r="G43" s="6">
        <v>427</v>
      </c>
      <c r="H43" s="6">
        <v>442</v>
      </c>
      <c r="J43" s="6" t="s">
        <v>1593</v>
      </c>
      <c r="K43" s="6" t="s">
        <v>1545</v>
      </c>
      <c r="L43" s="6" t="s">
        <v>602</v>
      </c>
      <c r="M43" s="6" t="s">
        <v>603</v>
      </c>
      <c r="N43" s="6">
        <v>231</v>
      </c>
      <c r="O43" s="6">
        <v>245</v>
      </c>
      <c r="Q43" s="6" t="s">
        <v>1594</v>
      </c>
      <c r="R43" s="6" t="s">
        <v>1546</v>
      </c>
      <c r="S43" s="6" t="s">
        <v>1542</v>
      </c>
      <c r="T43" s="6" t="s">
        <v>1544</v>
      </c>
      <c r="U43" s="6" t="s">
        <v>1543</v>
      </c>
      <c r="X43" s="6" t="s">
        <v>690</v>
      </c>
      <c r="Y43" s="17"/>
      <c r="Z43" s="30"/>
    </row>
    <row r="44" spans="1:27" x14ac:dyDescent="0.25">
      <c r="A44" s="6" t="s">
        <v>431</v>
      </c>
      <c r="C44" s="6" t="s">
        <v>2044</v>
      </c>
      <c r="D44" s="6" t="s">
        <v>1477</v>
      </c>
      <c r="E44" s="6" t="s">
        <v>559</v>
      </c>
      <c r="F44" s="6" t="s">
        <v>560</v>
      </c>
      <c r="G44" s="6">
        <v>1</v>
      </c>
      <c r="H44" s="6">
        <v>141</v>
      </c>
      <c r="J44" s="6" t="s">
        <v>1548</v>
      </c>
      <c r="K44" s="6" t="s">
        <v>1554</v>
      </c>
      <c r="L44" s="6" t="s">
        <v>602</v>
      </c>
      <c r="M44" s="6" t="s">
        <v>603</v>
      </c>
      <c r="N44" s="6">
        <v>352</v>
      </c>
      <c r="O44" s="6">
        <v>380</v>
      </c>
      <c r="P44" s="6" t="s">
        <v>1552</v>
      </c>
      <c r="Q44" s="6" t="s">
        <v>1551</v>
      </c>
      <c r="R44" s="6" t="s">
        <v>1553</v>
      </c>
      <c r="S44" s="6" t="s">
        <v>607</v>
      </c>
      <c r="T44" s="6" t="s">
        <v>1549</v>
      </c>
      <c r="U44" s="6" t="s">
        <v>1550</v>
      </c>
      <c r="X44" s="6" t="s">
        <v>690</v>
      </c>
    </row>
    <row r="45" spans="1:27" x14ac:dyDescent="0.25">
      <c r="A45" s="6" t="s">
        <v>431</v>
      </c>
      <c r="C45" s="6" t="s">
        <v>2044</v>
      </c>
      <c r="D45" s="6" t="s">
        <v>1477</v>
      </c>
      <c r="E45" s="6" t="s">
        <v>588</v>
      </c>
      <c r="F45" s="6" t="s">
        <v>589</v>
      </c>
      <c r="L45" s="6" t="s">
        <v>602</v>
      </c>
      <c r="M45" s="6" t="s">
        <v>603</v>
      </c>
      <c r="S45" s="6" t="s">
        <v>1556</v>
      </c>
      <c r="T45" s="6" t="s">
        <v>1089</v>
      </c>
      <c r="U45" s="6" t="s">
        <v>1555</v>
      </c>
      <c r="X45" s="6" t="s">
        <v>690</v>
      </c>
      <c r="Y45" s="31" t="s">
        <v>1557</v>
      </c>
    </row>
    <row r="46" spans="1:27" x14ac:dyDescent="0.25">
      <c r="A46" s="19" t="s">
        <v>375</v>
      </c>
      <c r="B46" s="19"/>
      <c r="C46" s="6" t="s">
        <v>2044</v>
      </c>
      <c r="D46" s="19" t="s">
        <v>1771</v>
      </c>
      <c r="E46" s="19" t="s">
        <v>600</v>
      </c>
      <c r="F46" s="19" t="s">
        <v>1768</v>
      </c>
      <c r="G46" s="19"/>
      <c r="H46" s="19"/>
      <c r="I46" s="19"/>
      <c r="J46" s="19"/>
      <c r="K46" s="19"/>
      <c r="L46" s="19" t="s">
        <v>1476</v>
      </c>
      <c r="M46" s="19" t="s">
        <v>1475</v>
      </c>
      <c r="N46" s="19">
        <v>442</v>
      </c>
      <c r="O46" s="19">
        <v>457</v>
      </c>
      <c r="P46" s="19"/>
      <c r="Q46" s="19" t="s">
        <v>937</v>
      </c>
      <c r="R46" s="19" t="s">
        <v>1107</v>
      </c>
      <c r="S46" s="19" t="s">
        <v>1769</v>
      </c>
      <c r="T46" s="19" t="s">
        <v>1616</v>
      </c>
      <c r="U46" s="19" t="s">
        <v>1770</v>
      </c>
      <c r="V46" s="19"/>
      <c r="W46" s="19"/>
      <c r="X46" s="19" t="s">
        <v>1562</v>
      </c>
      <c r="Y46" s="27"/>
      <c r="Z46" s="46"/>
      <c r="AA46" s="19"/>
    </row>
    <row r="47" spans="1:27" x14ac:dyDescent="0.25">
      <c r="A47" s="6" t="s">
        <v>375</v>
      </c>
      <c r="C47" s="6" t="s">
        <v>2044</v>
      </c>
      <c r="D47" s="6" t="s">
        <v>1832</v>
      </c>
      <c r="E47" s="6" t="s">
        <v>1827</v>
      </c>
      <c r="F47" s="6" t="s">
        <v>1828</v>
      </c>
      <c r="L47" s="6" t="s">
        <v>588</v>
      </c>
      <c r="M47" s="6" t="s">
        <v>589</v>
      </c>
      <c r="S47" s="6" t="s">
        <v>1831</v>
      </c>
      <c r="T47" s="6" t="s">
        <v>1830</v>
      </c>
      <c r="U47" s="6" t="s">
        <v>1829</v>
      </c>
      <c r="X47" s="6" t="s">
        <v>1562</v>
      </c>
    </row>
    <row r="48" spans="1:27" x14ac:dyDescent="0.25">
      <c r="A48" s="2" t="s">
        <v>435</v>
      </c>
      <c r="B48" s="9" t="s">
        <v>596</v>
      </c>
      <c r="C48" s="6" t="s">
        <v>2044</v>
      </c>
      <c r="D48" s="2" t="s">
        <v>599</v>
      </c>
      <c r="E48" s="2" t="s">
        <v>559</v>
      </c>
      <c r="F48" s="2" t="s">
        <v>560</v>
      </c>
      <c r="G48" s="2">
        <v>11</v>
      </c>
      <c r="H48" s="2">
        <v>133</v>
      </c>
      <c r="I48" s="2"/>
      <c r="J48" s="2" t="s">
        <v>590</v>
      </c>
      <c r="K48" s="2" t="s">
        <v>487</v>
      </c>
      <c r="L48" s="2" t="s">
        <v>442</v>
      </c>
      <c r="M48" s="2" t="s">
        <v>443</v>
      </c>
      <c r="N48" s="2">
        <v>10</v>
      </c>
      <c r="O48" s="2">
        <v>13</v>
      </c>
      <c r="P48" s="2" t="s">
        <v>592</v>
      </c>
      <c r="Q48" s="2" t="s">
        <v>595</v>
      </c>
      <c r="R48" s="2" t="s">
        <v>594</v>
      </c>
      <c r="S48" s="2" t="s">
        <v>593</v>
      </c>
      <c r="T48" s="2" t="s">
        <v>447</v>
      </c>
      <c r="U48" s="2" t="s">
        <v>591</v>
      </c>
      <c r="V48" s="2"/>
      <c r="W48" s="2"/>
      <c r="X48" s="2" t="s">
        <v>690</v>
      </c>
      <c r="Y48" s="2"/>
      <c r="Z48" s="2"/>
      <c r="AA48" s="2"/>
    </row>
    <row r="49" spans="1:27" x14ac:dyDescent="0.25">
      <c r="A49" s="2" t="s">
        <v>435</v>
      </c>
      <c r="B49" s="9" t="s">
        <v>597</v>
      </c>
      <c r="C49" s="6" t="s">
        <v>2044</v>
      </c>
      <c r="D49" s="2" t="s">
        <v>599</v>
      </c>
      <c r="E49" s="2" t="s">
        <v>588</v>
      </c>
      <c r="F49" s="2" t="s">
        <v>589</v>
      </c>
      <c r="G49" s="2">
        <v>11</v>
      </c>
      <c r="H49" s="2">
        <v>133</v>
      </c>
      <c r="I49" s="2"/>
      <c r="J49" s="2" t="s">
        <v>590</v>
      </c>
      <c r="K49" s="2" t="s">
        <v>487</v>
      </c>
      <c r="L49" s="2" t="s">
        <v>442</v>
      </c>
      <c r="M49" s="2" t="s">
        <v>443</v>
      </c>
      <c r="N49" s="2">
        <v>10</v>
      </c>
      <c r="O49" s="2">
        <v>13</v>
      </c>
      <c r="P49" s="2" t="s">
        <v>592</v>
      </c>
      <c r="Q49" s="2" t="s">
        <v>595</v>
      </c>
      <c r="R49" s="2" t="s">
        <v>594</v>
      </c>
      <c r="S49" s="2" t="s">
        <v>593</v>
      </c>
      <c r="T49" s="2" t="s">
        <v>447</v>
      </c>
      <c r="U49" s="2" t="s">
        <v>591</v>
      </c>
      <c r="V49" s="2"/>
      <c r="W49" s="2"/>
      <c r="X49" s="2" t="s">
        <v>690</v>
      </c>
      <c r="Y49" s="2"/>
      <c r="Z49" s="2"/>
      <c r="AA49" s="2"/>
    </row>
    <row r="50" spans="1:27" x14ac:dyDescent="0.25">
      <c r="A50" s="2" t="s">
        <v>431</v>
      </c>
      <c r="B50" s="9" t="s">
        <v>622</v>
      </c>
      <c r="C50" s="6" t="s">
        <v>2044</v>
      </c>
      <c r="D50" s="2" t="s">
        <v>617</v>
      </c>
      <c r="E50" s="2" t="s">
        <v>559</v>
      </c>
      <c r="F50" s="2" t="s">
        <v>560</v>
      </c>
      <c r="G50" s="2">
        <v>11</v>
      </c>
      <c r="H50" s="2">
        <v>133</v>
      </c>
      <c r="I50" s="2"/>
      <c r="J50" s="2" t="s">
        <v>590</v>
      </c>
      <c r="K50" s="2" t="s">
        <v>487</v>
      </c>
      <c r="L50" s="2" t="s">
        <v>600</v>
      </c>
      <c r="M50" s="2" t="s">
        <v>601</v>
      </c>
      <c r="N50" s="2">
        <v>495</v>
      </c>
      <c r="O50" s="2">
        <v>526</v>
      </c>
      <c r="P50" s="2"/>
      <c r="Q50" s="2" t="s">
        <v>621</v>
      </c>
      <c r="R50" s="2" t="s">
        <v>619</v>
      </c>
      <c r="S50" s="2" t="s">
        <v>618</v>
      </c>
      <c r="T50" s="2" t="s">
        <v>447</v>
      </c>
      <c r="U50" s="2" t="s">
        <v>620</v>
      </c>
      <c r="V50" s="2"/>
      <c r="W50" s="2"/>
      <c r="X50" s="9" t="s">
        <v>748</v>
      </c>
      <c r="Y50" s="2"/>
      <c r="Z50" s="2"/>
      <c r="AA50" s="2"/>
    </row>
    <row r="51" spans="1:27" x14ac:dyDescent="0.25">
      <c r="A51" s="2" t="s">
        <v>431</v>
      </c>
      <c r="B51" s="9" t="s">
        <v>623</v>
      </c>
      <c r="C51" s="6" t="s">
        <v>2044</v>
      </c>
      <c r="D51" s="2" t="s">
        <v>617</v>
      </c>
      <c r="E51" s="2" t="s">
        <v>588</v>
      </c>
      <c r="F51" s="2" t="s">
        <v>589</v>
      </c>
      <c r="G51" s="2">
        <v>11</v>
      </c>
      <c r="H51" s="2">
        <v>133</v>
      </c>
      <c r="I51" s="2"/>
      <c r="J51" s="2" t="s">
        <v>590</v>
      </c>
      <c r="K51" s="2" t="s">
        <v>487</v>
      </c>
      <c r="L51" s="2" t="s">
        <v>600</v>
      </c>
      <c r="M51" s="2" t="s">
        <v>601</v>
      </c>
      <c r="N51" s="2">
        <v>495</v>
      </c>
      <c r="O51" s="2">
        <v>526</v>
      </c>
      <c r="P51" s="2"/>
      <c r="Q51" s="2" t="s">
        <v>621</v>
      </c>
      <c r="R51" s="2" t="s">
        <v>619</v>
      </c>
      <c r="S51" s="2" t="s">
        <v>618</v>
      </c>
      <c r="T51" s="2" t="s">
        <v>447</v>
      </c>
      <c r="U51" s="2" t="s">
        <v>620</v>
      </c>
      <c r="V51" s="2"/>
      <c r="W51" s="2"/>
      <c r="X51" s="9" t="s">
        <v>748</v>
      </c>
      <c r="Y51" s="2"/>
      <c r="Z51" s="2"/>
      <c r="AA51" s="2"/>
    </row>
    <row r="52" spans="1:27" x14ac:dyDescent="0.25">
      <c r="A52" s="2" t="s">
        <v>431</v>
      </c>
      <c r="B52" s="9" t="s">
        <v>614</v>
      </c>
      <c r="C52" s="6" t="s">
        <v>2044</v>
      </c>
      <c r="D52" s="2" t="s">
        <v>604</v>
      </c>
      <c r="E52" s="2" t="s">
        <v>559</v>
      </c>
      <c r="F52" s="2" t="s">
        <v>560</v>
      </c>
      <c r="G52" s="2">
        <v>1</v>
      </c>
      <c r="H52" s="2">
        <v>141</v>
      </c>
      <c r="I52" s="2"/>
      <c r="J52" s="2" t="s">
        <v>590</v>
      </c>
      <c r="K52" s="2" t="s">
        <v>610</v>
      </c>
      <c r="L52" s="2" t="s">
        <v>602</v>
      </c>
      <c r="M52" s="2" t="s">
        <v>603</v>
      </c>
      <c r="N52" s="2">
        <v>352</v>
      </c>
      <c r="O52" s="2">
        <v>380</v>
      </c>
      <c r="P52" s="2" t="s">
        <v>608</v>
      </c>
      <c r="Q52" s="2" t="s">
        <v>609</v>
      </c>
      <c r="R52" s="2" t="s">
        <v>606</v>
      </c>
      <c r="S52" s="2" t="s">
        <v>607</v>
      </c>
      <c r="T52" s="2" t="s">
        <v>447</v>
      </c>
      <c r="U52" s="2" t="s">
        <v>605</v>
      </c>
      <c r="V52" s="2"/>
      <c r="W52" s="2"/>
      <c r="X52" s="2" t="s">
        <v>690</v>
      </c>
      <c r="Y52" s="2"/>
      <c r="Z52" s="2"/>
      <c r="AA52" s="2"/>
    </row>
    <row r="53" spans="1:27" x14ac:dyDescent="0.25">
      <c r="A53" s="2" t="s">
        <v>431</v>
      </c>
      <c r="B53" s="9" t="s">
        <v>615</v>
      </c>
      <c r="C53" s="6" t="s">
        <v>2044</v>
      </c>
      <c r="D53" s="2" t="s">
        <v>604</v>
      </c>
      <c r="E53" s="2" t="s">
        <v>588</v>
      </c>
      <c r="F53" s="2" t="s">
        <v>589</v>
      </c>
      <c r="G53" s="2"/>
      <c r="H53" s="2"/>
      <c r="I53" s="2"/>
      <c r="J53" s="2"/>
      <c r="K53" s="2"/>
      <c r="L53" s="2" t="s">
        <v>602</v>
      </c>
      <c r="M53" s="2" t="s">
        <v>603</v>
      </c>
      <c r="N53" s="2"/>
      <c r="O53" s="2"/>
      <c r="P53" s="2"/>
      <c r="Q53" s="2"/>
      <c r="R53" s="2"/>
      <c r="S53" s="2"/>
      <c r="T53" s="2"/>
      <c r="U53" s="2"/>
      <c r="V53" s="2"/>
      <c r="W53" s="2"/>
      <c r="X53" s="2"/>
      <c r="Y53" s="2"/>
      <c r="Z53" s="2"/>
      <c r="AA53" s="2"/>
    </row>
    <row r="54" spans="1:27" x14ac:dyDescent="0.25">
      <c r="A54" s="6" t="s">
        <v>431</v>
      </c>
      <c r="C54" s="6" t="s">
        <v>1985</v>
      </c>
      <c r="D54" s="6" t="s">
        <v>982</v>
      </c>
      <c r="E54" s="6" t="s">
        <v>984</v>
      </c>
      <c r="F54" s="6" t="s">
        <v>983</v>
      </c>
      <c r="G54" s="6">
        <v>88</v>
      </c>
      <c r="H54" s="6">
        <v>135</v>
      </c>
      <c r="J54" s="6" t="s">
        <v>665</v>
      </c>
      <c r="K54" s="6" t="s">
        <v>487</v>
      </c>
      <c r="L54" s="6" t="s">
        <v>985</v>
      </c>
      <c r="M54" s="6" t="s">
        <v>986</v>
      </c>
      <c r="N54" s="6">
        <v>266</v>
      </c>
      <c r="O54" s="6">
        <v>341</v>
      </c>
      <c r="Q54" s="6" t="s">
        <v>988</v>
      </c>
      <c r="R54" s="6" t="s">
        <v>990</v>
      </c>
      <c r="S54" s="6" t="s">
        <v>987</v>
      </c>
      <c r="T54" s="6" t="s">
        <v>943</v>
      </c>
      <c r="U54" s="6" t="s">
        <v>989</v>
      </c>
      <c r="X54" s="6" t="s">
        <v>991</v>
      </c>
      <c r="Y54" s="17"/>
    </row>
    <row r="55" spans="1:27" x14ac:dyDescent="0.25">
      <c r="A55" s="6" t="s">
        <v>431</v>
      </c>
      <c r="C55" s="6" t="s">
        <v>1983</v>
      </c>
      <c r="D55" s="6" t="s">
        <v>958</v>
      </c>
      <c r="E55" s="6" t="s">
        <v>959</v>
      </c>
      <c r="F55" s="6" t="s">
        <v>960</v>
      </c>
      <c r="G55" s="6">
        <v>439</v>
      </c>
      <c r="H55" s="6">
        <v>795</v>
      </c>
      <c r="J55" s="6" t="s">
        <v>964</v>
      </c>
      <c r="K55" s="6" t="s">
        <v>967</v>
      </c>
      <c r="L55" s="6" t="s">
        <v>961</v>
      </c>
      <c r="M55" s="6" t="s">
        <v>834</v>
      </c>
      <c r="N55" s="6">
        <v>604</v>
      </c>
      <c r="O55" s="6">
        <v>608</v>
      </c>
      <c r="P55" s="6" t="s">
        <v>968</v>
      </c>
      <c r="Q55" s="6" t="s">
        <v>965</v>
      </c>
      <c r="R55" s="6" t="s">
        <v>969</v>
      </c>
      <c r="S55" s="6" t="s">
        <v>962</v>
      </c>
      <c r="T55" s="6" t="s">
        <v>970</v>
      </c>
      <c r="U55" s="6" t="s">
        <v>963</v>
      </c>
      <c r="X55" s="6" t="s">
        <v>690</v>
      </c>
    </row>
    <row r="56" spans="1:27" x14ac:dyDescent="0.25">
      <c r="A56" s="6" t="s">
        <v>431</v>
      </c>
      <c r="C56" s="6" t="s">
        <v>1983</v>
      </c>
      <c r="D56" s="6" t="s">
        <v>958</v>
      </c>
      <c r="E56" s="6" t="s">
        <v>959</v>
      </c>
      <c r="F56" s="6" t="s">
        <v>960</v>
      </c>
      <c r="G56" s="6">
        <v>439</v>
      </c>
      <c r="H56" s="6">
        <v>795</v>
      </c>
      <c r="J56" s="6" t="s">
        <v>964</v>
      </c>
      <c r="K56" s="6" t="s">
        <v>967</v>
      </c>
      <c r="L56" s="6" t="s">
        <v>961</v>
      </c>
      <c r="M56" s="6" t="s">
        <v>834</v>
      </c>
      <c r="N56" s="6">
        <v>645</v>
      </c>
      <c r="O56" s="6">
        <v>649</v>
      </c>
      <c r="P56" s="6" t="s">
        <v>968</v>
      </c>
      <c r="Q56" s="6" t="s">
        <v>966</v>
      </c>
      <c r="R56" s="6" t="s">
        <v>969</v>
      </c>
      <c r="S56" s="6" t="s">
        <v>962</v>
      </c>
      <c r="T56" s="6" t="s">
        <v>970</v>
      </c>
      <c r="U56" s="6" t="s">
        <v>963</v>
      </c>
      <c r="X56" s="6" t="s">
        <v>690</v>
      </c>
    </row>
    <row r="57" spans="1:27" x14ac:dyDescent="0.25">
      <c r="A57" s="2" t="s">
        <v>381</v>
      </c>
      <c r="B57" s="9" t="s">
        <v>650</v>
      </c>
      <c r="C57" s="9" t="s">
        <v>2047</v>
      </c>
      <c r="D57" s="2"/>
      <c r="E57" s="2" t="s">
        <v>366</v>
      </c>
      <c r="F57" s="2" t="s">
        <v>369</v>
      </c>
      <c r="G57" s="2">
        <v>60</v>
      </c>
      <c r="H57" s="2">
        <v>135</v>
      </c>
      <c r="I57" s="2"/>
      <c r="J57" s="2" t="s">
        <v>379</v>
      </c>
      <c r="K57" s="2" t="s">
        <v>487</v>
      </c>
      <c r="L57" s="2" t="s">
        <v>647</v>
      </c>
      <c r="M57" s="2" t="s">
        <v>630</v>
      </c>
      <c r="N57" s="2">
        <v>546</v>
      </c>
      <c r="O57" s="2">
        <v>549</v>
      </c>
      <c r="P57" s="2" t="s">
        <v>654</v>
      </c>
      <c r="Q57" s="2" t="s">
        <v>648</v>
      </c>
      <c r="R57" s="2" t="s">
        <v>657</v>
      </c>
      <c r="S57" s="2" t="s">
        <v>658</v>
      </c>
      <c r="T57" s="2" t="s">
        <v>447</v>
      </c>
      <c r="U57" s="2" t="s">
        <v>653</v>
      </c>
      <c r="V57" s="2"/>
      <c r="W57" s="2"/>
      <c r="X57" s="2" t="s">
        <v>690</v>
      </c>
      <c r="Y57" s="2"/>
      <c r="Z57" s="2"/>
      <c r="AA57" s="2"/>
    </row>
    <row r="58" spans="1:27" x14ac:dyDescent="0.25">
      <c r="A58" s="2" t="s">
        <v>381</v>
      </c>
      <c r="B58" s="9" t="s">
        <v>650</v>
      </c>
      <c r="C58" s="9" t="s">
        <v>2047</v>
      </c>
      <c r="D58" s="2"/>
      <c r="E58" s="2" t="s">
        <v>366</v>
      </c>
      <c r="F58" s="2" t="s">
        <v>369</v>
      </c>
      <c r="G58" s="2">
        <v>60</v>
      </c>
      <c r="H58" s="2">
        <v>135</v>
      </c>
      <c r="I58" s="2"/>
      <c r="J58" s="2" t="s">
        <v>379</v>
      </c>
      <c r="K58" s="2" t="s">
        <v>487</v>
      </c>
      <c r="L58" s="2" t="s">
        <v>647</v>
      </c>
      <c r="M58" s="2" t="s">
        <v>630</v>
      </c>
      <c r="N58" s="2">
        <v>584</v>
      </c>
      <c r="O58" s="2">
        <v>587</v>
      </c>
      <c r="P58" s="2" t="s">
        <v>655</v>
      </c>
      <c r="Q58" s="2" t="s">
        <v>649</v>
      </c>
      <c r="R58" s="2" t="s">
        <v>656</v>
      </c>
      <c r="S58" s="2" t="s">
        <v>658</v>
      </c>
      <c r="T58" s="2" t="s">
        <v>447</v>
      </c>
      <c r="U58" s="2" t="s">
        <v>653</v>
      </c>
      <c r="V58" s="2"/>
      <c r="W58" s="2"/>
      <c r="X58" s="2" t="s">
        <v>690</v>
      </c>
      <c r="Y58" s="2"/>
      <c r="Z58" s="2"/>
      <c r="AA58" s="2"/>
    </row>
    <row r="59" spans="1:27" s="10" customFormat="1" x14ac:dyDescent="0.25">
      <c r="A59" s="6" t="s">
        <v>431</v>
      </c>
      <c r="B59" s="6"/>
      <c r="C59" s="6" t="s">
        <v>1972</v>
      </c>
      <c r="D59" s="6" t="s">
        <v>780</v>
      </c>
      <c r="E59" s="6" t="s">
        <v>776</v>
      </c>
      <c r="F59" s="6" t="s">
        <v>777</v>
      </c>
      <c r="G59" s="6">
        <v>1</v>
      </c>
      <c r="H59" s="6">
        <v>42</v>
      </c>
      <c r="I59" s="6"/>
      <c r="J59" s="6" t="s">
        <v>791</v>
      </c>
      <c r="K59" s="6" t="s">
        <v>792</v>
      </c>
      <c r="L59" s="6" t="s">
        <v>779</v>
      </c>
      <c r="M59" s="6" t="s">
        <v>778</v>
      </c>
      <c r="N59" s="6">
        <v>1</v>
      </c>
      <c r="O59" s="6">
        <v>183</v>
      </c>
      <c r="P59" s="6"/>
      <c r="Q59" s="6" t="s">
        <v>807</v>
      </c>
      <c r="R59" s="6" t="s">
        <v>487</v>
      </c>
      <c r="S59" s="6" t="s">
        <v>790</v>
      </c>
      <c r="T59" s="6" t="s">
        <v>447</v>
      </c>
      <c r="U59" s="6" t="s">
        <v>789</v>
      </c>
      <c r="V59" s="6"/>
      <c r="W59" s="6"/>
      <c r="X59" s="6" t="s">
        <v>748</v>
      </c>
      <c r="Y59" s="20"/>
      <c r="Z59"/>
      <c r="AA59" s="6"/>
    </row>
    <row r="60" spans="1:27" x14ac:dyDescent="0.25">
      <c r="A60" s="6" t="s">
        <v>431</v>
      </c>
      <c r="C60" s="6" t="s">
        <v>1972</v>
      </c>
      <c r="D60" s="6" t="s">
        <v>1971</v>
      </c>
      <c r="E60" s="6" t="s">
        <v>776</v>
      </c>
      <c r="F60" s="6" t="s">
        <v>777</v>
      </c>
      <c r="G60" s="6">
        <v>1</v>
      </c>
      <c r="H60" s="6">
        <v>39</v>
      </c>
      <c r="J60" s="6" t="s">
        <v>785</v>
      </c>
      <c r="K60" s="6" t="s">
        <v>787</v>
      </c>
      <c r="L60" s="6" t="s">
        <v>60</v>
      </c>
      <c r="M60" s="6" t="s">
        <v>782</v>
      </c>
      <c r="N60" s="6">
        <v>115</v>
      </c>
      <c r="O60" s="6">
        <v>179</v>
      </c>
      <c r="Q60" s="6" t="s">
        <v>784</v>
      </c>
      <c r="R60" s="6" t="s">
        <v>783</v>
      </c>
      <c r="S60" s="6" t="s">
        <v>788</v>
      </c>
      <c r="T60" s="6" t="s">
        <v>447</v>
      </c>
      <c r="U60" s="6" t="s">
        <v>781</v>
      </c>
      <c r="W60" s="6" t="b">
        <v>1</v>
      </c>
      <c r="X60" s="6" t="s">
        <v>748</v>
      </c>
      <c r="Y60" s="17"/>
    </row>
    <row r="61" spans="1:27" x14ac:dyDescent="0.25">
      <c r="A61" s="6" t="s">
        <v>431</v>
      </c>
      <c r="C61" s="6" t="s">
        <v>1972</v>
      </c>
      <c r="D61" s="6" t="s">
        <v>1971</v>
      </c>
      <c r="E61" s="6" t="s">
        <v>776</v>
      </c>
      <c r="F61" s="6" t="s">
        <v>777</v>
      </c>
      <c r="G61" s="6">
        <v>3</v>
      </c>
      <c r="H61" s="6">
        <v>44</v>
      </c>
      <c r="J61" s="6" t="s">
        <v>796</v>
      </c>
      <c r="K61" s="6" t="s">
        <v>798</v>
      </c>
      <c r="L61" s="6" t="s">
        <v>793</v>
      </c>
      <c r="M61" s="6" t="s">
        <v>794</v>
      </c>
      <c r="N61" s="6">
        <v>1</v>
      </c>
      <c r="O61" s="6">
        <v>185</v>
      </c>
      <c r="Q61" s="6" t="s">
        <v>808</v>
      </c>
      <c r="R61" s="6" t="s">
        <v>487</v>
      </c>
      <c r="S61" s="6" t="s">
        <v>795</v>
      </c>
      <c r="T61" s="6" t="s">
        <v>755</v>
      </c>
      <c r="U61" s="6" t="s">
        <v>797</v>
      </c>
      <c r="X61" s="6" t="s">
        <v>748</v>
      </c>
      <c r="Y61" s="20"/>
    </row>
    <row r="62" spans="1:27" x14ac:dyDescent="0.25">
      <c r="A62" s="6" t="s">
        <v>431</v>
      </c>
      <c r="C62" s="6" t="s">
        <v>1972</v>
      </c>
      <c r="D62" s="6" t="s">
        <v>780</v>
      </c>
      <c r="E62" s="6" t="s">
        <v>776</v>
      </c>
      <c r="F62" s="6" t="s">
        <v>777</v>
      </c>
      <c r="G62" s="6">
        <v>42</v>
      </c>
      <c r="H62" s="6">
        <v>100</v>
      </c>
      <c r="I62" s="6" t="s">
        <v>806</v>
      </c>
      <c r="J62" s="6" t="s">
        <v>801</v>
      </c>
      <c r="K62" s="6" t="s">
        <v>805</v>
      </c>
      <c r="L62" s="6" t="s">
        <v>340</v>
      </c>
      <c r="M62" s="6" t="s">
        <v>799</v>
      </c>
      <c r="N62" s="6">
        <v>1</v>
      </c>
      <c r="O62" s="6">
        <v>136</v>
      </c>
      <c r="Q62" s="6" t="s">
        <v>802</v>
      </c>
      <c r="R62" s="6" t="s">
        <v>487</v>
      </c>
      <c r="S62" s="6" t="s">
        <v>803</v>
      </c>
      <c r="T62" s="6" t="s">
        <v>804</v>
      </c>
      <c r="U62" s="6" t="s">
        <v>800</v>
      </c>
      <c r="X62" s="6" t="s">
        <v>748</v>
      </c>
      <c r="Y62" s="17"/>
    </row>
    <row r="63" spans="1:27" x14ac:dyDescent="0.25">
      <c r="A63" s="6" t="s">
        <v>431</v>
      </c>
      <c r="C63" s="6" t="s">
        <v>2005</v>
      </c>
      <c r="D63" s="6" t="s">
        <v>1364</v>
      </c>
      <c r="E63" s="6" t="s">
        <v>1011</v>
      </c>
      <c r="F63" s="6" t="s">
        <v>1012</v>
      </c>
      <c r="G63" s="6">
        <v>251</v>
      </c>
      <c r="H63" s="6">
        <v>391</v>
      </c>
      <c r="J63" s="6" t="s">
        <v>1359</v>
      </c>
      <c r="K63" s="6" t="s">
        <v>1358</v>
      </c>
      <c r="L63" s="6" t="s">
        <v>1016</v>
      </c>
      <c r="M63" s="6" t="s">
        <v>1017</v>
      </c>
      <c r="R63" s="6" t="s">
        <v>1361</v>
      </c>
      <c r="S63" s="6" t="s">
        <v>1357</v>
      </c>
      <c r="T63" s="6" t="s">
        <v>904</v>
      </c>
      <c r="U63" s="6" t="s">
        <v>1360</v>
      </c>
      <c r="X63" s="6" t="s">
        <v>1562</v>
      </c>
    </row>
    <row r="64" spans="1:27" x14ac:dyDescent="0.25">
      <c r="A64" s="6" t="s">
        <v>375</v>
      </c>
      <c r="C64" s="6" t="s">
        <v>2030</v>
      </c>
      <c r="D64" s="6" t="s">
        <v>1890</v>
      </c>
      <c r="E64" s="6" t="s">
        <v>1886</v>
      </c>
      <c r="F64" s="6" t="s">
        <v>1887</v>
      </c>
      <c r="L64" s="6" t="s">
        <v>1009</v>
      </c>
      <c r="M64" s="6" t="s">
        <v>1010</v>
      </c>
      <c r="S64" s="6" t="s">
        <v>1888</v>
      </c>
      <c r="T64" s="6" t="s">
        <v>447</v>
      </c>
      <c r="U64" s="6" t="s">
        <v>1889</v>
      </c>
      <c r="X64" s="6" t="s">
        <v>1562</v>
      </c>
      <c r="Y64" s="17" t="s">
        <v>1633</v>
      </c>
    </row>
    <row r="65" spans="1:27" x14ac:dyDescent="0.25">
      <c r="A65" s="6" t="s">
        <v>431</v>
      </c>
      <c r="C65" s="6" t="s">
        <v>1987</v>
      </c>
      <c r="D65" s="6" t="s">
        <v>1024</v>
      </c>
      <c r="E65" s="6" t="s">
        <v>1009</v>
      </c>
      <c r="F65" s="6" t="s">
        <v>1010</v>
      </c>
      <c r="L65" s="6" t="s">
        <v>973</v>
      </c>
      <c r="M65" s="6" t="s">
        <v>974</v>
      </c>
      <c r="N65" s="6">
        <v>1</v>
      </c>
      <c r="O65" s="6">
        <v>526</v>
      </c>
      <c r="Q65" s="6" t="s">
        <v>1039</v>
      </c>
      <c r="S65" s="6" t="s">
        <v>1036</v>
      </c>
      <c r="T65" s="6" t="s">
        <v>1038</v>
      </c>
      <c r="U65" s="6" t="s">
        <v>1037</v>
      </c>
      <c r="X65" s="6" t="s">
        <v>1562</v>
      </c>
      <c r="Y65" s="28" t="s">
        <v>1931</v>
      </c>
    </row>
    <row r="66" spans="1:27" x14ac:dyDescent="0.25">
      <c r="A66" s="6" t="s">
        <v>431</v>
      </c>
      <c r="C66" s="6" t="s">
        <v>1996</v>
      </c>
      <c r="D66" s="6" t="s">
        <v>1192</v>
      </c>
      <c r="E66" s="6" t="s">
        <v>985</v>
      </c>
      <c r="F66" s="6" t="s">
        <v>986</v>
      </c>
      <c r="G66" s="6">
        <v>181</v>
      </c>
      <c r="H66" s="6">
        <v>341</v>
      </c>
      <c r="J66" s="6" t="s">
        <v>1174</v>
      </c>
      <c r="K66" s="4" t="s">
        <v>1189</v>
      </c>
      <c r="L66" s="6" t="s">
        <v>1185</v>
      </c>
      <c r="M66" s="6" t="s">
        <v>1186</v>
      </c>
      <c r="N66" s="6">
        <v>1</v>
      </c>
      <c r="O66" s="6">
        <v>172</v>
      </c>
      <c r="Q66" s="6" t="s">
        <v>976</v>
      </c>
      <c r="R66" s="4" t="s">
        <v>1189</v>
      </c>
      <c r="S66" s="6" t="s">
        <v>1023</v>
      </c>
      <c r="T66" s="6" t="s">
        <v>1570</v>
      </c>
      <c r="U66" s="6" t="s">
        <v>1187</v>
      </c>
      <c r="X66" s="6" t="s">
        <v>914</v>
      </c>
    </row>
    <row r="67" spans="1:27" ht="15.75" x14ac:dyDescent="0.25">
      <c r="A67" s="6" t="s">
        <v>431</v>
      </c>
      <c r="C67" s="6" t="s">
        <v>1996</v>
      </c>
      <c r="D67" s="6" t="s">
        <v>1193</v>
      </c>
      <c r="E67" s="6" t="s">
        <v>985</v>
      </c>
      <c r="F67" s="6" t="s">
        <v>986</v>
      </c>
      <c r="G67" s="6">
        <v>181</v>
      </c>
      <c r="H67" s="6">
        <v>341</v>
      </c>
      <c r="J67" s="6" t="s">
        <v>1174</v>
      </c>
      <c r="K67" s="4" t="s">
        <v>1189</v>
      </c>
      <c r="L67" s="6" t="s">
        <v>973</v>
      </c>
      <c r="M67" s="6" t="s">
        <v>974</v>
      </c>
      <c r="N67" s="6">
        <v>2</v>
      </c>
      <c r="O67" s="6">
        <v>214</v>
      </c>
      <c r="Q67" s="6" t="s">
        <v>976</v>
      </c>
      <c r="R67" s="15" t="s">
        <v>1191</v>
      </c>
      <c r="S67" s="6" t="s">
        <v>1023</v>
      </c>
      <c r="T67" s="6" t="s">
        <v>1570</v>
      </c>
      <c r="U67" s="6" t="s">
        <v>1190</v>
      </c>
      <c r="X67" s="6" t="s">
        <v>914</v>
      </c>
    </row>
    <row r="68" spans="1:27" x14ac:dyDescent="0.25">
      <c r="A68" s="6" t="s">
        <v>431</v>
      </c>
      <c r="C68" s="6" t="s">
        <v>1996</v>
      </c>
      <c r="D68" s="6" t="s">
        <v>1193</v>
      </c>
      <c r="E68" s="6" t="s">
        <v>985</v>
      </c>
      <c r="F68" s="6" t="s">
        <v>986</v>
      </c>
      <c r="G68" s="6">
        <v>181</v>
      </c>
      <c r="H68" s="6">
        <v>341</v>
      </c>
      <c r="J68" s="6" t="s">
        <v>1174</v>
      </c>
      <c r="K68" s="4" t="s">
        <v>1189</v>
      </c>
      <c r="L68" s="6" t="s">
        <v>1194</v>
      </c>
      <c r="M68" s="6" t="s">
        <v>1195</v>
      </c>
      <c r="N68" s="6">
        <v>466</v>
      </c>
      <c r="O68" s="6">
        <v>632</v>
      </c>
      <c r="Q68" s="6" t="s">
        <v>976</v>
      </c>
      <c r="R68" s="4" t="s">
        <v>1189</v>
      </c>
      <c r="S68" s="6" t="s">
        <v>1023</v>
      </c>
      <c r="T68" s="6" t="s">
        <v>1570</v>
      </c>
      <c r="U68" s="6" t="s">
        <v>1190</v>
      </c>
      <c r="X68" s="6" t="s">
        <v>914</v>
      </c>
    </row>
    <row r="69" spans="1:27" s="19" customFormat="1" x14ac:dyDescent="0.25">
      <c r="A69" s="19" t="s">
        <v>431</v>
      </c>
      <c r="C69" s="19" t="s">
        <v>1996</v>
      </c>
      <c r="D69" s="19" t="s">
        <v>1193</v>
      </c>
      <c r="E69" s="19" t="s">
        <v>985</v>
      </c>
      <c r="F69" s="19" t="s">
        <v>986</v>
      </c>
      <c r="G69" s="19">
        <v>181</v>
      </c>
      <c r="H69" s="19">
        <v>341</v>
      </c>
      <c r="J69" s="19" t="s">
        <v>1174</v>
      </c>
      <c r="K69" s="14" t="s">
        <v>1189</v>
      </c>
      <c r="L69" s="19" t="s">
        <v>1197</v>
      </c>
      <c r="M69" s="19" t="s">
        <v>1196</v>
      </c>
      <c r="N69" s="19">
        <v>1</v>
      </c>
      <c r="O69" s="19">
        <v>157</v>
      </c>
      <c r="Q69" s="19" t="s">
        <v>976</v>
      </c>
      <c r="R69" s="14" t="s">
        <v>1189</v>
      </c>
      <c r="S69" s="19" t="s">
        <v>1023</v>
      </c>
      <c r="T69" s="19" t="s">
        <v>1570</v>
      </c>
      <c r="U69" s="19" t="s">
        <v>1190</v>
      </c>
      <c r="X69" s="19" t="s">
        <v>914</v>
      </c>
      <c r="Z69" s="46"/>
    </row>
    <row r="70" spans="1:27" x14ac:dyDescent="0.25">
      <c r="A70" s="6" t="s">
        <v>431</v>
      </c>
      <c r="C70" s="6" t="s">
        <v>1988</v>
      </c>
      <c r="D70" s="6" t="s">
        <v>1034</v>
      </c>
      <c r="E70" s="19" t="s">
        <v>985</v>
      </c>
      <c r="F70" s="19" t="s">
        <v>986</v>
      </c>
      <c r="G70" s="6">
        <v>225</v>
      </c>
      <c r="H70" s="6">
        <v>275</v>
      </c>
      <c r="J70" s="6" t="s">
        <v>1573</v>
      </c>
      <c r="K70" s="6" t="s">
        <v>1033</v>
      </c>
      <c r="L70" s="6" t="s">
        <v>359</v>
      </c>
      <c r="M70" s="6" t="s">
        <v>1027</v>
      </c>
      <c r="N70" s="6">
        <v>320</v>
      </c>
      <c r="O70" s="6">
        <v>340</v>
      </c>
      <c r="Q70" s="6" t="s">
        <v>1032</v>
      </c>
      <c r="R70" s="6" t="s">
        <v>1031</v>
      </c>
      <c r="S70" s="6" t="s">
        <v>1029</v>
      </c>
      <c r="T70" s="6" t="s">
        <v>1035</v>
      </c>
      <c r="U70" s="6" t="s">
        <v>1030</v>
      </c>
      <c r="X70" s="6" t="s">
        <v>914</v>
      </c>
    </row>
    <row r="71" spans="1:27" x14ac:dyDescent="0.25">
      <c r="A71" s="6" t="s">
        <v>431</v>
      </c>
      <c r="C71" s="6" t="s">
        <v>2008</v>
      </c>
      <c r="D71" s="6" t="s">
        <v>1392</v>
      </c>
      <c r="E71" s="6" t="s">
        <v>60</v>
      </c>
      <c r="F71" s="6" t="s">
        <v>782</v>
      </c>
      <c r="G71" s="6">
        <v>109</v>
      </c>
      <c r="H71" s="6">
        <v>191</v>
      </c>
      <c r="J71" s="6" t="s">
        <v>1394</v>
      </c>
      <c r="K71" s="6" t="s">
        <v>1396</v>
      </c>
      <c r="L71" s="6" t="s">
        <v>779</v>
      </c>
      <c r="M71" s="6" t="s">
        <v>778</v>
      </c>
      <c r="N71" s="6">
        <v>1</v>
      </c>
      <c r="O71" s="6">
        <v>183</v>
      </c>
      <c r="Q71" s="6" t="s">
        <v>1039</v>
      </c>
      <c r="R71" s="6" t="s">
        <v>1398</v>
      </c>
      <c r="S71" s="6" t="s">
        <v>1393</v>
      </c>
      <c r="T71" s="6" t="s">
        <v>1397</v>
      </c>
      <c r="U71" s="6" t="s">
        <v>1395</v>
      </c>
      <c r="X71" s="6" t="s">
        <v>748</v>
      </c>
      <c r="Y71" s="17"/>
    </row>
    <row r="72" spans="1:27" x14ac:dyDescent="0.25">
      <c r="A72" s="6" t="s">
        <v>431</v>
      </c>
      <c r="C72" s="6" t="s">
        <v>2008</v>
      </c>
      <c r="D72" s="6" t="s">
        <v>1399</v>
      </c>
      <c r="E72" s="6" t="s">
        <v>60</v>
      </c>
      <c r="F72" s="6" t="s">
        <v>782</v>
      </c>
      <c r="G72" s="6">
        <v>97</v>
      </c>
      <c r="H72" s="6">
        <v>191</v>
      </c>
      <c r="J72" s="6" t="s">
        <v>1408</v>
      </c>
      <c r="K72" s="6" t="s">
        <v>1407</v>
      </c>
      <c r="L72" s="6" t="s">
        <v>1400</v>
      </c>
      <c r="M72" s="6" t="s">
        <v>1401</v>
      </c>
      <c r="N72" s="6">
        <v>483</v>
      </c>
      <c r="O72" s="6">
        <v>497</v>
      </c>
      <c r="P72" s="6" t="s">
        <v>1406</v>
      </c>
      <c r="Q72" s="6" t="s">
        <v>1405</v>
      </c>
      <c r="R72" s="6" t="s">
        <v>1404</v>
      </c>
      <c r="S72" s="6" t="s">
        <v>1402</v>
      </c>
      <c r="T72" s="6" t="s">
        <v>1409</v>
      </c>
      <c r="U72" s="6" t="s">
        <v>1403</v>
      </c>
      <c r="X72" s="6" t="s">
        <v>690</v>
      </c>
    </row>
    <row r="73" spans="1:27" x14ac:dyDescent="0.25">
      <c r="A73" s="6" t="s">
        <v>431</v>
      </c>
      <c r="C73" s="6" t="s">
        <v>2008</v>
      </c>
      <c r="D73" s="6" t="s">
        <v>1427</v>
      </c>
      <c r="E73" s="6" t="s">
        <v>1430</v>
      </c>
      <c r="F73" s="6" t="s">
        <v>1431</v>
      </c>
      <c r="G73" s="6">
        <v>1</v>
      </c>
      <c r="H73" s="6">
        <v>84</v>
      </c>
      <c r="J73" s="6" t="s">
        <v>1424</v>
      </c>
      <c r="K73" s="6" t="s">
        <v>1429</v>
      </c>
      <c r="L73" s="6" t="s">
        <v>340</v>
      </c>
      <c r="M73" s="6" t="s">
        <v>799</v>
      </c>
      <c r="N73" s="6">
        <v>2</v>
      </c>
      <c r="O73" s="6">
        <v>17</v>
      </c>
      <c r="P73" s="6" t="s">
        <v>1592</v>
      </c>
      <c r="Q73" s="6" t="s">
        <v>1426</v>
      </c>
      <c r="R73" s="6" t="s">
        <v>1425</v>
      </c>
      <c r="S73" s="6" t="s">
        <v>1421</v>
      </c>
      <c r="T73" s="6" t="s">
        <v>1423</v>
      </c>
      <c r="U73" s="6" t="s">
        <v>1422</v>
      </c>
      <c r="W73" s="6" t="b">
        <v>1</v>
      </c>
      <c r="X73" s="6" t="s">
        <v>991</v>
      </c>
      <c r="Y73" s="20"/>
    </row>
    <row r="74" spans="1:27" x14ac:dyDescent="0.25">
      <c r="A74" s="6" t="s">
        <v>431</v>
      </c>
      <c r="C74" s="6" t="s">
        <v>2007</v>
      </c>
      <c r="D74" s="6" t="s">
        <v>1384</v>
      </c>
      <c r="E74" s="6" t="s">
        <v>60</v>
      </c>
      <c r="F74" s="6" t="s">
        <v>782</v>
      </c>
      <c r="G74" s="6">
        <v>111</v>
      </c>
      <c r="H74" s="6">
        <v>191</v>
      </c>
      <c r="J74" s="6" t="s">
        <v>1428</v>
      </c>
      <c r="K74" s="6" t="s">
        <v>1388</v>
      </c>
      <c r="L74" s="6" t="s">
        <v>54</v>
      </c>
      <c r="M74" s="6" t="s">
        <v>1492</v>
      </c>
      <c r="N74" s="6">
        <v>167</v>
      </c>
      <c r="O74" s="6">
        <v>171</v>
      </c>
      <c r="P74" s="6" t="s">
        <v>1389</v>
      </c>
      <c r="Q74" s="6" t="s">
        <v>1391</v>
      </c>
      <c r="R74" s="6" t="s">
        <v>1390</v>
      </c>
      <c r="S74" s="6" t="s">
        <v>1386</v>
      </c>
      <c r="T74" s="6" t="s">
        <v>1387</v>
      </c>
      <c r="U74" s="6" t="s">
        <v>1385</v>
      </c>
      <c r="X74" s="6" t="s">
        <v>690</v>
      </c>
    </row>
    <row r="75" spans="1:27" s="31" customFormat="1" x14ac:dyDescent="0.25">
      <c r="A75" s="6" t="s">
        <v>431</v>
      </c>
      <c r="B75" s="6"/>
      <c r="C75" s="6" t="s">
        <v>2012</v>
      </c>
      <c r="D75" s="6" t="s">
        <v>1520</v>
      </c>
      <c r="E75" s="6" t="s">
        <v>1511</v>
      </c>
      <c r="F75" s="6" t="s">
        <v>1512</v>
      </c>
      <c r="G75" s="6">
        <v>103</v>
      </c>
      <c r="H75" s="6">
        <v>185</v>
      </c>
      <c r="I75" s="6"/>
      <c r="J75" s="6" t="s">
        <v>1515</v>
      </c>
      <c r="K75" s="6" t="s">
        <v>1514</v>
      </c>
      <c r="L75" s="6" t="s">
        <v>2011</v>
      </c>
      <c r="M75" s="6" t="s">
        <v>1401</v>
      </c>
      <c r="N75" s="6">
        <v>484</v>
      </c>
      <c r="O75" s="6">
        <v>493</v>
      </c>
      <c r="P75" s="6" t="s">
        <v>1513</v>
      </c>
      <c r="Q75" s="6" t="s">
        <v>1391</v>
      </c>
      <c r="R75" s="6" t="s">
        <v>1516</v>
      </c>
      <c r="S75" s="6" t="s">
        <v>1518</v>
      </c>
      <c r="T75" s="6" t="s">
        <v>447</v>
      </c>
      <c r="U75" s="6" t="s">
        <v>1517</v>
      </c>
      <c r="V75" s="6"/>
      <c r="W75" s="6" t="b">
        <v>1</v>
      </c>
      <c r="X75" s="6" t="s">
        <v>690</v>
      </c>
      <c r="Y75" s="31" t="s">
        <v>1519</v>
      </c>
      <c r="Z75"/>
      <c r="AA75" s="6"/>
    </row>
    <row r="76" spans="1:27" x14ac:dyDescent="0.25">
      <c r="A76" s="19" t="s">
        <v>375</v>
      </c>
      <c r="B76" s="19"/>
      <c r="C76" s="19" t="s">
        <v>2019</v>
      </c>
      <c r="D76" s="19" t="s">
        <v>1643</v>
      </c>
      <c r="E76" s="19" t="s">
        <v>779</v>
      </c>
      <c r="F76" s="19" t="s">
        <v>778</v>
      </c>
      <c r="G76" s="19">
        <v>17</v>
      </c>
      <c r="H76" s="19">
        <v>173</v>
      </c>
      <c r="I76" s="19"/>
      <c r="J76" s="19"/>
      <c r="K76" s="19" t="s">
        <v>1642</v>
      </c>
      <c r="L76" s="19" t="s">
        <v>1400</v>
      </c>
      <c r="M76" s="19" t="s">
        <v>1401</v>
      </c>
      <c r="N76" s="19">
        <v>483</v>
      </c>
      <c r="O76" s="19">
        <v>510</v>
      </c>
      <c r="P76" s="19" t="s">
        <v>1640</v>
      </c>
      <c r="Q76" s="19" t="s">
        <v>1638</v>
      </c>
      <c r="R76" s="19" t="s">
        <v>1639</v>
      </c>
      <c r="S76" s="19" t="s">
        <v>1636</v>
      </c>
      <c r="T76" s="19" t="s">
        <v>1641</v>
      </c>
      <c r="U76" s="19" t="s">
        <v>1637</v>
      </c>
      <c r="V76" s="19"/>
      <c r="W76" s="19"/>
      <c r="X76" s="19" t="s">
        <v>991</v>
      </c>
      <c r="Y76" s="27"/>
      <c r="Z76" s="46"/>
      <c r="AA76" s="19"/>
    </row>
    <row r="77" spans="1:27" s="19" customFormat="1" x14ac:dyDescent="0.25">
      <c r="A77" s="19" t="s">
        <v>375</v>
      </c>
      <c r="C77" s="19" t="s">
        <v>2019</v>
      </c>
      <c r="D77" s="19" t="s">
        <v>1654</v>
      </c>
      <c r="E77" s="19" t="s">
        <v>779</v>
      </c>
      <c r="F77" s="19" t="s">
        <v>778</v>
      </c>
      <c r="G77" s="19">
        <v>109</v>
      </c>
      <c r="H77" s="19">
        <v>176</v>
      </c>
      <c r="J77" s="19" t="s">
        <v>1649</v>
      </c>
      <c r="K77" s="19" t="s">
        <v>1650</v>
      </c>
      <c r="L77" s="19" t="s">
        <v>340</v>
      </c>
      <c r="M77" s="19" t="s">
        <v>799</v>
      </c>
      <c r="N77" s="19">
        <v>44</v>
      </c>
      <c r="O77" s="19">
        <v>48</v>
      </c>
      <c r="P77" s="19" t="s">
        <v>1647</v>
      </c>
      <c r="Q77" s="19" t="s">
        <v>1646</v>
      </c>
      <c r="R77" s="19" t="s">
        <v>1648</v>
      </c>
      <c r="S77" s="19" t="s">
        <v>1644</v>
      </c>
      <c r="T77" s="19" t="s">
        <v>1652</v>
      </c>
      <c r="U77" s="19" t="s">
        <v>1651</v>
      </c>
      <c r="V77" s="19" t="s">
        <v>1645</v>
      </c>
      <c r="X77" s="19" t="s">
        <v>690</v>
      </c>
      <c r="Y77" s="46" t="s">
        <v>1653</v>
      </c>
    </row>
    <row r="78" spans="1:27" x14ac:dyDescent="0.25">
      <c r="A78" s="6" t="s">
        <v>431</v>
      </c>
      <c r="C78" s="6" t="s">
        <v>1984</v>
      </c>
      <c r="D78" s="6" t="s">
        <v>975</v>
      </c>
      <c r="E78" s="6" t="s">
        <v>971</v>
      </c>
      <c r="F78" s="6" t="s">
        <v>972</v>
      </c>
      <c r="G78" s="6">
        <v>1</v>
      </c>
      <c r="H78" s="6">
        <v>205</v>
      </c>
      <c r="J78" s="6" t="s">
        <v>980</v>
      </c>
      <c r="K78" s="6" t="s">
        <v>981</v>
      </c>
      <c r="L78" s="6" t="s">
        <v>973</v>
      </c>
      <c r="M78" s="6" t="s">
        <v>974</v>
      </c>
      <c r="N78" s="6">
        <v>1</v>
      </c>
      <c r="O78" s="6">
        <v>163</v>
      </c>
      <c r="Q78" s="6" t="s">
        <v>976</v>
      </c>
      <c r="R78" s="6" t="s">
        <v>977</v>
      </c>
      <c r="S78" s="6" t="s">
        <v>979</v>
      </c>
      <c r="T78" s="6" t="s">
        <v>1568</v>
      </c>
      <c r="U78" s="6" t="s">
        <v>978</v>
      </c>
      <c r="X78" s="6" t="s">
        <v>991</v>
      </c>
    </row>
    <row r="79" spans="1:27" x14ac:dyDescent="0.25">
      <c r="A79" s="2" t="s">
        <v>431</v>
      </c>
      <c r="B79" s="9" t="s">
        <v>567</v>
      </c>
      <c r="C79" s="9" t="s">
        <v>2036</v>
      </c>
      <c r="D79" s="2"/>
      <c r="E79" s="2" t="s">
        <v>357</v>
      </c>
      <c r="F79" s="2"/>
      <c r="G79" s="2">
        <v>1</v>
      </c>
      <c r="H79" s="2">
        <v>386</v>
      </c>
      <c r="I79" s="2"/>
      <c r="J79" s="2"/>
      <c r="K79" s="2"/>
      <c r="L79" s="2" t="s">
        <v>359</v>
      </c>
      <c r="M79" s="2"/>
      <c r="N79" s="2">
        <v>274</v>
      </c>
      <c r="O79" s="2">
        <v>414</v>
      </c>
      <c r="P79" s="2"/>
      <c r="Q79" s="2"/>
      <c r="R79" s="2"/>
      <c r="S79" s="2" t="s">
        <v>365</v>
      </c>
      <c r="T79" s="2" t="s">
        <v>448</v>
      </c>
      <c r="U79" s="2"/>
      <c r="V79" s="2"/>
      <c r="W79" s="2"/>
      <c r="X79" s="2"/>
      <c r="Y79" s="2"/>
      <c r="Z79" s="2"/>
      <c r="AA79" s="2"/>
    </row>
    <row r="80" spans="1:27" x14ac:dyDescent="0.25">
      <c r="A80" s="6" t="s">
        <v>431</v>
      </c>
      <c r="B80" s="10"/>
      <c r="C80" s="10" t="s">
        <v>1989</v>
      </c>
      <c r="D80" s="10" t="s">
        <v>1064</v>
      </c>
      <c r="E80" s="10" t="s">
        <v>1049</v>
      </c>
      <c r="F80" s="10" t="s">
        <v>1050</v>
      </c>
      <c r="G80" s="10">
        <v>1</v>
      </c>
      <c r="H80" s="10">
        <v>654</v>
      </c>
      <c r="I80" s="10"/>
      <c r="J80" s="6" t="s">
        <v>1039</v>
      </c>
      <c r="L80" s="10" t="s">
        <v>359</v>
      </c>
      <c r="M80" s="10" t="s">
        <v>1027</v>
      </c>
      <c r="N80" s="10">
        <v>1</v>
      </c>
      <c r="O80" s="10">
        <v>102</v>
      </c>
      <c r="P80" s="10"/>
      <c r="Q80" s="10" t="s">
        <v>1055</v>
      </c>
      <c r="R80" s="10" t="s">
        <v>1054</v>
      </c>
      <c r="S80" s="10" t="s">
        <v>1051</v>
      </c>
      <c r="T80" s="10" t="s">
        <v>1056</v>
      </c>
      <c r="U80" s="10" t="s">
        <v>1052</v>
      </c>
      <c r="V80" s="10"/>
      <c r="W80" s="10"/>
      <c r="X80" s="10" t="s">
        <v>748</v>
      </c>
      <c r="Y80" s="10"/>
      <c r="Z80" s="10"/>
      <c r="AA80" s="10"/>
    </row>
    <row r="81" spans="1:27" x14ac:dyDescent="0.25">
      <c r="A81" s="6" t="s">
        <v>431</v>
      </c>
      <c r="B81" s="10"/>
      <c r="C81" s="10" t="s">
        <v>1989</v>
      </c>
      <c r="D81" s="10" t="s">
        <v>1064</v>
      </c>
      <c r="E81" s="10" t="s">
        <v>1049</v>
      </c>
      <c r="F81" s="10" t="s">
        <v>1050</v>
      </c>
      <c r="G81" s="10">
        <v>1</v>
      </c>
      <c r="H81" s="10">
        <v>654</v>
      </c>
      <c r="I81" s="10"/>
      <c r="J81" s="6" t="s">
        <v>1039</v>
      </c>
      <c r="L81" s="10" t="s">
        <v>359</v>
      </c>
      <c r="M81" s="10" t="s">
        <v>1027</v>
      </c>
      <c r="N81" s="6">
        <v>104</v>
      </c>
      <c r="O81" s="6">
        <v>119</v>
      </c>
      <c r="P81" s="6" t="s">
        <v>1058</v>
      </c>
      <c r="Q81" s="6" t="s">
        <v>1057</v>
      </c>
      <c r="R81" s="6" t="s">
        <v>1059</v>
      </c>
      <c r="S81" s="6" t="s">
        <v>1051</v>
      </c>
      <c r="T81" s="10" t="s">
        <v>1056</v>
      </c>
      <c r="U81" s="6" t="s">
        <v>1053</v>
      </c>
      <c r="X81" s="10" t="s">
        <v>690</v>
      </c>
    </row>
    <row r="82" spans="1:27" x14ac:dyDescent="0.25">
      <c r="A82" s="6" t="s">
        <v>431</v>
      </c>
      <c r="B82" s="10"/>
      <c r="C82" s="10" t="s">
        <v>1989</v>
      </c>
      <c r="D82" s="10" t="s">
        <v>1064</v>
      </c>
      <c r="E82" s="10" t="s">
        <v>1049</v>
      </c>
      <c r="F82" s="10" t="s">
        <v>1050</v>
      </c>
      <c r="G82" s="10">
        <v>1</v>
      </c>
      <c r="H82" s="10">
        <v>654</v>
      </c>
      <c r="I82" s="10"/>
      <c r="J82" s="6" t="s">
        <v>1039</v>
      </c>
      <c r="L82" s="10" t="s">
        <v>359</v>
      </c>
      <c r="M82" s="10" t="s">
        <v>1027</v>
      </c>
      <c r="N82" s="6">
        <v>246</v>
      </c>
      <c r="O82" s="6">
        <v>255</v>
      </c>
      <c r="P82" s="6" t="s">
        <v>1061</v>
      </c>
      <c r="Q82" s="6" t="s">
        <v>462</v>
      </c>
      <c r="R82" s="6" t="s">
        <v>1060</v>
      </c>
      <c r="S82" s="6" t="s">
        <v>1051</v>
      </c>
      <c r="T82" s="10" t="s">
        <v>1056</v>
      </c>
      <c r="U82" s="6" t="s">
        <v>1053</v>
      </c>
      <c r="X82" s="10" t="s">
        <v>690</v>
      </c>
    </row>
    <row r="83" spans="1:27" s="10" customFormat="1" x14ac:dyDescent="0.25">
      <c r="A83" s="6" t="s">
        <v>431</v>
      </c>
      <c r="B83" s="6"/>
      <c r="C83" s="10" t="s">
        <v>1989</v>
      </c>
      <c r="D83" s="6" t="s">
        <v>1064</v>
      </c>
      <c r="E83" s="6" t="s">
        <v>1062</v>
      </c>
      <c r="F83" s="6" t="s">
        <v>1063</v>
      </c>
      <c r="G83" s="6">
        <v>1</v>
      </c>
      <c r="H83" s="6">
        <v>646</v>
      </c>
      <c r="I83" s="6"/>
      <c r="J83" s="6" t="s">
        <v>1039</v>
      </c>
      <c r="K83" s="6"/>
      <c r="L83" s="10" t="s">
        <v>359</v>
      </c>
      <c r="M83" s="10" t="s">
        <v>1027</v>
      </c>
      <c r="N83" s="6">
        <v>1</v>
      </c>
      <c r="O83" s="6">
        <v>102</v>
      </c>
      <c r="P83" s="6"/>
      <c r="Q83" s="10" t="s">
        <v>1055</v>
      </c>
      <c r="R83" s="10" t="s">
        <v>1054</v>
      </c>
      <c r="S83" s="10" t="s">
        <v>1051</v>
      </c>
      <c r="T83" s="10" t="s">
        <v>1056</v>
      </c>
      <c r="U83" s="10" t="s">
        <v>1052</v>
      </c>
      <c r="V83" s="6"/>
      <c r="W83" s="6"/>
      <c r="X83" s="6" t="s">
        <v>748</v>
      </c>
      <c r="Y83" s="6"/>
      <c r="Z83"/>
      <c r="AA83" s="6"/>
    </row>
    <row r="84" spans="1:27" s="10" customFormat="1" x14ac:dyDescent="0.25">
      <c r="A84" s="6" t="s">
        <v>431</v>
      </c>
      <c r="B84" s="6"/>
      <c r="C84" s="6" t="s">
        <v>2014</v>
      </c>
      <c r="D84" s="6" t="s">
        <v>1587</v>
      </c>
      <c r="E84" s="6" t="s">
        <v>1585</v>
      </c>
      <c r="F84" s="6" t="s">
        <v>1586</v>
      </c>
      <c r="G84" s="6"/>
      <c r="H84" s="6"/>
      <c r="I84" s="6"/>
      <c r="J84" s="6"/>
      <c r="K84" s="6"/>
      <c r="L84" s="6" t="s">
        <v>1584</v>
      </c>
      <c r="M84" s="6" t="s">
        <v>1583</v>
      </c>
      <c r="N84" s="6"/>
      <c r="O84" s="6"/>
      <c r="P84" s="6"/>
      <c r="Q84" s="6"/>
      <c r="R84" s="6"/>
      <c r="S84" s="6" t="s">
        <v>1588</v>
      </c>
      <c r="T84" s="6" t="s">
        <v>1590</v>
      </c>
      <c r="U84" s="6" t="s">
        <v>1589</v>
      </c>
      <c r="V84" s="6"/>
      <c r="W84" s="6"/>
      <c r="X84" s="6" t="s">
        <v>1562</v>
      </c>
      <c r="Y84" s="28" t="s">
        <v>1591</v>
      </c>
      <c r="Z84"/>
      <c r="AA84" s="6"/>
    </row>
    <row r="85" spans="1:27" x14ac:dyDescent="0.25">
      <c r="A85" s="2" t="s">
        <v>435</v>
      </c>
      <c r="B85" s="9" t="s">
        <v>572</v>
      </c>
      <c r="C85" s="9" t="s">
        <v>2041</v>
      </c>
      <c r="D85" s="2" t="s">
        <v>512</v>
      </c>
      <c r="E85" s="2" t="s">
        <v>502</v>
      </c>
      <c r="F85" s="2" t="s">
        <v>503</v>
      </c>
      <c r="G85" s="2">
        <v>324</v>
      </c>
      <c r="H85" s="2">
        <v>597</v>
      </c>
      <c r="I85" s="2"/>
      <c r="J85" s="2" t="s">
        <v>511</v>
      </c>
      <c r="K85" s="2" t="s">
        <v>487</v>
      </c>
      <c r="L85" s="2" t="s">
        <v>504</v>
      </c>
      <c r="M85" s="2" t="s">
        <v>505</v>
      </c>
      <c r="N85" s="2">
        <v>77</v>
      </c>
      <c r="O85" s="2">
        <v>82</v>
      </c>
      <c r="P85" s="2" t="s">
        <v>508</v>
      </c>
      <c r="Q85" s="2" t="s">
        <v>598</v>
      </c>
      <c r="R85" s="2" t="s">
        <v>507</v>
      </c>
      <c r="S85" s="2" t="s">
        <v>506</v>
      </c>
      <c r="T85" s="2" t="s">
        <v>497</v>
      </c>
      <c r="U85" s="2" t="s">
        <v>510</v>
      </c>
      <c r="V85" s="2" t="s">
        <v>509</v>
      </c>
      <c r="W85" s="2"/>
      <c r="X85" s="2" t="s">
        <v>690</v>
      </c>
      <c r="Y85" s="2"/>
      <c r="Z85" s="2"/>
      <c r="AA85" s="2"/>
    </row>
    <row r="86" spans="1:27" x14ac:dyDescent="0.25">
      <c r="A86" s="2" t="s">
        <v>431</v>
      </c>
      <c r="B86" s="9" t="s">
        <v>573</v>
      </c>
      <c r="C86" s="9" t="s">
        <v>2041</v>
      </c>
      <c r="D86" s="2" t="s">
        <v>512</v>
      </c>
      <c r="E86" s="2" t="s">
        <v>502</v>
      </c>
      <c r="F86" s="2" t="s">
        <v>503</v>
      </c>
      <c r="G86" s="2">
        <v>308</v>
      </c>
      <c r="H86" s="2">
        <v>624</v>
      </c>
      <c r="I86" s="2"/>
      <c r="J86" s="2" t="s">
        <v>511</v>
      </c>
      <c r="K86" s="2" t="s">
        <v>516</v>
      </c>
      <c r="L86" s="2" t="s">
        <v>513</v>
      </c>
      <c r="M86" s="2" t="s">
        <v>514</v>
      </c>
      <c r="N86" s="2">
        <v>339</v>
      </c>
      <c r="O86" s="2">
        <v>358</v>
      </c>
      <c r="P86" s="2"/>
      <c r="Q86" s="2" t="s">
        <v>598</v>
      </c>
      <c r="R86" s="2" t="s">
        <v>517</v>
      </c>
      <c r="S86" s="2" t="s">
        <v>515</v>
      </c>
      <c r="T86" s="2" t="s">
        <v>446</v>
      </c>
      <c r="U86" s="2" t="s">
        <v>518</v>
      </c>
      <c r="V86" s="2"/>
      <c r="W86" s="2"/>
      <c r="X86" s="2" t="s">
        <v>991</v>
      </c>
      <c r="Y86" s="2"/>
      <c r="Z86" s="2"/>
      <c r="AA86" s="2"/>
    </row>
    <row r="87" spans="1:27" x14ac:dyDescent="0.25">
      <c r="A87" s="6" t="s">
        <v>431</v>
      </c>
      <c r="C87" s="6" t="s">
        <v>1982</v>
      </c>
      <c r="D87" s="6" t="s">
        <v>906</v>
      </c>
      <c r="E87" s="6" t="s">
        <v>1981</v>
      </c>
      <c r="F87" s="6" t="s">
        <v>908</v>
      </c>
      <c r="G87" s="6">
        <v>25</v>
      </c>
      <c r="H87" s="6">
        <v>56</v>
      </c>
      <c r="I87" s="6" t="s">
        <v>940</v>
      </c>
      <c r="J87" s="6" t="s">
        <v>936</v>
      </c>
      <c r="K87" s="6" t="s">
        <v>946</v>
      </c>
      <c r="L87" s="6" t="s">
        <v>909</v>
      </c>
      <c r="M87" s="6" t="s">
        <v>910</v>
      </c>
      <c r="N87" s="6">
        <v>156</v>
      </c>
      <c r="O87" s="6">
        <v>188</v>
      </c>
      <c r="P87" s="6" t="s">
        <v>951</v>
      </c>
      <c r="Q87" s="6" t="s">
        <v>937</v>
      </c>
      <c r="R87" s="6" t="s">
        <v>945</v>
      </c>
      <c r="S87" s="6" t="s">
        <v>934</v>
      </c>
      <c r="T87" s="6" t="s">
        <v>943</v>
      </c>
      <c r="U87" s="6" t="s">
        <v>949</v>
      </c>
      <c r="V87" s="6" t="s">
        <v>1243</v>
      </c>
      <c r="X87" s="6" t="s">
        <v>748</v>
      </c>
      <c r="Y87" s="17"/>
    </row>
    <row r="88" spans="1:27" x14ac:dyDescent="0.25">
      <c r="A88" s="6" t="s">
        <v>431</v>
      </c>
      <c r="C88" s="6" t="s">
        <v>1982</v>
      </c>
      <c r="D88" s="6" t="s">
        <v>906</v>
      </c>
      <c r="E88" s="6" t="s">
        <v>907</v>
      </c>
      <c r="F88" s="6" t="s">
        <v>908</v>
      </c>
      <c r="G88" s="6">
        <v>23</v>
      </c>
      <c r="H88" s="6">
        <v>58</v>
      </c>
      <c r="I88" s="6" t="s">
        <v>942</v>
      </c>
      <c r="J88" s="6" t="s">
        <v>1572</v>
      </c>
      <c r="K88" s="6" t="s">
        <v>939</v>
      </c>
      <c r="L88" s="6" t="s">
        <v>909</v>
      </c>
      <c r="M88" s="6" t="s">
        <v>910</v>
      </c>
      <c r="N88" s="6">
        <v>234</v>
      </c>
      <c r="O88" s="6">
        <v>278</v>
      </c>
      <c r="P88" s="6" t="s">
        <v>950</v>
      </c>
      <c r="Q88" s="6" t="s">
        <v>938</v>
      </c>
      <c r="R88" s="6" t="s">
        <v>947</v>
      </c>
      <c r="S88" s="6" t="s">
        <v>933</v>
      </c>
      <c r="T88" s="6" t="s">
        <v>943</v>
      </c>
      <c r="U88" s="6" t="s">
        <v>949</v>
      </c>
      <c r="V88" s="6" t="s">
        <v>1243</v>
      </c>
      <c r="X88" s="6" t="s">
        <v>748</v>
      </c>
    </row>
    <row r="89" spans="1:27" x14ac:dyDescent="0.25">
      <c r="A89" s="6" t="s">
        <v>431</v>
      </c>
      <c r="C89" s="6" t="s">
        <v>1982</v>
      </c>
      <c r="D89" s="6" t="s">
        <v>906</v>
      </c>
      <c r="E89" s="6" t="s">
        <v>907</v>
      </c>
      <c r="F89" s="6" t="s">
        <v>908</v>
      </c>
      <c r="G89" s="6">
        <v>145</v>
      </c>
      <c r="H89" s="6">
        <v>157</v>
      </c>
      <c r="I89" s="6" t="s">
        <v>941</v>
      </c>
      <c r="J89" s="6" t="s">
        <v>1571</v>
      </c>
      <c r="K89" s="6" t="s">
        <v>939</v>
      </c>
      <c r="L89" s="6" t="s">
        <v>909</v>
      </c>
      <c r="M89" s="6" t="s">
        <v>910</v>
      </c>
      <c r="N89" s="6">
        <v>234</v>
      </c>
      <c r="O89" s="6">
        <v>278</v>
      </c>
      <c r="P89" s="6" t="s">
        <v>950</v>
      </c>
      <c r="Q89" s="6" t="s">
        <v>938</v>
      </c>
      <c r="R89" s="6" t="s">
        <v>947</v>
      </c>
      <c r="S89" s="6" t="s">
        <v>933</v>
      </c>
      <c r="T89" s="6" t="s">
        <v>943</v>
      </c>
      <c r="U89" s="6" t="s">
        <v>949</v>
      </c>
      <c r="V89" s="6" t="s">
        <v>1243</v>
      </c>
      <c r="X89" s="6" t="s">
        <v>748</v>
      </c>
    </row>
    <row r="90" spans="1:27" x14ac:dyDescent="0.25">
      <c r="A90" s="6" t="s">
        <v>431</v>
      </c>
      <c r="C90" s="6" t="s">
        <v>1982</v>
      </c>
      <c r="D90" s="6" t="s">
        <v>906</v>
      </c>
      <c r="E90" s="6" t="s">
        <v>907</v>
      </c>
      <c r="F90" s="6" t="s">
        <v>908</v>
      </c>
      <c r="G90" s="6">
        <v>25</v>
      </c>
      <c r="H90" s="6">
        <v>56</v>
      </c>
      <c r="I90" s="6" t="s">
        <v>940</v>
      </c>
      <c r="J90" s="6" t="s">
        <v>936</v>
      </c>
      <c r="K90" s="6" t="s">
        <v>946</v>
      </c>
      <c r="L90" s="6" t="s">
        <v>912</v>
      </c>
      <c r="M90" s="6" t="s">
        <v>911</v>
      </c>
      <c r="N90" s="6">
        <v>57</v>
      </c>
      <c r="O90" s="6">
        <v>89</v>
      </c>
      <c r="P90" s="6" t="s">
        <v>944</v>
      </c>
      <c r="Q90" s="6" t="s">
        <v>937</v>
      </c>
      <c r="R90" s="6" t="s">
        <v>945</v>
      </c>
      <c r="S90" s="6" t="s">
        <v>934</v>
      </c>
      <c r="T90" s="6" t="s">
        <v>943</v>
      </c>
      <c r="U90" s="6" t="s">
        <v>935</v>
      </c>
      <c r="V90" s="6" t="s">
        <v>1243</v>
      </c>
      <c r="X90" s="6" t="s">
        <v>748</v>
      </c>
      <c r="Y90" s="17"/>
    </row>
    <row r="91" spans="1:27" x14ac:dyDescent="0.25">
      <c r="A91" s="6" t="s">
        <v>431</v>
      </c>
      <c r="C91" s="6" t="s">
        <v>1982</v>
      </c>
      <c r="D91" s="6" t="s">
        <v>906</v>
      </c>
      <c r="E91" s="6" t="s">
        <v>907</v>
      </c>
      <c r="F91" s="6" t="s">
        <v>908</v>
      </c>
      <c r="G91" s="6">
        <v>23</v>
      </c>
      <c r="H91" s="6">
        <v>58</v>
      </c>
      <c r="I91" s="6" t="s">
        <v>942</v>
      </c>
      <c r="J91" s="6" t="s">
        <v>1572</v>
      </c>
      <c r="K91" s="6" t="s">
        <v>939</v>
      </c>
      <c r="L91" s="6" t="s">
        <v>912</v>
      </c>
      <c r="M91" s="6" t="s">
        <v>911</v>
      </c>
      <c r="N91" s="6">
        <v>138</v>
      </c>
      <c r="O91" s="6">
        <v>182</v>
      </c>
      <c r="P91" s="6" t="s">
        <v>948</v>
      </c>
      <c r="Q91" s="6" t="s">
        <v>938</v>
      </c>
      <c r="R91" s="6" t="s">
        <v>947</v>
      </c>
      <c r="S91" s="6" t="s">
        <v>934</v>
      </c>
      <c r="T91" s="6" t="s">
        <v>943</v>
      </c>
      <c r="U91" s="6" t="s">
        <v>935</v>
      </c>
      <c r="V91" s="6" t="s">
        <v>1243</v>
      </c>
      <c r="X91" s="6" t="s">
        <v>748</v>
      </c>
    </row>
    <row r="92" spans="1:27" x14ac:dyDescent="0.25">
      <c r="A92" s="6" t="s">
        <v>431</v>
      </c>
      <c r="C92" s="6" t="s">
        <v>1982</v>
      </c>
      <c r="D92" s="6" t="s">
        <v>906</v>
      </c>
      <c r="E92" s="6" t="s">
        <v>907</v>
      </c>
      <c r="F92" s="6" t="s">
        <v>908</v>
      </c>
      <c r="G92" s="6">
        <v>145</v>
      </c>
      <c r="H92" s="6">
        <v>157</v>
      </c>
      <c r="I92" s="6" t="s">
        <v>941</v>
      </c>
      <c r="J92" s="6" t="s">
        <v>1571</v>
      </c>
      <c r="K92" s="6" t="s">
        <v>939</v>
      </c>
      <c r="L92" s="6" t="s">
        <v>912</v>
      </c>
      <c r="M92" s="6" t="s">
        <v>911</v>
      </c>
      <c r="N92" s="6">
        <v>138</v>
      </c>
      <c r="O92" s="6">
        <v>182</v>
      </c>
      <c r="P92" s="6" t="s">
        <v>948</v>
      </c>
      <c r="Q92" s="6" t="s">
        <v>938</v>
      </c>
      <c r="R92" s="6" t="s">
        <v>947</v>
      </c>
      <c r="S92" s="6" t="s">
        <v>934</v>
      </c>
      <c r="T92" s="6" t="s">
        <v>943</v>
      </c>
      <c r="U92" s="6" t="s">
        <v>935</v>
      </c>
      <c r="V92" s="6" t="s">
        <v>1243</v>
      </c>
      <c r="X92" s="6" t="s">
        <v>748</v>
      </c>
    </row>
    <row r="93" spans="1:27" x14ac:dyDescent="0.25">
      <c r="A93" s="6" t="s">
        <v>431</v>
      </c>
      <c r="C93" s="6" t="s">
        <v>1982</v>
      </c>
      <c r="D93" s="6" t="s">
        <v>952</v>
      </c>
      <c r="E93" s="6" t="s">
        <v>909</v>
      </c>
      <c r="F93" s="6" t="s">
        <v>910</v>
      </c>
      <c r="G93" s="6">
        <v>1</v>
      </c>
      <c r="H93" s="6">
        <v>766</v>
      </c>
      <c r="J93" s="6" t="s">
        <v>957</v>
      </c>
      <c r="K93" s="6" t="s">
        <v>487</v>
      </c>
      <c r="L93" s="6" t="s">
        <v>912</v>
      </c>
      <c r="M93" s="6" t="s">
        <v>911</v>
      </c>
      <c r="N93" s="6">
        <v>258</v>
      </c>
      <c r="O93" s="6">
        <v>648</v>
      </c>
      <c r="Q93" s="6" t="s">
        <v>956</v>
      </c>
      <c r="R93" s="6" t="s">
        <v>955</v>
      </c>
      <c r="S93" s="6" t="s">
        <v>953</v>
      </c>
      <c r="T93" s="6" t="s">
        <v>904</v>
      </c>
      <c r="U93" s="6" t="s">
        <v>954</v>
      </c>
      <c r="X93" s="6" t="s">
        <v>748</v>
      </c>
      <c r="Y93" s="17"/>
    </row>
    <row r="94" spans="1:27" x14ac:dyDescent="0.25">
      <c r="A94" s="6" t="s">
        <v>431</v>
      </c>
      <c r="C94" s="6" t="s">
        <v>1968</v>
      </c>
      <c r="D94" s="6" t="s">
        <v>745</v>
      </c>
      <c r="E94" s="6" t="s">
        <v>767</v>
      </c>
      <c r="F94" s="6" t="s">
        <v>766</v>
      </c>
      <c r="G94" s="6">
        <v>294</v>
      </c>
      <c r="H94" s="6">
        <v>347</v>
      </c>
      <c r="J94" s="6" t="s">
        <v>665</v>
      </c>
      <c r="K94" s="6" t="s">
        <v>487</v>
      </c>
      <c r="L94" s="6" t="s">
        <v>741</v>
      </c>
      <c r="M94" s="6" t="s">
        <v>740</v>
      </c>
      <c r="N94" s="6">
        <v>246</v>
      </c>
      <c r="O94" s="6">
        <v>325</v>
      </c>
      <c r="Q94" s="6" t="s">
        <v>744</v>
      </c>
      <c r="R94" s="6" t="s">
        <v>754</v>
      </c>
      <c r="S94" s="6" t="s">
        <v>749</v>
      </c>
      <c r="T94" s="6" t="s">
        <v>755</v>
      </c>
      <c r="U94" s="6" t="s">
        <v>753</v>
      </c>
      <c r="W94" s="6" t="b">
        <v>1</v>
      </c>
      <c r="X94" s="6" t="s">
        <v>690</v>
      </c>
    </row>
    <row r="95" spans="1:27" x14ac:dyDescent="0.25">
      <c r="A95" s="6" t="s">
        <v>431</v>
      </c>
      <c r="C95" s="6" t="s">
        <v>1968</v>
      </c>
      <c r="D95" s="6" t="s">
        <v>745</v>
      </c>
      <c r="E95" s="6" t="s">
        <v>767</v>
      </c>
      <c r="F95" s="6" t="s">
        <v>766</v>
      </c>
      <c r="G95" s="6">
        <v>294</v>
      </c>
      <c r="H95" s="6">
        <v>347</v>
      </c>
      <c r="J95" s="6" t="s">
        <v>665</v>
      </c>
      <c r="K95" s="6" t="s">
        <v>487</v>
      </c>
      <c r="L95" s="6" t="s">
        <v>743</v>
      </c>
      <c r="M95" s="6" t="s">
        <v>742</v>
      </c>
      <c r="N95" s="6">
        <v>970</v>
      </c>
      <c r="O95" s="6">
        <v>981</v>
      </c>
      <c r="P95" s="6" t="s">
        <v>747</v>
      </c>
      <c r="Q95" s="6" t="s">
        <v>746</v>
      </c>
      <c r="R95" s="6" t="s">
        <v>752</v>
      </c>
      <c r="S95" s="6" t="s">
        <v>750</v>
      </c>
      <c r="T95" s="6" t="s">
        <v>447</v>
      </c>
      <c r="U95" s="6" t="s">
        <v>751</v>
      </c>
      <c r="W95" s="6" t="b">
        <v>1</v>
      </c>
      <c r="X95" s="6" t="s">
        <v>690</v>
      </c>
    </row>
    <row r="96" spans="1:27" x14ac:dyDescent="0.25">
      <c r="A96" s="6" t="s">
        <v>431</v>
      </c>
      <c r="C96" s="6" t="s">
        <v>1968</v>
      </c>
      <c r="D96" s="6" t="s">
        <v>745</v>
      </c>
      <c r="E96" s="6" t="s">
        <v>765</v>
      </c>
      <c r="F96" s="6" t="s">
        <v>764</v>
      </c>
      <c r="G96" s="6">
        <v>312</v>
      </c>
      <c r="H96" s="6">
        <v>357</v>
      </c>
      <c r="J96" s="6" t="s">
        <v>665</v>
      </c>
      <c r="K96" s="6" t="s">
        <v>487</v>
      </c>
      <c r="L96" s="6" t="s">
        <v>743</v>
      </c>
      <c r="M96" s="6" t="s">
        <v>742</v>
      </c>
      <c r="N96" s="6">
        <v>604</v>
      </c>
      <c r="O96" s="6">
        <v>615</v>
      </c>
      <c r="P96" s="6" t="s">
        <v>915</v>
      </c>
      <c r="Q96" s="6" t="s">
        <v>758</v>
      </c>
      <c r="R96" s="6" t="s">
        <v>925</v>
      </c>
      <c r="S96" s="6" t="s">
        <v>757</v>
      </c>
      <c r="T96" s="6" t="s">
        <v>447</v>
      </c>
      <c r="U96" s="6" t="s">
        <v>756</v>
      </c>
      <c r="X96" s="6" t="s">
        <v>690</v>
      </c>
      <c r="Y96" s="17"/>
    </row>
    <row r="97" spans="1:27" x14ac:dyDescent="0.25">
      <c r="A97" s="6" t="s">
        <v>431</v>
      </c>
      <c r="C97" s="6" t="s">
        <v>1968</v>
      </c>
      <c r="D97" s="6" t="s">
        <v>745</v>
      </c>
      <c r="E97" s="6" t="s">
        <v>765</v>
      </c>
      <c r="F97" s="6" t="s">
        <v>764</v>
      </c>
      <c r="G97" s="6">
        <v>312</v>
      </c>
      <c r="H97" s="6">
        <v>357</v>
      </c>
      <c r="J97" s="6" t="s">
        <v>665</v>
      </c>
      <c r="K97" s="6" t="s">
        <v>487</v>
      </c>
      <c r="L97" s="6" t="s">
        <v>743</v>
      </c>
      <c r="M97" s="6" t="s">
        <v>742</v>
      </c>
      <c r="N97" s="6">
        <v>682</v>
      </c>
      <c r="O97" s="6">
        <v>693</v>
      </c>
      <c r="P97" s="6" t="s">
        <v>916</v>
      </c>
      <c r="Q97" s="6" t="s">
        <v>758</v>
      </c>
      <c r="R97" s="6" t="s">
        <v>925</v>
      </c>
      <c r="S97" s="6" t="s">
        <v>757</v>
      </c>
      <c r="T97" s="6" t="s">
        <v>447</v>
      </c>
      <c r="U97" s="6" t="s">
        <v>756</v>
      </c>
      <c r="X97" s="6" t="s">
        <v>690</v>
      </c>
      <c r="Y97" s="17"/>
    </row>
    <row r="98" spans="1:27" x14ac:dyDescent="0.25">
      <c r="A98" s="6" t="s">
        <v>431</v>
      </c>
      <c r="C98" s="6" t="s">
        <v>1968</v>
      </c>
      <c r="D98" s="6" t="s">
        <v>745</v>
      </c>
      <c r="E98" s="6" t="s">
        <v>765</v>
      </c>
      <c r="F98" s="6" t="s">
        <v>764</v>
      </c>
      <c r="G98" s="6">
        <v>312</v>
      </c>
      <c r="H98" s="6">
        <v>357</v>
      </c>
      <c r="J98" s="6" t="s">
        <v>665</v>
      </c>
      <c r="K98" s="6" t="s">
        <v>487</v>
      </c>
      <c r="L98" s="6" t="s">
        <v>743</v>
      </c>
      <c r="M98" s="6" t="s">
        <v>742</v>
      </c>
      <c r="N98" s="6">
        <v>697</v>
      </c>
      <c r="O98" s="6">
        <v>708</v>
      </c>
      <c r="P98" s="6" t="s">
        <v>917</v>
      </c>
      <c r="Q98" s="6" t="s">
        <v>758</v>
      </c>
      <c r="R98" s="6" t="s">
        <v>925</v>
      </c>
      <c r="S98" s="6" t="s">
        <v>757</v>
      </c>
      <c r="T98" s="6" t="s">
        <v>447</v>
      </c>
      <c r="U98" s="6" t="s">
        <v>756</v>
      </c>
      <c r="X98" s="6" t="s">
        <v>690</v>
      </c>
    </row>
    <row r="99" spans="1:27" x14ac:dyDescent="0.25">
      <c r="A99" s="6" t="s">
        <v>431</v>
      </c>
      <c r="C99" s="6" t="s">
        <v>1968</v>
      </c>
      <c r="D99" s="6" t="s">
        <v>745</v>
      </c>
      <c r="E99" s="6" t="s">
        <v>765</v>
      </c>
      <c r="F99" s="6" t="s">
        <v>764</v>
      </c>
      <c r="G99" s="6">
        <v>312</v>
      </c>
      <c r="H99" s="6">
        <v>357</v>
      </c>
      <c r="J99" s="6" t="s">
        <v>665</v>
      </c>
      <c r="K99" s="6" t="s">
        <v>487</v>
      </c>
      <c r="L99" s="6" t="s">
        <v>743</v>
      </c>
      <c r="M99" s="6" t="s">
        <v>742</v>
      </c>
      <c r="N99" s="6">
        <v>739</v>
      </c>
      <c r="O99" s="6">
        <v>750</v>
      </c>
      <c r="P99" s="6" t="s">
        <v>923</v>
      </c>
      <c r="Q99" s="6" t="s">
        <v>759</v>
      </c>
      <c r="R99" s="6" t="s">
        <v>926</v>
      </c>
      <c r="S99" s="6" t="s">
        <v>757</v>
      </c>
      <c r="T99" s="6" t="s">
        <v>447</v>
      </c>
      <c r="U99" s="6" t="s">
        <v>756</v>
      </c>
      <c r="X99" s="6" t="s">
        <v>690</v>
      </c>
    </row>
    <row r="100" spans="1:27" x14ac:dyDescent="0.25">
      <c r="A100" s="6" t="s">
        <v>431</v>
      </c>
      <c r="C100" s="6" t="s">
        <v>1968</v>
      </c>
      <c r="D100" s="6" t="s">
        <v>745</v>
      </c>
      <c r="E100" s="6" t="s">
        <v>765</v>
      </c>
      <c r="F100" s="6" t="s">
        <v>764</v>
      </c>
      <c r="G100" s="6">
        <v>312</v>
      </c>
      <c r="H100" s="6">
        <v>357</v>
      </c>
      <c r="J100" s="6" t="s">
        <v>665</v>
      </c>
      <c r="K100" s="6" t="s">
        <v>487</v>
      </c>
      <c r="L100" s="6" t="s">
        <v>743</v>
      </c>
      <c r="M100" s="6" t="s">
        <v>742</v>
      </c>
      <c r="N100" s="6">
        <v>772</v>
      </c>
      <c r="O100" s="6">
        <v>783</v>
      </c>
      <c r="P100" s="6" t="s">
        <v>918</v>
      </c>
      <c r="Q100" s="6" t="s">
        <v>759</v>
      </c>
      <c r="R100" s="6" t="s">
        <v>927</v>
      </c>
      <c r="S100" s="6" t="s">
        <v>757</v>
      </c>
      <c r="T100" s="6" t="s">
        <v>447</v>
      </c>
      <c r="U100" s="6" t="s">
        <v>756</v>
      </c>
      <c r="X100" s="6" t="s">
        <v>690</v>
      </c>
    </row>
    <row r="101" spans="1:27" x14ac:dyDescent="0.25">
      <c r="A101" s="6" t="s">
        <v>431</v>
      </c>
      <c r="C101" s="6" t="s">
        <v>1968</v>
      </c>
      <c r="D101" s="6" t="s">
        <v>745</v>
      </c>
      <c r="E101" s="6" t="s">
        <v>765</v>
      </c>
      <c r="F101" s="6" t="s">
        <v>764</v>
      </c>
      <c r="G101" s="6">
        <v>312</v>
      </c>
      <c r="H101" s="6">
        <v>357</v>
      </c>
      <c r="J101" s="6" t="s">
        <v>665</v>
      </c>
      <c r="K101" s="6" t="s">
        <v>487</v>
      </c>
      <c r="L101" s="6" t="s">
        <v>743</v>
      </c>
      <c r="M101" s="6" t="s">
        <v>742</v>
      </c>
      <c r="N101" s="6">
        <v>835</v>
      </c>
      <c r="O101" s="6">
        <v>846</v>
      </c>
      <c r="P101" s="6" t="s">
        <v>919</v>
      </c>
      <c r="Q101" s="6" t="s">
        <v>760</v>
      </c>
      <c r="R101" s="6" t="s">
        <v>928</v>
      </c>
      <c r="S101" s="6" t="s">
        <v>757</v>
      </c>
      <c r="T101" s="6" t="s">
        <v>447</v>
      </c>
      <c r="U101" s="6" t="s">
        <v>756</v>
      </c>
      <c r="X101" s="6" t="s">
        <v>690</v>
      </c>
    </row>
    <row r="102" spans="1:27" x14ac:dyDescent="0.25">
      <c r="A102" s="6" t="s">
        <v>431</v>
      </c>
      <c r="C102" s="6" t="s">
        <v>1968</v>
      </c>
      <c r="D102" s="6" t="s">
        <v>745</v>
      </c>
      <c r="E102" s="6" t="s">
        <v>765</v>
      </c>
      <c r="F102" s="6" t="s">
        <v>764</v>
      </c>
      <c r="G102" s="6">
        <v>312</v>
      </c>
      <c r="H102" s="6">
        <v>357</v>
      </c>
      <c r="J102" s="6" t="s">
        <v>665</v>
      </c>
      <c r="K102" s="6" t="s">
        <v>487</v>
      </c>
      <c r="L102" s="6" t="s">
        <v>743</v>
      </c>
      <c r="M102" s="6" t="s">
        <v>742</v>
      </c>
      <c r="N102" s="6">
        <v>970</v>
      </c>
      <c r="O102" s="6">
        <v>981</v>
      </c>
      <c r="P102" s="6" t="s">
        <v>920</v>
      </c>
      <c r="Q102" s="6" t="s">
        <v>761</v>
      </c>
      <c r="R102" s="6" t="s">
        <v>929</v>
      </c>
      <c r="S102" s="6" t="s">
        <v>757</v>
      </c>
      <c r="T102" s="6" t="s">
        <v>447</v>
      </c>
      <c r="U102" s="6" t="s">
        <v>756</v>
      </c>
      <c r="X102" s="6" t="s">
        <v>690</v>
      </c>
    </row>
    <row r="103" spans="1:27" x14ac:dyDescent="0.25">
      <c r="A103" s="6" t="s">
        <v>431</v>
      </c>
      <c r="C103" s="6" t="s">
        <v>1968</v>
      </c>
      <c r="D103" s="6" t="s">
        <v>745</v>
      </c>
      <c r="E103" s="6" t="s">
        <v>765</v>
      </c>
      <c r="F103" s="6" t="s">
        <v>764</v>
      </c>
      <c r="G103" s="6">
        <v>312</v>
      </c>
      <c r="H103" s="6">
        <v>357</v>
      </c>
      <c r="J103" s="6" t="s">
        <v>665</v>
      </c>
      <c r="K103" s="6" t="s">
        <v>487</v>
      </c>
      <c r="L103" s="6" t="s">
        <v>743</v>
      </c>
      <c r="M103" s="6" t="s">
        <v>742</v>
      </c>
      <c r="N103" s="6">
        <v>1120</v>
      </c>
      <c r="O103" s="6">
        <v>1131</v>
      </c>
      <c r="P103" s="6" t="s">
        <v>924</v>
      </c>
      <c r="Q103" s="6" t="s">
        <v>762</v>
      </c>
      <c r="R103" s="6" t="s">
        <v>930</v>
      </c>
      <c r="S103" s="6" t="s">
        <v>757</v>
      </c>
      <c r="T103" s="6" t="s">
        <v>447</v>
      </c>
      <c r="U103" s="6" t="s">
        <v>756</v>
      </c>
      <c r="X103" s="6" t="s">
        <v>690</v>
      </c>
    </row>
    <row r="104" spans="1:27" x14ac:dyDescent="0.25">
      <c r="A104" s="6" t="s">
        <v>431</v>
      </c>
      <c r="C104" s="6" t="s">
        <v>1968</v>
      </c>
      <c r="D104" s="6" t="s">
        <v>745</v>
      </c>
      <c r="E104" s="6" t="s">
        <v>765</v>
      </c>
      <c r="F104" s="6" t="s">
        <v>764</v>
      </c>
      <c r="G104" s="6">
        <v>312</v>
      </c>
      <c r="H104" s="6">
        <v>357</v>
      </c>
      <c r="J104" s="6" t="s">
        <v>665</v>
      </c>
      <c r="K104" s="6" t="s">
        <v>487</v>
      </c>
      <c r="L104" s="6" t="s">
        <v>743</v>
      </c>
      <c r="M104" s="6" t="s">
        <v>742</v>
      </c>
      <c r="N104" s="6">
        <v>1147</v>
      </c>
      <c r="O104" s="6">
        <v>1158</v>
      </c>
      <c r="P104" s="6" t="s">
        <v>921</v>
      </c>
      <c r="Q104" s="6" t="s">
        <v>763</v>
      </c>
      <c r="R104" s="6" t="s">
        <v>931</v>
      </c>
      <c r="S104" s="6" t="s">
        <v>757</v>
      </c>
      <c r="T104" s="6" t="s">
        <v>447</v>
      </c>
      <c r="U104" s="6" t="s">
        <v>756</v>
      </c>
      <c r="X104" s="6" t="s">
        <v>690</v>
      </c>
      <c r="Y104" s="18"/>
    </row>
    <row r="105" spans="1:27" x14ac:dyDescent="0.25">
      <c r="A105" s="6" t="s">
        <v>431</v>
      </c>
      <c r="C105" s="6" t="s">
        <v>1968</v>
      </c>
      <c r="D105" s="6" t="s">
        <v>745</v>
      </c>
      <c r="E105" s="6" t="s">
        <v>765</v>
      </c>
      <c r="F105" s="6" t="s">
        <v>764</v>
      </c>
      <c r="G105" s="6">
        <v>312</v>
      </c>
      <c r="H105" s="6">
        <v>357</v>
      </c>
      <c r="J105" s="6" t="s">
        <v>665</v>
      </c>
      <c r="K105" s="6" t="s">
        <v>487</v>
      </c>
      <c r="L105" s="6" t="s">
        <v>743</v>
      </c>
      <c r="M105" s="6" t="s">
        <v>742</v>
      </c>
      <c r="N105" s="6">
        <v>1228</v>
      </c>
      <c r="O105" s="6">
        <v>1239</v>
      </c>
      <c r="P105" s="6" t="s">
        <v>922</v>
      </c>
      <c r="Q105" s="6" t="s">
        <v>763</v>
      </c>
      <c r="R105" s="6" t="s">
        <v>932</v>
      </c>
      <c r="S105" s="6" t="s">
        <v>757</v>
      </c>
      <c r="T105" s="6" t="s">
        <v>447</v>
      </c>
      <c r="U105" s="6" t="s">
        <v>756</v>
      </c>
      <c r="X105" s="6" t="s">
        <v>690</v>
      </c>
      <c r="Y105" s="19"/>
    </row>
    <row r="106" spans="1:27" x14ac:dyDescent="0.25">
      <c r="A106" s="6" t="s">
        <v>431</v>
      </c>
      <c r="C106" s="19" t="s">
        <v>1974</v>
      </c>
      <c r="D106" s="6" t="s">
        <v>684</v>
      </c>
      <c r="E106" s="6" t="s">
        <v>354</v>
      </c>
      <c r="F106" s="6" t="s">
        <v>683</v>
      </c>
      <c r="G106" s="6">
        <v>196</v>
      </c>
      <c r="H106" s="6">
        <v>272</v>
      </c>
      <c r="J106" s="6" t="s">
        <v>685</v>
      </c>
      <c r="K106" s="6" t="s">
        <v>688</v>
      </c>
      <c r="L106" s="6" t="s">
        <v>351</v>
      </c>
      <c r="M106" s="6" t="s">
        <v>661</v>
      </c>
      <c r="N106" s="6">
        <v>67</v>
      </c>
      <c r="O106" s="6">
        <v>75</v>
      </c>
      <c r="P106" s="6" t="s">
        <v>687</v>
      </c>
      <c r="Q106" s="6" t="s">
        <v>1410</v>
      </c>
      <c r="R106" s="6" t="s">
        <v>694</v>
      </c>
      <c r="S106" s="6" t="s">
        <v>686</v>
      </c>
      <c r="T106" s="6" t="s">
        <v>701</v>
      </c>
      <c r="U106" s="6" t="s">
        <v>689</v>
      </c>
      <c r="Y106" s="28" t="s">
        <v>1274</v>
      </c>
    </row>
    <row r="107" spans="1:27" x14ac:dyDescent="0.25">
      <c r="A107" s="6" t="s">
        <v>431</v>
      </c>
      <c r="C107" s="19" t="s">
        <v>1974</v>
      </c>
      <c r="D107" s="6" t="s">
        <v>684</v>
      </c>
      <c r="E107" s="6" t="s">
        <v>351</v>
      </c>
      <c r="F107" s="6" t="s">
        <v>661</v>
      </c>
      <c r="G107" s="6">
        <v>115</v>
      </c>
      <c r="H107" s="6">
        <v>165</v>
      </c>
      <c r="J107" s="6" t="s">
        <v>666</v>
      </c>
      <c r="K107" s="6" t="s">
        <v>695</v>
      </c>
      <c r="L107" s="6" t="s">
        <v>354</v>
      </c>
      <c r="M107" s="6" t="s">
        <v>683</v>
      </c>
      <c r="N107" s="6">
        <v>268</v>
      </c>
      <c r="O107" s="6">
        <v>283</v>
      </c>
      <c r="P107" s="6" t="s">
        <v>692</v>
      </c>
      <c r="Q107" s="6" t="s">
        <v>663</v>
      </c>
      <c r="R107" s="6" t="s">
        <v>696</v>
      </c>
      <c r="S107" s="6" t="s">
        <v>691</v>
      </c>
      <c r="T107" s="6" t="s">
        <v>702</v>
      </c>
      <c r="U107" s="6" t="s">
        <v>698</v>
      </c>
      <c r="X107" s="6" t="s">
        <v>690</v>
      </c>
      <c r="Y107" s="24" t="s">
        <v>1275</v>
      </c>
    </row>
    <row r="108" spans="1:27" x14ac:dyDescent="0.25">
      <c r="A108" s="6" t="s">
        <v>431</v>
      </c>
      <c r="C108" s="19" t="s">
        <v>1974</v>
      </c>
      <c r="D108" s="6" t="s">
        <v>684</v>
      </c>
      <c r="E108" s="6" t="s">
        <v>351</v>
      </c>
      <c r="F108" s="6" t="s">
        <v>661</v>
      </c>
      <c r="G108" s="6">
        <v>190</v>
      </c>
      <c r="H108" s="6">
        <v>252</v>
      </c>
      <c r="J108" s="6" t="s">
        <v>665</v>
      </c>
      <c r="K108" s="6" t="s">
        <v>695</v>
      </c>
      <c r="L108" s="6" t="s">
        <v>354</v>
      </c>
      <c r="M108" s="6" t="s">
        <v>683</v>
      </c>
      <c r="N108" s="6">
        <v>292</v>
      </c>
      <c r="O108" s="6">
        <v>306</v>
      </c>
      <c r="P108" s="6" t="s">
        <v>693</v>
      </c>
      <c r="Q108" s="6" t="s">
        <v>663</v>
      </c>
      <c r="R108" s="6" t="s">
        <v>697</v>
      </c>
      <c r="S108" s="6" t="s">
        <v>691</v>
      </c>
      <c r="T108" s="6" t="s">
        <v>702</v>
      </c>
      <c r="U108" s="6" t="s">
        <v>699</v>
      </c>
      <c r="X108" s="6" t="s">
        <v>690</v>
      </c>
      <c r="Y108" s="6" t="s">
        <v>703</v>
      </c>
    </row>
    <row r="109" spans="1:27" x14ac:dyDescent="0.25">
      <c r="A109" s="6" t="s">
        <v>431</v>
      </c>
      <c r="C109" s="19" t="s">
        <v>1974</v>
      </c>
      <c r="D109" s="6" t="s">
        <v>704</v>
      </c>
      <c r="E109" s="6" t="s">
        <v>366</v>
      </c>
      <c r="F109" s="6" t="s">
        <v>369</v>
      </c>
      <c r="G109" s="6">
        <v>4</v>
      </c>
      <c r="H109" s="6">
        <v>50</v>
      </c>
      <c r="J109" s="6" t="s">
        <v>665</v>
      </c>
      <c r="K109" s="6" t="s">
        <v>487</v>
      </c>
      <c r="L109" s="6" t="s">
        <v>354</v>
      </c>
      <c r="M109" s="6" t="s">
        <v>683</v>
      </c>
      <c r="N109" s="6">
        <v>273</v>
      </c>
      <c r="O109" s="6">
        <v>398</v>
      </c>
      <c r="Q109" s="6" t="s">
        <v>663</v>
      </c>
      <c r="R109" s="6" t="s">
        <v>706</v>
      </c>
      <c r="S109" s="6" t="s">
        <v>708</v>
      </c>
      <c r="T109" s="6" t="s">
        <v>447</v>
      </c>
      <c r="U109" s="6" t="s">
        <v>705</v>
      </c>
      <c r="X109" s="6" t="s">
        <v>690</v>
      </c>
    </row>
    <row r="110" spans="1:27" x14ac:dyDescent="0.25">
      <c r="A110" s="6" t="s">
        <v>431</v>
      </c>
      <c r="C110" s="19" t="s">
        <v>1974</v>
      </c>
      <c r="D110" s="6" t="s">
        <v>704</v>
      </c>
      <c r="E110" s="6" t="s">
        <v>366</v>
      </c>
      <c r="F110" s="6" t="s">
        <v>369</v>
      </c>
      <c r="G110" s="6">
        <v>162</v>
      </c>
      <c r="H110" s="6">
        <v>207</v>
      </c>
      <c r="J110" s="6" t="s">
        <v>665</v>
      </c>
      <c r="K110" s="6" t="s">
        <v>487</v>
      </c>
      <c r="L110" s="6" t="s">
        <v>354</v>
      </c>
      <c r="M110" s="6" t="s">
        <v>683</v>
      </c>
      <c r="N110" s="6">
        <v>273</v>
      </c>
      <c r="O110" s="6">
        <v>398</v>
      </c>
      <c r="Q110" s="6" t="s">
        <v>663</v>
      </c>
      <c r="R110" s="6" t="s">
        <v>707</v>
      </c>
      <c r="S110" s="6" t="s">
        <v>708</v>
      </c>
      <c r="T110" s="6" t="s">
        <v>447</v>
      </c>
      <c r="U110" s="6" t="s">
        <v>705</v>
      </c>
      <c r="X110" s="6" t="s">
        <v>690</v>
      </c>
    </row>
    <row r="111" spans="1:27" x14ac:dyDescent="0.25">
      <c r="A111" s="19" t="s">
        <v>431</v>
      </c>
      <c r="B111" s="19"/>
      <c r="C111" s="19" t="s">
        <v>1974</v>
      </c>
      <c r="D111" s="19" t="s">
        <v>809</v>
      </c>
      <c r="E111" s="19" t="s">
        <v>366</v>
      </c>
      <c r="F111" s="19" t="s">
        <v>369</v>
      </c>
      <c r="G111" s="19">
        <v>4</v>
      </c>
      <c r="H111" s="19">
        <v>50</v>
      </c>
      <c r="I111" s="19"/>
      <c r="J111" s="19" t="s">
        <v>665</v>
      </c>
      <c r="K111" s="19" t="s">
        <v>487</v>
      </c>
      <c r="L111" s="19" t="s">
        <v>370</v>
      </c>
      <c r="M111" s="19" t="s">
        <v>811</v>
      </c>
      <c r="N111" s="19">
        <v>1117</v>
      </c>
      <c r="O111" s="19">
        <v>1213</v>
      </c>
      <c r="P111" s="19"/>
      <c r="Q111" s="19" t="s">
        <v>816</v>
      </c>
      <c r="R111" s="19" t="s">
        <v>814</v>
      </c>
      <c r="S111" s="19" t="s">
        <v>812</v>
      </c>
      <c r="T111" s="19" t="s">
        <v>1567</v>
      </c>
      <c r="U111" s="19" t="s">
        <v>813</v>
      </c>
      <c r="V111" s="19"/>
      <c r="W111" s="19"/>
      <c r="X111" s="19" t="s">
        <v>690</v>
      </c>
      <c r="Y111" s="18"/>
      <c r="Z111" s="19"/>
      <c r="AA111" s="19"/>
    </row>
    <row r="112" spans="1:27" x14ac:dyDescent="0.25">
      <c r="A112" s="19" t="s">
        <v>431</v>
      </c>
      <c r="B112" s="19"/>
      <c r="C112" s="19" t="s">
        <v>1974</v>
      </c>
      <c r="D112" s="19" t="s">
        <v>809</v>
      </c>
      <c r="E112" s="19" t="s">
        <v>366</v>
      </c>
      <c r="F112" s="19" t="s">
        <v>369</v>
      </c>
      <c r="G112" s="19">
        <v>162</v>
      </c>
      <c r="H112" s="19">
        <v>207</v>
      </c>
      <c r="I112" s="19"/>
      <c r="J112" s="19" t="s">
        <v>665</v>
      </c>
      <c r="K112" s="19" t="s">
        <v>487</v>
      </c>
      <c r="L112" s="19" t="s">
        <v>370</v>
      </c>
      <c r="M112" s="19" t="s">
        <v>811</v>
      </c>
      <c r="N112" s="19">
        <v>1213</v>
      </c>
      <c r="O112" s="19">
        <v>1319</v>
      </c>
      <c r="P112" s="19"/>
      <c r="Q112" s="19" t="s">
        <v>817</v>
      </c>
      <c r="R112" s="19" t="s">
        <v>815</v>
      </c>
      <c r="S112" s="19" t="s">
        <v>812</v>
      </c>
      <c r="T112" s="19" t="s">
        <v>1567</v>
      </c>
      <c r="U112" s="19" t="s">
        <v>813</v>
      </c>
      <c r="V112" s="19"/>
      <c r="W112" s="19"/>
      <c r="X112" s="19" t="s">
        <v>690</v>
      </c>
      <c r="Y112" s="19"/>
      <c r="Z112" s="19"/>
      <c r="AA112" s="19"/>
    </row>
    <row r="113" spans="1:27" x14ac:dyDescent="0.25">
      <c r="A113" s="19" t="s">
        <v>431</v>
      </c>
      <c r="B113" s="19"/>
      <c r="C113" s="19" t="s">
        <v>1974</v>
      </c>
      <c r="D113" s="19" t="s">
        <v>823</v>
      </c>
      <c r="E113" s="19" t="s">
        <v>366</v>
      </c>
      <c r="F113" s="19" t="s">
        <v>369</v>
      </c>
      <c r="G113" s="19">
        <v>60</v>
      </c>
      <c r="H113" s="19">
        <v>135</v>
      </c>
      <c r="I113" s="19"/>
      <c r="J113" s="19" t="s">
        <v>379</v>
      </c>
      <c r="K113" s="19" t="s">
        <v>487</v>
      </c>
      <c r="L113" s="19" t="s">
        <v>818</v>
      </c>
      <c r="M113" s="19" t="s">
        <v>819</v>
      </c>
      <c r="N113" s="19">
        <v>225</v>
      </c>
      <c r="O113" s="19">
        <v>265</v>
      </c>
      <c r="P113" s="19"/>
      <c r="Q113" s="19" t="s">
        <v>824</v>
      </c>
      <c r="R113" s="19" t="s">
        <v>1367</v>
      </c>
      <c r="S113" s="19" t="s">
        <v>826</v>
      </c>
      <c r="T113" s="19" t="s">
        <v>1566</v>
      </c>
      <c r="U113" s="19" t="s">
        <v>825</v>
      </c>
      <c r="V113" s="19"/>
      <c r="W113" s="19"/>
      <c r="X113" s="19" t="s">
        <v>748</v>
      </c>
      <c r="Y113" s="18"/>
      <c r="Z113" s="19"/>
      <c r="AA113" s="19"/>
    </row>
    <row r="114" spans="1:27" x14ac:dyDescent="0.25">
      <c r="A114" s="6" t="s">
        <v>431</v>
      </c>
      <c r="C114" s="19" t="s">
        <v>1974</v>
      </c>
      <c r="D114" s="6" t="s">
        <v>1087</v>
      </c>
      <c r="E114" s="6" t="s">
        <v>351</v>
      </c>
      <c r="F114" s="6" t="s">
        <v>661</v>
      </c>
      <c r="G114" s="6">
        <v>8</v>
      </c>
      <c r="H114" s="6">
        <v>53</v>
      </c>
      <c r="J114" s="6" t="s">
        <v>665</v>
      </c>
      <c r="K114" s="6" t="s">
        <v>487</v>
      </c>
      <c r="L114" s="6" t="s">
        <v>1082</v>
      </c>
      <c r="M114" s="6" t="s">
        <v>1083</v>
      </c>
      <c r="N114" s="6">
        <v>157</v>
      </c>
      <c r="O114" s="6">
        <v>163</v>
      </c>
      <c r="P114" s="6" t="s">
        <v>1416</v>
      </c>
      <c r="Q114" s="6" t="s">
        <v>1373</v>
      </c>
      <c r="R114" s="6" t="s">
        <v>381</v>
      </c>
      <c r="S114" s="6" t="s">
        <v>1084</v>
      </c>
      <c r="T114" s="6" t="s">
        <v>1086</v>
      </c>
      <c r="U114" s="6" t="s">
        <v>1085</v>
      </c>
      <c r="X114" s="6" t="s">
        <v>690</v>
      </c>
      <c r="Y114" s="19"/>
    </row>
    <row r="115" spans="1:27" x14ac:dyDescent="0.25">
      <c r="A115" s="6" t="s">
        <v>431</v>
      </c>
      <c r="C115" s="19" t="s">
        <v>1974</v>
      </c>
      <c r="D115" s="6" t="s">
        <v>1087</v>
      </c>
      <c r="E115" s="6" t="s">
        <v>351</v>
      </c>
      <c r="F115" s="6" t="s">
        <v>661</v>
      </c>
      <c r="G115" s="6">
        <v>8</v>
      </c>
      <c r="H115" s="6">
        <v>53</v>
      </c>
      <c r="J115" s="6" t="s">
        <v>665</v>
      </c>
      <c r="K115" s="6" t="s">
        <v>487</v>
      </c>
      <c r="L115" s="6" t="s">
        <v>1082</v>
      </c>
      <c r="M115" s="6" t="s">
        <v>1083</v>
      </c>
      <c r="N115" s="6">
        <v>309</v>
      </c>
      <c r="O115" s="6">
        <v>315</v>
      </c>
      <c r="P115" s="6" t="s">
        <v>1417</v>
      </c>
      <c r="Q115" s="6" t="s">
        <v>1373</v>
      </c>
      <c r="R115" s="6" t="s">
        <v>381</v>
      </c>
      <c r="S115" s="6" t="s">
        <v>1084</v>
      </c>
      <c r="T115" s="6" t="s">
        <v>1086</v>
      </c>
      <c r="U115" s="6" t="s">
        <v>1085</v>
      </c>
      <c r="X115" s="6" t="s">
        <v>690</v>
      </c>
      <c r="Y115" s="19"/>
    </row>
    <row r="116" spans="1:27" x14ac:dyDescent="0.25">
      <c r="A116" s="6" t="s">
        <v>431</v>
      </c>
      <c r="C116" s="19" t="s">
        <v>1974</v>
      </c>
      <c r="D116" s="6" t="s">
        <v>1087</v>
      </c>
      <c r="E116" s="6" t="s">
        <v>351</v>
      </c>
      <c r="F116" s="6" t="s">
        <v>661</v>
      </c>
      <c r="G116" s="6">
        <v>8</v>
      </c>
      <c r="H116" s="6">
        <v>53</v>
      </c>
      <c r="J116" s="6" t="s">
        <v>665</v>
      </c>
      <c r="K116" s="6" t="s">
        <v>487</v>
      </c>
      <c r="L116" s="6" t="s">
        <v>1082</v>
      </c>
      <c r="M116" s="6" t="s">
        <v>1083</v>
      </c>
      <c r="N116" s="6">
        <v>338</v>
      </c>
      <c r="O116" s="6">
        <v>344</v>
      </c>
      <c r="P116" s="6" t="s">
        <v>1418</v>
      </c>
      <c r="Q116" s="6" t="s">
        <v>1373</v>
      </c>
      <c r="R116" s="6" t="s">
        <v>381</v>
      </c>
      <c r="S116" s="6" t="s">
        <v>1084</v>
      </c>
      <c r="T116" s="6" t="s">
        <v>1086</v>
      </c>
      <c r="U116" s="6" t="s">
        <v>1085</v>
      </c>
      <c r="X116" s="6" t="s">
        <v>690</v>
      </c>
      <c r="Y116" s="19"/>
    </row>
    <row r="117" spans="1:27" x14ac:dyDescent="0.25">
      <c r="A117" s="6" t="s">
        <v>431</v>
      </c>
      <c r="C117" s="19" t="s">
        <v>1974</v>
      </c>
      <c r="D117" s="6" t="s">
        <v>1087</v>
      </c>
      <c r="E117" s="6" t="s">
        <v>351</v>
      </c>
      <c r="F117" s="6" t="s">
        <v>661</v>
      </c>
      <c r="G117" s="6">
        <v>8</v>
      </c>
      <c r="H117" s="6">
        <v>53</v>
      </c>
      <c r="J117" s="6" t="s">
        <v>665</v>
      </c>
      <c r="K117" s="6" t="s">
        <v>487</v>
      </c>
      <c r="L117" s="6" t="s">
        <v>1082</v>
      </c>
      <c r="M117" s="6" t="s">
        <v>1083</v>
      </c>
      <c r="N117" s="6">
        <v>364</v>
      </c>
      <c r="O117" s="6">
        <v>370</v>
      </c>
      <c r="P117" s="6" t="s">
        <v>1419</v>
      </c>
      <c r="Q117" s="6" t="s">
        <v>1373</v>
      </c>
      <c r="R117" s="6" t="s">
        <v>381</v>
      </c>
      <c r="S117" s="6" t="s">
        <v>1084</v>
      </c>
      <c r="T117" s="6" t="s">
        <v>1086</v>
      </c>
      <c r="U117" s="6" t="s">
        <v>1085</v>
      </c>
      <c r="X117" s="6" t="s">
        <v>690</v>
      </c>
      <c r="Y117" s="19"/>
    </row>
    <row r="118" spans="1:27" x14ac:dyDescent="0.25">
      <c r="A118" s="6" t="s">
        <v>431</v>
      </c>
      <c r="C118" s="19" t="s">
        <v>1974</v>
      </c>
      <c r="D118" s="6" t="s">
        <v>1087</v>
      </c>
      <c r="E118" s="6" t="s">
        <v>351</v>
      </c>
      <c r="F118" s="6" t="s">
        <v>661</v>
      </c>
      <c r="G118" s="6">
        <v>8</v>
      </c>
      <c r="H118" s="6">
        <v>53</v>
      </c>
      <c r="J118" s="6" t="s">
        <v>665</v>
      </c>
      <c r="K118" s="6" t="s">
        <v>487</v>
      </c>
      <c r="L118" s="6" t="s">
        <v>1082</v>
      </c>
      <c r="M118" s="6" t="s">
        <v>1083</v>
      </c>
      <c r="N118" s="6">
        <v>377</v>
      </c>
      <c r="O118" s="6">
        <v>383</v>
      </c>
      <c r="P118" s="6" t="s">
        <v>1418</v>
      </c>
      <c r="Q118" s="6" t="s">
        <v>1373</v>
      </c>
      <c r="R118" s="6" t="s">
        <v>381</v>
      </c>
      <c r="S118" s="6" t="s">
        <v>1084</v>
      </c>
      <c r="T118" s="6" t="s">
        <v>1086</v>
      </c>
      <c r="U118" s="6" t="s">
        <v>1085</v>
      </c>
      <c r="X118" s="6" t="s">
        <v>690</v>
      </c>
      <c r="Y118" s="19"/>
    </row>
    <row r="119" spans="1:27" x14ac:dyDescent="0.25">
      <c r="A119" s="25" t="s">
        <v>431</v>
      </c>
      <c r="B119" s="25"/>
      <c r="C119" s="25" t="s">
        <v>1974</v>
      </c>
      <c r="D119" s="25" t="s">
        <v>1087</v>
      </c>
      <c r="E119" s="25" t="s">
        <v>351</v>
      </c>
      <c r="F119" s="25" t="s">
        <v>661</v>
      </c>
      <c r="G119" s="25">
        <v>113</v>
      </c>
      <c r="H119" s="25">
        <v>161</v>
      </c>
      <c r="I119" s="25"/>
      <c r="J119" s="25" t="s">
        <v>666</v>
      </c>
      <c r="K119" s="25" t="s">
        <v>487</v>
      </c>
      <c r="L119" s="25" t="s">
        <v>1082</v>
      </c>
      <c r="M119" s="25" t="s">
        <v>1083</v>
      </c>
      <c r="N119" s="25">
        <v>1</v>
      </c>
      <c r="O119" s="25">
        <v>502</v>
      </c>
      <c r="P119" s="25"/>
      <c r="Q119" s="25" t="s">
        <v>1412</v>
      </c>
      <c r="R119" s="25" t="s">
        <v>381</v>
      </c>
      <c r="S119" s="25" t="s">
        <v>1084</v>
      </c>
      <c r="T119" s="25" t="s">
        <v>1086</v>
      </c>
      <c r="U119" s="25" t="s">
        <v>1085</v>
      </c>
      <c r="V119" s="25"/>
      <c r="W119" s="25"/>
      <c r="X119" s="25" t="s">
        <v>690</v>
      </c>
      <c r="Y119" s="24" t="s">
        <v>1420</v>
      </c>
      <c r="Z119" s="35"/>
      <c r="AA119" s="25"/>
    </row>
    <row r="120" spans="1:27" x14ac:dyDescent="0.25">
      <c r="A120" s="6" t="s">
        <v>431</v>
      </c>
      <c r="C120" s="19" t="s">
        <v>1974</v>
      </c>
      <c r="D120" s="6" t="s">
        <v>1087</v>
      </c>
      <c r="E120" s="6" t="s">
        <v>351</v>
      </c>
      <c r="F120" s="6" t="s">
        <v>661</v>
      </c>
      <c r="G120" s="6">
        <v>196</v>
      </c>
      <c r="H120" s="6">
        <v>244</v>
      </c>
      <c r="J120" s="6" t="s">
        <v>665</v>
      </c>
      <c r="K120" s="6" t="s">
        <v>487</v>
      </c>
      <c r="L120" s="6" t="s">
        <v>1082</v>
      </c>
      <c r="M120" s="6" t="s">
        <v>1083</v>
      </c>
      <c r="N120" s="6">
        <v>157</v>
      </c>
      <c r="O120" s="6">
        <v>163</v>
      </c>
      <c r="P120" s="6" t="s">
        <v>1416</v>
      </c>
      <c r="Q120" s="6" t="s">
        <v>1373</v>
      </c>
      <c r="R120" s="6" t="s">
        <v>381</v>
      </c>
      <c r="S120" s="6" t="s">
        <v>1084</v>
      </c>
      <c r="T120" s="6" t="s">
        <v>1086</v>
      </c>
      <c r="U120" s="6" t="s">
        <v>1085</v>
      </c>
      <c r="X120" s="6" t="s">
        <v>690</v>
      </c>
    </row>
    <row r="121" spans="1:27" x14ac:dyDescent="0.25">
      <c r="A121" s="6" t="s">
        <v>431</v>
      </c>
      <c r="C121" s="19" t="s">
        <v>1974</v>
      </c>
      <c r="D121" s="6" t="s">
        <v>1087</v>
      </c>
      <c r="E121" s="6" t="s">
        <v>351</v>
      </c>
      <c r="F121" s="6" t="s">
        <v>661</v>
      </c>
      <c r="G121" s="6">
        <v>196</v>
      </c>
      <c r="H121" s="6">
        <v>244</v>
      </c>
      <c r="J121" s="6" t="s">
        <v>665</v>
      </c>
      <c r="K121" s="6" t="s">
        <v>487</v>
      </c>
      <c r="L121" s="6" t="s">
        <v>1082</v>
      </c>
      <c r="M121" s="6" t="s">
        <v>1083</v>
      </c>
      <c r="N121" s="6">
        <v>309</v>
      </c>
      <c r="O121" s="6">
        <v>315</v>
      </c>
      <c r="P121" s="6" t="s">
        <v>1417</v>
      </c>
      <c r="Q121" s="6" t="s">
        <v>1373</v>
      </c>
      <c r="R121" s="6" t="s">
        <v>381</v>
      </c>
      <c r="S121" s="6" t="s">
        <v>1084</v>
      </c>
      <c r="T121" s="6" t="s">
        <v>1086</v>
      </c>
      <c r="U121" s="6" t="s">
        <v>1085</v>
      </c>
      <c r="X121" s="6" t="s">
        <v>690</v>
      </c>
    </row>
    <row r="122" spans="1:27" x14ac:dyDescent="0.25">
      <c r="A122" s="6" t="s">
        <v>431</v>
      </c>
      <c r="C122" s="19" t="s">
        <v>1974</v>
      </c>
      <c r="D122" s="6" t="s">
        <v>1087</v>
      </c>
      <c r="E122" s="6" t="s">
        <v>351</v>
      </c>
      <c r="F122" s="6" t="s">
        <v>661</v>
      </c>
      <c r="G122" s="6">
        <v>196</v>
      </c>
      <c r="H122" s="6">
        <v>244</v>
      </c>
      <c r="J122" s="6" t="s">
        <v>665</v>
      </c>
      <c r="K122" s="6" t="s">
        <v>487</v>
      </c>
      <c r="L122" s="6" t="s">
        <v>1082</v>
      </c>
      <c r="M122" s="6" t="s">
        <v>1083</v>
      </c>
      <c r="N122" s="6">
        <v>338</v>
      </c>
      <c r="O122" s="6">
        <v>344</v>
      </c>
      <c r="P122" s="6" t="s">
        <v>1418</v>
      </c>
      <c r="Q122" s="6" t="s">
        <v>1373</v>
      </c>
      <c r="R122" s="6" t="s">
        <v>381</v>
      </c>
      <c r="S122" s="6" t="s">
        <v>1084</v>
      </c>
      <c r="T122" s="6" t="s">
        <v>1086</v>
      </c>
      <c r="U122" s="6" t="s">
        <v>1085</v>
      </c>
      <c r="X122" s="6" t="s">
        <v>690</v>
      </c>
    </row>
    <row r="123" spans="1:27" x14ac:dyDescent="0.25">
      <c r="A123" s="6" t="s">
        <v>431</v>
      </c>
      <c r="C123" s="19" t="s">
        <v>1974</v>
      </c>
      <c r="D123" s="6" t="s">
        <v>1087</v>
      </c>
      <c r="E123" s="6" t="s">
        <v>351</v>
      </c>
      <c r="F123" s="6" t="s">
        <v>661</v>
      </c>
      <c r="G123" s="6">
        <v>196</v>
      </c>
      <c r="H123" s="6">
        <v>244</v>
      </c>
      <c r="J123" s="6" t="s">
        <v>665</v>
      </c>
      <c r="K123" s="6" t="s">
        <v>487</v>
      </c>
      <c r="L123" s="6" t="s">
        <v>1082</v>
      </c>
      <c r="M123" s="6" t="s">
        <v>1083</v>
      </c>
      <c r="N123" s="6">
        <v>364</v>
      </c>
      <c r="O123" s="6">
        <v>370</v>
      </c>
      <c r="P123" s="6" t="s">
        <v>1419</v>
      </c>
      <c r="Q123" s="6" t="s">
        <v>1373</v>
      </c>
      <c r="R123" s="6" t="s">
        <v>381</v>
      </c>
      <c r="S123" s="6" t="s">
        <v>1084</v>
      </c>
      <c r="T123" s="6" t="s">
        <v>1086</v>
      </c>
      <c r="U123" s="6" t="s">
        <v>1085</v>
      </c>
      <c r="X123" s="6" t="s">
        <v>690</v>
      </c>
    </row>
    <row r="124" spans="1:27" x14ac:dyDescent="0.25">
      <c r="A124" s="6" t="s">
        <v>431</v>
      </c>
      <c r="C124" s="19" t="s">
        <v>1974</v>
      </c>
      <c r="D124" s="6" t="s">
        <v>1087</v>
      </c>
      <c r="E124" s="6" t="s">
        <v>351</v>
      </c>
      <c r="F124" s="6" t="s">
        <v>661</v>
      </c>
      <c r="G124" s="6">
        <v>196</v>
      </c>
      <c r="H124" s="6">
        <v>244</v>
      </c>
      <c r="J124" s="6" t="s">
        <v>665</v>
      </c>
      <c r="K124" s="6" t="s">
        <v>487</v>
      </c>
      <c r="L124" s="6" t="s">
        <v>1082</v>
      </c>
      <c r="M124" s="6" t="s">
        <v>1083</v>
      </c>
      <c r="N124" s="6">
        <v>377</v>
      </c>
      <c r="O124" s="6">
        <v>383</v>
      </c>
      <c r="P124" s="6" t="s">
        <v>1418</v>
      </c>
      <c r="Q124" s="6" t="s">
        <v>1373</v>
      </c>
      <c r="R124" s="6" t="s">
        <v>381</v>
      </c>
      <c r="S124" s="6" t="s">
        <v>1084</v>
      </c>
      <c r="T124" s="6" t="s">
        <v>1086</v>
      </c>
      <c r="U124" s="6" t="s">
        <v>1085</v>
      </c>
      <c r="X124" s="6" t="s">
        <v>690</v>
      </c>
    </row>
    <row r="125" spans="1:27" x14ac:dyDescent="0.25">
      <c r="A125" s="31"/>
      <c r="B125" s="31"/>
      <c r="C125" s="31" t="s">
        <v>1974</v>
      </c>
      <c r="D125" s="31"/>
      <c r="E125" s="31" t="s">
        <v>1259</v>
      </c>
      <c r="F125" s="31" t="s">
        <v>1258</v>
      </c>
      <c r="G125" s="31">
        <v>1</v>
      </c>
      <c r="H125" s="31">
        <v>279</v>
      </c>
      <c r="I125" s="31"/>
      <c r="J125" s="31" t="s">
        <v>1257</v>
      </c>
      <c r="K125" s="31"/>
      <c r="L125" s="31" t="s">
        <v>1082</v>
      </c>
      <c r="M125" s="31" t="s">
        <v>1083</v>
      </c>
      <c r="N125" s="31">
        <v>310</v>
      </c>
      <c r="O125" s="31">
        <v>415</v>
      </c>
      <c r="P125" s="31"/>
      <c r="Q125" s="31" t="s">
        <v>1261</v>
      </c>
      <c r="R125" s="31" t="s">
        <v>1256</v>
      </c>
      <c r="S125" s="31" t="s">
        <v>1255</v>
      </c>
      <c r="T125" s="31" t="s">
        <v>1260</v>
      </c>
      <c r="U125" s="31" t="s">
        <v>1254</v>
      </c>
      <c r="V125" s="31"/>
      <c r="W125" s="31" t="b">
        <v>1</v>
      </c>
      <c r="X125" s="31" t="s">
        <v>690</v>
      </c>
      <c r="Y125" s="31" t="s">
        <v>1262</v>
      </c>
      <c r="Z125" s="31"/>
      <c r="AA125" s="31"/>
    </row>
    <row r="126" spans="1:27" x14ac:dyDescent="0.25">
      <c r="A126" s="6" t="s">
        <v>431</v>
      </c>
      <c r="C126" s="19" t="s">
        <v>1974</v>
      </c>
      <c r="D126" s="6" t="s">
        <v>1090</v>
      </c>
      <c r="E126" s="6" t="s">
        <v>351</v>
      </c>
      <c r="F126" s="6" t="s">
        <v>661</v>
      </c>
      <c r="G126" s="6">
        <v>110</v>
      </c>
      <c r="H126" s="6">
        <v>209</v>
      </c>
      <c r="J126" s="6" t="s">
        <v>1267</v>
      </c>
      <c r="K126" s="6" t="s">
        <v>1266</v>
      </c>
      <c r="L126" s="19" t="s">
        <v>1271</v>
      </c>
      <c r="M126" s="19" t="s">
        <v>1268</v>
      </c>
      <c r="N126" s="6">
        <v>1149</v>
      </c>
      <c r="O126" s="6">
        <v>1160</v>
      </c>
      <c r="P126" s="6" t="s">
        <v>1269</v>
      </c>
      <c r="Q126" s="6" t="s">
        <v>663</v>
      </c>
      <c r="R126" s="6" t="s">
        <v>1265</v>
      </c>
      <c r="S126" s="6" t="s">
        <v>1272</v>
      </c>
      <c r="T126" s="6" t="s">
        <v>1264</v>
      </c>
      <c r="U126" s="6" t="s">
        <v>1263</v>
      </c>
      <c r="W126" s="6" t="b">
        <v>1</v>
      </c>
      <c r="X126" s="6" t="s">
        <v>690</v>
      </c>
    </row>
    <row r="127" spans="1:27" x14ac:dyDescent="0.25">
      <c r="A127" s="6" t="s">
        <v>431</v>
      </c>
      <c r="C127" s="19" t="s">
        <v>1974</v>
      </c>
      <c r="D127" s="6" t="s">
        <v>1090</v>
      </c>
      <c r="E127" s="6" t="s">
        <v>351</v>
      </c>
      <c r="F127" s="6" t="s">
        <v>661</v>
      </c>
      <c r="G127" s="6">
        <v>110</v>
      </c>
      <c r="H127" s="6">
        <v>209</v>
      </c>
      <c r="J127" s="6" t="s">
        <v>1267</v>
      </c>
      <c r="K127" s="6" t="s">
        <v>1266</v>
      </c>
      <c r="L127" s="19" t="s">
        <v>1271</v>
      </c>
      <c r="M127" s="19" t="s">
        <v>1268</v>
      </c>
      <c r="N127" s="6">
        <v>1288</v>
      </c>
      <c r="O127" s="6">
        <v>1299</v>
      </c>
      <c r="P127" s="6" t="s">
        <v>1270</v>
      </c>
      <c r="Q127" s="6" t="s">
        <v>663</v>
      </c>
      <c r="R127" s="6" t="s">
        <v>1265</v>
      </c>
      <c r="S127" s="6" t="s">
        <v>1272</v>
      </c>
      <c r="T127" s="6" t="s">
        <v>1264</v>
      </c>
      <c r="U127" s="6" t="s">
        <v>1263</v>
      </c>
      <c r="W127" s="6" t="b">
        <v>1</v>
      </c>
      <c r="X127" s="6" t="s">
        <v>690</v>
      </c>
    </row>
    <row r="128" spans="1:27" x14ac:dyDescent="0.25">
      <c r="A128" s="6" t="s">
        <v>431</v>
      </c>
      <c r="C128" s="19" t="s">
        <v>1974</v>
      </c>
      <c r="D128" s="6" t="s">
        <v>1090</v>
      </c>
      <c r="E128" s="6" t="s">
        <v>351</v>
      </c>
      <c r="F128" s="6" t="s">
        <v>661</v>
      </c>
      <c r="G128" s="6">
        <v>282</v>
      </c>
      <c r="H128" s="6">
        <v>356</v>
      </c>
      <c r="J128" s="6" t="s">
        <v>379</v>
      </c>
      <c r="K128" s="6" t="s">
        <v>487</v>
      </c>
      <c r="L128" s="6" t="s">
        <v>818</v>
      </c>
      <c r="M128" s="6" t="s">
        <v>819</v>
      </c>
      <c r="P128" s="6" t="s">
        <v>1092</v>
      </c>
      <c r="R128" s="6" t="s">
        <v>1091</v>
      </c>
      <c r="S128" s="6" t="s">
        <v>1094</v>
      </c>
      <c r="T128" s="6" t="s">
        <v>1089</v>
      </c>
      <c r="U128" s="6" t="s">
        <v>1093</v>
      </c>
      <c r="X128" s="6" t="s">
        <v>690</v>
      </c>
      <c r="Y128" s="17"/>
    </row>
    <row r="129" spans="1:27" x14ac:dyDescent="0.25">
      <c r="A129" s="6" t="s">
        <v>431</v>
      </c>
      <c r="C129" s="19" t="s">
        <v>1974</v>
      </c>
      <c r="D129" s="6" t="s">
        <v>1366</v>
      </c>
      <c r="E129" s="6" t="s">
        <v>366</v>
      </c>
      <c r="F129" s="6" t="s">
        <v>369</v>
      </c>
      <c r="G129" s="6">
        <v>4</v>
      </c>
      <c r="H129" s="6">
        <v>50</v>
      </c>
      <c r="J129" s="6" t="s">
        <v>1105</v>
      </c>
      <c r="K129" s="6" t="s">
        <v>487</v>
      </c>
      <c r="L129" s="19" t="s">
        <v>1082</v>
      </c>
      <c r="M129" s="19" t="s">
        <v>1083</v>
      </c>
      <c r="N129" s="6">
        <v>157</v>
      </c>
      <c r="O129" s="6">
        <v>163</v>
      </c>
      <c r="P129" s="6" t="s">
        <v>1416</v>
      </c>
      <c r="Q129" s="6" t="s">
        <v>1373</v>
      </c>
      <c r="R129" s="6" t="s">
        <v>381</v>
      </c>
      <c r="S129" s="6" t="s">
        <v>1372</v>
      </c>
      <c r="T129" s="6" t="s">
        <v>1089</v>
      </c>
      <c r="U129" s="6" t="s">
        <v>1371</v>
      </c>
      <c r="X129" s="6" t="s">
        <v>690</v>
      </c>
      <c r="Y129" s="27"/>
    </row>
    <row r="130" spans="1:27" x14ac:dyDescent="0.25">
      <c r="A130" s="6" t="s">
        <v>431</v>
      </c>
      <c r="C130" s="19" t="s">
        <v>1974</v>
      </c>
      <c r="D130" s="6" t="s">
        <v>1366</v>
      </c>
      <c r="E130" s="6" t="s">
        <v>366</v>
      </c>
      <c r="F130" s="6" t="s">
        <v>369</v>
      </c>
      <c r="G130" s="6">
        <v>4</v>
      </c>
      <c r="H130" s="6">
        <v>50</v>
      </c>
      <c r="J130" s="6" t="s">
        <v>1105</v>
      </c>
      <c r="K130" s="6" t="s">
        <v>487</v>
      </c>
      <c r="L130" s="19" t="s">
        <v>1082</v>
      </c>
      <c r="M130" s="19" t="s">
        <v>1083</v>
      </c>
      <c r="N130" s="6">
        <v>309</v>
      </c>
      <c r="O130" s="6">
        <v>315</v>
      </c>
      <c r="P130" s="6" t="s">
        <v>1417</v>
      </c>
      <c r="Q130" s="6" t="s">
        <v>1373</v>
      </c>
      <c r="R130" s="6" t="s">
        <v>381</v>
      </c>
      <c r="S130" s="6" t="s">
        <v>1372</v>
      </c>
      <c r="T130" s="6" t="s">
        <v>1089</v>
      </c>
      <c r="U130" s="6" t="s">
        <v>1371</v>
      </c>
      <c r="X130" s="6" t="s">
        <v>690</v>
      </c>
      <c r="Y130" s="27"/>
    </row>
    <row r="131" spans="1:27" x14ac:dyDescent="0.25">
      <c r="A131" s="6" t="s">
        <v>431</v>
      </c>
      <c r="C131" s="19" t="s">
        <v>1974</v>
      </c>
      <c r="D131" s="6" t="s">
        <v>1366</v>
      </c>
      <c r="E131" s="6" t="s">
        <v>366</v>
      </c>
      <c r="F131" s="6" t="s">
        <v>369</v>
      </c>
      <c r="G131" s="6">
        <v>4</v>
      </c>
      <c r="H131" s="6">
        <v>50</v>
      </c>
      <c r="J131" s="6" t="s">
        <v>1105</v>
      </c>
      <c r="K131" s="6" t="s">
        <v>487</v>
      </c>
      <c r="L131" s="19" t="s">
        <v>1082</v>
      </c>
      <c r="M131" s="19" t="s">
        <v>1083</v>
      </c>
      <c r="N131" s="6">
        <v>338</v>
      </c>
      <c r="O131" s="6">
        <v>344</v>
      </c>
      <c r="P131" s="6" t="s">
        <v>1418</v>
      </c>
      <c r="Q131" s="6" t="s">
        <v>1373</v>
      </c>
      <c r="R131" s="6" t="s">
        <v>381</v>
      </c>
      <c r="S131" s="6" t="s">
        <v>1372</v>
      </c>
      <c r="T131" s="6" t="s">
        <v>1089</v>
      </c>
      <c r="U131" s="6" t="s">
        <v>1371</v>
      </c>
      <c r="X131" s="6" t="s">
        <v>690</v>
      </c>
      <c r="Y131" s="27"/>
    </row>
    <row r="132" spans="1:27" x14ac:dyDescent="0.25">
      <c r="A132" s="6" t="s">
        <v>431</v>
      </c>
      <c r="C132" s="19" t="s">
        <v>1974</v>
      </c>
      <c r="D132" s="6" t="s">
        <v>1366</v>
      </c>
      <c r="E132" s="6" t="s">
        <v>366</v>
      </c>
      <c r="F132" s="6" t="s">
        <v>369</v>
      </c>
      <c r="G132" s="6">
        <v>4</v>
      </c>
      <c r="H132" s="6">
        <v>50</v>
      </c>
      <c r="J132" s="6" t="s">
        <v>1105</v>
      </c>
      <c r="K132" s="6" t="s">
        <v>487</v>
      </c>
      <c r="L132" s="19" t="s">
        <v>1082</v>
      </c>
      <c r="M132" s="19" t="s">
        <v>1083</v>
      </c>
      <c r="N132" s="6">
        <v>364</v>
      </c>
      <c r="O132" s="6">
        <v>370</v>
      </c>
      <c r="P132" s="6" t="s">
        <v>1419</v>
      </c>
      <c r="Q132" s="6" t="s">
        <v>1373</v>
      </c>
      <c r="R132" s="6" t="s">
        <v>381</v>
      </c>
      <c r="S132" s="6" t="s">
        <v>1372</v>
      </c>
      <c r="T132" s="6" t="s">
        <v>1089</v>
      </c>
      <c r="U132" s="6" t="s">
        <v>1371</v>
      </c>
      <c r="X132" s="6" t="s">
        <v>690</v>
      </c>
      <c r="Y132" s="27"/>
    </row>
    <row r="133" spans="1:27" x14ac:dyDescent="0.25">
      <c r="A133" s="6" t="s">
        <v>431</v>
      </c>
      <c r="C133" s="19" t="s">
        <v>1974</v>
      </c>
      <c r="D133" s="6" t="s">
        <v>1366</v>
      </c>
      <c r="E133" s="6" t="s">
        <v>366</v>
      </c>
      <c r="F133" s="6" t="s">
        <v>369</v>
      </c>
      <c r="G133" s="6">
        <v>4</v>
      </c>
      <c r="H133" s="6">
        <v>50</v>
      </c>
      <c r="J133" s="6" t="s">
        <v>1105</v>
      </c>
      <c r="K133" s="6" t="s">
        <v>487</v>
      </c>
      <c r="L133" s="19" t="s">
        <v>1082</v>
      </c>
      <c r="M133" s="19" t="s">
        <v>1083</v>
      </c>
      <c r="N133" s="6">
        <v>377</v>
      </c>
      <c r="O133" s="6">
        <v>383</v>
      </c>
      <c r="P133" s="6" t="s">
        <v>1418</v>
      </c>
      <c r="Q133" s="6" t="s">
        <v>1373</v>
      </c>
      <c r="R133" s="6" t="s">
        <v>381</v>
      </c>
      <c r="S133" s="6" t="s">
        <v>1372</v>
      </c>
      <c r="T133" s="6" t="s">
        <v>1089</v>
      </c>
      <c r="U133" s="6" t="s">
        <v>1371</v>
      </c>
      <c r="X133" s="6" t="s">
        <v>690</v>
      </c>
      <c r="Y133" s="27"/>
    </row>
    <row r="134" spans="1:27" x14ac:dyDescent="0.25">
      <c r="A134" s="6" t="s">
        <v>431</v>
      </c>
      <c r="C134" s="19" t="s">
        <v>1974</v>
      </c>
      <c r="D134" s="6" t="s">
        <v>1366</v>
      </c>
      <c r="E134" s="6" t="s">
        <v>366</v>
      </c>
      <c r="F134" s="6" t="s">
        <v>369</v>
      </c>
      <c r="G134" s="6">
        <v>162</v>
      </c>
      <c r="H134" s="6">
        <v>207</v>
      </c>
      <c r="J134" s="6" t="s">
        <v>665</v>
      </c>
      <c r="K134" s="6" t="s">
        <v>487</v>
      </c>
      <c r="L134" s="19" t="s">
        <v>1082</v>
      </c>
      <c r="M134" s="19" t="s">
        <v>1083</v>
      </c>
      <c r="N134" s="6">
        <v>157</v>
      </c>
      <c r="O134" s="6">
        <v>163</v>
      </c>
      <c r="P134" s="6" t="s">
        <v>1416</v>
      </c>
      <c r="Q134" s="6" t="s">
        <v>1373</v>
      </c>
      <c r="R134" s="6" t="s">
        <v>381</v>
      </c>
      <c r="S134" s="6" t="s">
        <v>1372</v>
      </c>
      <c r="T134" s="6" t="s">
        <v>1089</v>
      </c>
      <c r="U134" s="6" t="s">
        <v>1371</v>
      </c>
      <c r="X134" s="6" t="s">
        <v>690</v>
      </c>
      <c r="Y134" s="18"/>
      <c r="Z134" s="30"/>
    </row>
    <row r="135" spans="1:27" x14ac:dyDescent="0.25">
      <c r="A135" s="6" t="s">
        <v>431</v>
      </c>
      <c r="C135" s="19" t="s">
        <v>1974</v>
      </c>
      <c r="D135" s="6" t="s">
        <v>1366</v>
      </c>
      <c r="E135" s="6" t="s">
        <v>366</v>
      </c>
      <c r="F135" s="6" t="s">
        <v>369</v>
      </c>
      <c r="G135" s="6">
        <v>162</v>
      </c>
      <c r="H135" s="6">
        <v>207</v>
      </c>
      <c r="J135" s="6" t="s">
        <v>665</v>
      </c>
      <c r="K135" s="6" t="s">
        <v>487</v>
      </c>
      <c r="L135" s="19" t="s">
        <v>1082</v>
      </c>
      <c r="M135" s="19" t="s">
        <v>1083</v>
      </c>
      <c r="N135" s="6">
        <v>309</v>
      </c>
      <c r="O135" s="6">
        <v>315</v>
      </c>
      <c r="P135" s="6" t="s">
        <v>1417</v>
      </c>
      <c r="Q135" s="6" t="s">
        <v>1373</v>
      </c>
      <c r="R135" s="6" t="s">
        <v>381</v>
      </c>
      <c r="S135" s="6" t="s">
        <v>1372</v>
      </c>
      <c r="T135" s="6" t="s">
        <v>1089</v>
      </c>
      <c r="U135" s="6" t="s">
        <v>1371</v>
      </c>
      <c r="X135" s="6" t="s">
        <v>690</v>
      </c>
      <c r="Y135" s="18"/>
      <c r="Z135" s="30"/>
    </row>
    <row r="136" spans="1:27" x14ac:dyDescent="0.25">
      <c r="A136" s="6" t="s">
        <v>431</v>
      </c>
      <c r="C136" s="19" t="s">
        <v>1974</v>
      </c>
      <c r="D136" s="6" t="s">
        <v>1366</v>
      </c>
      <c r="E136" s="6" t="s">
        <v>366</v>
      </c>
      <c r="F136" s="6" t="s">
        <v>369</v>
      </c>
      <c r="G136" s="6">
        <v>162</v>
      </c>
      <c r="H136" s="6">
        <v>207</v>
      </c>
      <c r="J136" s="6" t="s">
        <v>665</v>
      </c>
      <c r="K136" s="6" t="s">
        <v>487</v>
      </c>
      <c r="L136" s="19" t="s">
        <v>1082</v>
      </c>
      <c r="M136" s="19" t="s">
        <v>1083</v>
      </c>
      <c r="N136" s="6">
        <v>338</v>
      </c>
      <c r="O136" s="6">
        <v>344</v>
      </c>
      <c r="P136" s="6" t="s">
        <v>1418</v>
      </c>
      <c r="Q136" s="6" t="s">
        <v>1373</v>
      </c>
      <c r="R136" s="6" t="s">
        <v>381</v>
      </c>
      <c r="S136" s="6" t="s">
        <v>1372</v>
      </c>
      <c r="T136" s="6" t="s">
        <v>1089</v>
      </c>
      <c r="U136" s="6" t="s">
        <v>1371</v>
      </c>
      <c r="X136" s="6" t="s">
        <v>690</v>
      </c>
      <c r="Y136" s="18"/>
      <c r="Z136" s="30"/>
    </row>
    <row r="137" spans="1:27" x14ac:dyDescent="0.25">
      <c r="A137" s="6" t="s">
        <v>431</v>
      </c>
      <c r="C137" s="19" t="s">
        <v>1974</v>
      </c>
      <c r="D137" s="6" t="s">
        <v>1366</v>
      </c>
      <c r="E137" s="6" t="s">
        <v>366</v>
      </c>
      <c r="F137" s="6" t="s">
        <v>369</v>
      </c>
      <c r="G137" s="6">
        <v>162</v>
      </c>
      <c r="H137" s="6">
        <v>207</v>
      </c>
      <c r="J137" s="6" t="s">
        <v>665</v>
      </c>
      <c r="K137" s="6" t="s">
        <v>487</v>
      </c>
      <c r="L137" s="19" t="s">
        <v>1082</v>
      </c>
      <c r="M137" s="19" t="s">
        <v>1083</v>
      </c>
      <c r="N137" s="6">
        <v>364</v>
      </c>
      <c r="O137" s="6">
        <v>370</v>
      </c>
      <c r="P137" s="6" t="s">
        <v>1419</v>
      </c>
      <c r="Q137" s="6" t="s">
        <v>1373</v>
      </c>
      <c r="R137" s="6" t="s">
        <v>381</v>
      </c>
      <c r="S137" s="6" t="s">
        <v>1372</v>
      </c>
      <c r="T137" s="6" t="s">
        <v>1089</v>
      </c>
      <c r="U137" s="6" t="s">
        <v>1371</v>
      </c>
      <c r="X137" s="6" t="s">
        <v>690</v>
      </c>
      <c r="Y137" s="18"/>
      <c r="Z137" s="30"/>
    </row>
    <row r="138" spans="1:27" x14ac:dyDescent="0.25">
      <c r="A138" s="6" t="s">
        <v>431</v>
      </c>
      <c r="C138" s="19" t="s">
        <v>1974</v>
      </c>
      <c r="D138" s="6" t="s">
        <v>1366</v>
      </c>
      <c r="E138" s="6" t="s">
        <v>366</v>
      </c>
      <c r="F138" s="6" t="s">
        <v>369</v>
      </c>
      <c r="G138" s="6">
        <v>162</v>
      </c>
      <c r="H138" s="6">
        <v>207</v>
      </c>
      <c r="J138" s="6" t="s">
        <v>665</v>
      </c>
      <c r="K138" s="6" t="s">
        <v>487</v>
      </c>
      <c r="L138" s="19" t="s">
        <v>1082</v>
      </c>
      <c r="M138" s="19" t="s">
        <v>1083</v>
      </c>
      <c r="N138" s="6">
        <v>377</v>
      </c>
      <c r="O138" s="6">
        <v>383</v>
      </c>
      <c r="P138" s="6" t="s">
        <v>1418</v>
      </c>
      <c r="Q138" s="6" t="s">
        <v>1373</v>
      </c>
      <c r="R138" s="6" t="s">
        <v>381</v>
      </c>
      <c r="S138" s="6" t="s">
        <v>1372</v>
      </c>
      <c r="T138" s="6" t="s">
        <v>1089</v>
      </c>
      <c r="U138" s="6" t="s">
        <v>1371</v>
      </c>
      <c r="X138" s="6" t="s">
        <v>690</v>
      </c>
      <c r="Y138" s="18"/>
      <c r="Z138" s="30"/>
    </row>
    <row r="139" spans="1:27" x14ac:dyDescent="0.25">
      <c r="A139" s="2" t="s">
        <v>435</v>
      </c>
      <c r="B139" s="9" t="s">
        <v>670</v>
      </c>
      <c r="C139" s="19" t="s">
        <v>1974</v>
      </c>
      <c r="D139" s="2" t="s">
        <v>373</v>
      </c>
      <c r="E139" s="2" t="s">
        <v>366</v>
      </c>
      <c r="F139" s="2" t="s">
        <v>369</v>
      </c>
      <c r="G139" s="2">
        <v>1</v>
      </c>
      <c r="H139" s="2">
        <v>57</v>
      </c>
      <c r="I139" s="2"/>
      <c r="J139" s="2" t="s">
        <v>665</v>
      </c>
      <c r="K139" s="2"/>
      <c r="L139" s="2" t="s">
        <v>370</v>
      </c>
      <c r="M139" s="2" t="s">
        <v>371</v>
      </c>
      <c r="N139" s="2">
        <v>1152</v>
      </c>
      <c r="O139" s="2">
        <v>1161</v>
      </c>
      <c r="P139" s="2"/>
      <c r="Q139" s="2" t="s">
        <v>663</v>
      </c>
      <c r="R139" s="2"/>
      <c r="S139" s="2" t="s">
        <v>377</v>
      </c>
      <c r="T139" s="2" t="s">
        <v>448</v>
      </c>
      <c r="U139" s="2"/>
      <c r="V139" s="2"/>
      <c r="W139" s="2"/>
      <c r="X139" s="2" t="s">
        <v>690</v>
      </c>
      <c r="Y139" s="2"/>
      <c r="Z139" s="2"/>
      <c r="AA139" s="2"/>
    </row>
    <row r="140" spans="1:27" x14ac:dyDescent="0.25">
      <c r="A140" s="2" t="s">
        <v>375</v>
      </c>
      <c r="B140" s="9" t="s">
        <v>670</v>
      </c>
      <c r="C140" s="19" t="s">
        <v>1974</v>
      </c>
      <c r="D140" s="2" t="s">
        <v>616</v>
      </c>
      <c r="E140" s="2" t="s">
        <v>366</v>
      </c>
      <c r="F140" s="2" t="s">
        <v>369</v>
      </c>
      <c r="G140" s="2">
        <v>59</v>
      </c>
      <c r="H140" s="2">
        <v>160</v>
      </c>
      <c r="I140" s="2"/>
      <c r="J140" s="2" t="s">
        <v>379</v>
      </c>
      <c r="K140" s="2"/>
      <c r="L140" s="2" t="s">
        <v>374</v>
      </c>
      <c r="M140" s="2" t="s">
        <v>372</v>
      </c>
      <c r="N140" s="2">
        <v>171</v>
      </c>
      <c r="O140" s="2">
        <v>174</v>
      </c>
      <c r="P140" s="2" t="s">
        <v>382</v>
      </c>
      <c r="Q140" s="2" t="s">
        <v>644</v>
      </c>
      <c r="R140" s="2"/>
      <c r="S140" s="2" t="s">
        <v>378</v>
      </c>
      <c r="T140" s="2" t="s">
        <v>447</v>
      </c>
      <c r="U140" s="2"/>
      <c r="V140" s="2"/>
      <c r="W140" s="2"/>
      <c r="X140" s="2" t="s">
        <v>690</v>
      </c>
      <c r="Y140" s="2"/>
      <c r="Z140" s="2"/>
      <c r="AA140" s="2"/>
    </row>
    <row r="141" spans="1:27" x14ac:dyDescent="0.25">
      <c r="A141" s="2" t="s">
        <v>431</v>
      </c>
      <c r="B141" s="9" t="s">
        <v>670</v>
      </c>
      <c r="C141" s="19" t="s">
        <v>1974</v>
      </c>
      <c r="D141" s="2" t="s">
        <v>616</v>
      </c>
      <c r="E141" s="2" t="s">
        <v>366</v>
      </c>
      <c r="F141" s="2" t="s">
        <v>369</v>
      </c>
      <c r="G141" s="2">
        <v>59</v>
      </c>
      <c r="H141" s="2">
        <v>160</v>
      </c>
      <c r="I141" s="2"/>
      <c r="J141" s="2" t="s">
        <v>379</v>
      </c>
      <c r="K141" s="2"/>
      <c r="L141" s="2" t="s">
        <v>374</v>
      </c>
      <c r="M141" s="2" t="s">
        <v>372</v>
      </c>
      <c r="N141" s="2">
        <v>191</v>
      </c>
      <c r="O141" s="2">
        <v>194</v>
      </c>
      <c r="P141" s="2" t="s">
        <v>382</v>
      </c>
      <c r="Q141" s="2" t="s">
        <v>645</v>
      </c>
      <c r="R141" s="2"/>
      <c r="S141" s="2" t="s">
        <v>378</v>
      </c>
      <c r="T141" s="2" t="s">
        <v>447</v>
      </c>
      <c r="U141" s="2"/>
      <c r="V141" s="2"/>
      <c r="W141" s="2"/>
      <c r="X141" s="2" t="s">
        <v>690</v>
      </c>
      <c r="Y141" s="2"/>
      <c r="Z141" s="2"/>
      <c r="AA141" s="2"/>
    </row>
    <row r="142" spans="1:27" x14ac:dyDescent="0.25">
      <c r="A142" s="2" t="s">
        <v>375</v>
      </c>
      <c r="B142" s="9" t="s">
        <v>670</v>
      </c>
      <c r="C142" s="19" t="s">
        <v>1974</v>
      </c>
      <c r="D142" s="2" t="s">
        <v>616</v>
      </c>
      <c r="E142" s="2" t="s">
        <v>366</v>
      </c>
      <c r="F142" s="2" t="s">
        <v>369</v>
      </c>
      <c r="G142" s="2">
        <v>59</v>
      </c>
      <c r="H142" s="2">
        <v>160</v>
      </c>
      <c r="I142" s="2"/>
      <c r="J142" s="2" t="s">
        <v>379</v>
      </c>
      <c r="K142" s="2"/>
      <c r="L142" s="2" t="s">
        <v>374</v>
      </c>
      <c r="M142" s="2" t="s">
        <v>372</v>
      </c>
      <c r="N142" s="2">
        <v>226</v>
      </c>
      <c r="O142" s="2">
        <v>229</v>
      </c>
      <c r="P142" s="2" t="s">
        <v>383</v>
      </c>
      <c r="Q142" s="2" t="s">
        <v>646</v>
      </c>
      <c r="R142" s="2"/>
      <c r="S142" s="2" t="s">
        <v>378</v>
      </c>
      <c r="T142" s="2" t="s">
        <v>447</v>
      </c>
      <c r="U142" s="2"/>
      <c r="V142" s="2"/>
      <c r="W142" s="2"/>
      <c r="X142" s="2" t="s">
        <v>690</v>
      </c>
      <c r="Y142" s="2"/>
      <c r="Z142" s="2"/>
      <c r="AA142" s="2"/>
    </row>
    <row r="143" spans="1:27" x14ac:dyDescent="0.25">
      <c r="A143" s="19" t="s">
        <v>375</v>
      </c>
      <c r="B143" s="19"/>
      <c r="C143" s="19" t="s">
        <v>2021</v>
      </c>
      <c r="D143" s="19" t="s">
        <v>1691</v>
      </c>
      <c r="E143" s="19" t="s">
        <v>1693</v>
      </c>
      <c r="F143" s="19" t="s">
        <v>1694</v>
      </c>
      <c r="G143" s="19">
        <v>15</v>
      </c>
      <c r="H143" s="19">
        <v>120</v>
      </c>
      <c r="I143" s="19"/>
      <c r="J143" s="19" t="s">
        <v>1940</v>
      </c>
      <c r="K143" s="19" t="s">
        <v>487</v>
      </c>
      <c r="L143" s="19" t="s">
        <v>513</v>
      </c>
      <c r="M143" s="19" t="s">
        <v>1692</v>
      </c>
      <c r="N143" s="19">
        <v>321</v>
      </c>
      <c r="O143" s="19">
        <v>342</v>
      </c>
      <c r="P143" s="19" t="s">
        <v>1697</v>
      </c>
      <c r="Q143" s="19" t="s">
        <v>1696</v>
      </c>
      <c r="R143" s="19" t="s">
        <v>1698</v>
      </c>
      <c r="S143" s="19"/>
      <c r="T143" s="19"/>
      <c r="U143" s="19" t="s">
        <v>1695</v>
      </c>
      <c r="V143" s="19"/>
      <c r="W143" s="19"/>
      <c r="X143" s="19" t="s">
        <v>690</v>
      </c>
      <c r="Y143" s="27"/>
      <c r="Z143" s="46"/>
      <c r="AA143" s="19"/>
    </row>
    <row r="144" spans="1:27" x14ac:dyDescent="0.25">
      <c r="A144" s="6" t="s">
        <v>375</v>
      </c>
      <c r="C144" s="19" t="s">
        <v>2021</v>
      </c>
      <c r="D144" s="6" t="s">
        <v>1707</v>
      </c>
      <c r="E144" s="6" t="s">
        <v>1693</v>
      </c>
      <c r="F144" s="6" t="s">
        <v>1694</v>
      </c>
      <c r="G144" s="19">
        <v>15</v>
      </c>
      <c r="H144" s="19">
        <v>120</v>
      </c>
      <c r="I144" s="19"/>
      <c r="J144" s="19" t="s">
        <v>1940</v>
      </c>
      <c r="K144" s="19" t="s">
        <v>487</v>
      </c>
      <c r="L144" s="6" t="s">
        <v>1699</v>
      </c>
      <c r="M144" s="6" t="s">
        <v>1700</v>
      </c>
      <c r="N144" s="6">
        <v>727</v>
      </c>
      <c r="O144" s="6">
        <v>738</v>
      </c>
      <c r="Q144" s="6" t="s">
        <v>1704</v>
      </c>
      <c r="R144" s="6" t="s">
        <v>1941</v>
      </c>
      <c r="U144" s="6" t="s">
        <v>1705</v>
      </c>
      <c r="X144" s="19" t="s">
        <v>991</v>
      </c>
      <c r="Y144" s="17"/>
    </row>
    <row r="145" spans="1:27" ht="14.25" customHeight="1" x14ac:dyDescent="0.25">
      <c r="A145" s="19" t="s">
        <v>375</v>
      </c>
      <c r="B145" s="19"/>
      <c r="C145" s="19" t="s">
        <v>2021</v>
      </c>
      <c r="D145" s="19" t="s">
        <v>1707</v>
      </c>
      <c r="E145" s="19" t="s">
        <v>1693</v>
      </c>
      <c r="F145" s="19" t="s">
        <v>1694</v>
      </c>
      <c r="G145" s="19">
        <v>15</v>
      </c>
      <c r="H145" s="19">
        <v>120</v>
      </c>
      <c r="I145" s="19"/>
      <c r="J145" s="19" t="s">
        <v>1940</v>
      </c>
      <c r="K145" s="19" t="s">
        <v>487</v>
      </c>
      <c r="L145" s="19" t="s">
        <v>1699</v>
      </c>
      <c r="M145" s="19" t="s">
        <v>1700</v>
      </c>
      <c r="N145" s="19">
        <v>542</v>
      </c>
      <c r="O145" s="19">
        <v>636</v>
      </c>
      <c r="P145" s="19"/>
      <c r="Q145" s="19" t="s">
        <v>1703</v>
      </c>
      <c r="R145" s="19" t="s">
        <v>1702</v>
      </c>
      <c r="S145" s="19"/>
      <c r="T145" s="19"/>
      <c r="U145" s="19" t="s">
        <v>1701</v>
      </c>
      <c r="V145" s="19"/>
      <c r="W145" s="19"/>
      <c r="X145" s="19" t="s">
        <v>991</v>
      </c>
      <c r="Y145" s="19"/>
      <c r="Z145" s="46"/>
      <c r="AA145" s="19"/>
    </row>
    <row r="146" spans="1:27" x14ac:dyDescent="0.25">
      <c r="A146" s="6" t="s">
        <v>375</v>
      </c>
      <c r="C146" s="19" t="s">
        <v>2021</v>
      </c>
      <c r="D146" s="6" t="s">
        <v>1706</v>
      </c>
      <c r="E146" s="6" t="s">
        <v>513</v>
      </c>
      <c r="F146" s="6" t="s">
        <v>1692</v>
      </c>
      <c r="G146" s="6">
        <v>1</v>
      </c>
      <c r="H146" s="6">
        <v>122</v>
      </c>
      <c r="J146" s="6" t="s">
        <v>1709</v>
      </c>
      <c r="K146" s="6" t="s">
        <v>1712</v>
      </c>
      <c r="L146" s="6" t="s">
        <v>1699</v>
      </c>
      <c r="M146" s="6" t="s">
        <v>1700</v>
      </c>
      <c r="N146" s="6">
        <v>1</v>
      </c>
      <c r="O146" s="6">
        <v>94</v>
      </c>
      <c r="Q146" s="6" t="s">
        <v>1708</v>
      </c>
      <c r="R146" s="6" t="s">
        <v>1712</v>
      </c>
      <c r="S146" s="6" t="s">
        <v>1711</v>
      </c>
      <c r="T146" s="6" t="s">
        <v>1713</v>
      </c>
      <c r="U146" s="6" t="s">
        <v>1710</v>
      </c>
      <c r="V146" s="6" t="s">
        <v>1942</v>
      </c>
      <c r="X146" s="6" t="s">
        <v>748</v>
      </c>
      <c r="Y146" s="27"/>
    </row>
    <row r="147" spans="1:27" x14ac:dyDescent="0.25">
      <c r="A147" s="6" t="s">
        <v>431</v>
      </c>
      <c r="C147" s="6" t="s">
        <v>2016</v>
      </c>
      <c r="D147" s="6" t="s">
        <v>1599</v>
      </c>
      <c r="E147" s="6" t="s">
        <v>1595</v>
      </c>
      <c r="F147" s="6" t="s">
        <v>1596</v>
      </c>
      <c r="G147" s="6">
        <v>513</v>
      </c>
      <c r="H147" s="6">
        <v>673</v>
      </c>
      <c r="J147" s="6" t="s">
        <v>1605</v>
      </c>
      <c r="K147" s="6" t="s">
        <v>1604</v>
      </c>
      <c r="L147" s="6" t="s">
        <v>1598</v>
      </c>
      <c r="M147" s="6" t="s">
        <v>1597</v>
      </c>
      <c r="N147" s="6">
        <v>523</v>
      </c>
      <c r="O147" s="6">
        <v>770</v>
      </c>
      <c r="Q147" s="6" t="s">
        <v>1606</v>
      </c>
      <c r="R147" s="6" t="s">
        <v>1603</v>
      </c>
      <c r="S147" s="6" t="s">
        <v>1602</v>
      </c>
      <c r="T147" s="6" t="s">
        <v>1601</v>
      </c>
      <c r="U147" s="6" t="s">
        <v>1600</v>
      </c>
      <c r="X147" s="6" t="s">
        <v>748</v>
      </c>
    </row>
    <row r="148" spans="1:27" x14ac:dyDescent="0.25">
      <c r="A148" s="6" t="s">
        <v>431</v>
      </c>
      <c r="C148" s="6" t="s">
        <v>2006</v>
      </c>
      <c r="D148" s="6" t="s">
        <v>1376</v>
      </c>
      <c r="E148" s="6" t="s">
        <v>1374</v>
      </c>
      <c r="F148" s="6" t="s">
        <v>1375</v>
      </c>
      <c r="G148" s="6">
        <v>1</v>
      </c>
      <c r="H148" s="6">
        <v>397</v>
      </c>
      <c r="J148" s="6" t="s">
        <v>1382</v>
      </c>
      <c r="K148" s="6" t="s">
        <v>1381</v>
      </c>
      <c r="L148" s="10" t="s">
        <v>359</v>
      </c>
      <c r="M148" s="10" t="s">
        <v>1027</v>
      </c>
      <c r="N148" s="6">
        <v>152</v>
      </c>
      <c r="O148" s="6">
        <v>414</v>
      </c>
      <c r="Q148" s="6" t="s">
        <v>1380</v>
      </c>
      <c r="R148" s="6" t="s">
        <v>1379</v>
      </c>
      <c r="S148" s="6" t="s">
        <v>1377</v>
      </c>
      <c r="T148" s="6" t="s">
        <v>1383</v>
      </c>
      <c r="U148" s="6" t="s">
        <v>1378</v>
      </c>
      <c r="X148" s="6" t="s">
        <v>914</v>
      </c>
      <c r="Y148" s="27"/>
    </row>
    <row r="149" spans="1:27" x14ac:dyDescent="0.25">
      <c r="A149" s="6" t="s">
        <v>375</v>
      </c>
      <c r="B149" s="9"/>
      <c r="C149" s="9" t="s">
        <v>2020</v>
      </c>
      <c r="D149" s="2" t="s">
        <v>1659</v>
      </c>
      <c r="E149" s="2" t="s">
        <v>1658</v>
      </c>
      <c r="F149" s="2" t="s">
        <v>1656</v>
      </c>
      <c r="G149" s="38">
        <v>1750</v>
      </c>
      <c r="H149" s="38">
        <v>2215</v>
      </c>
      <c r="I149" s="2"/>
      <c r="J149" s="2" t="s">
        <v>1690</v>
      </c>
      <c r="K149" s="2" t="s">
        <v>1689</v>
      </c>
      <c r="L149" s="2" t="s">
        <v>674</v>
      </c>
      <c r="M149" s="2" t="s">
        <v>388</v>
      </c>
      <c r="N149" s="6">
        <v>72</v>
      </c>
      <c r="O149" s="6">
        <v>88</v>
      </c>
      <c r="Q149" s="6" t="s">
        <v>1679</v>
      </c>
      <c r="R149" s="6" t="s">
        <v>1687</v>
      </c>
      <c r="S149" s="6" t="s">
        <v>1685</v>
      </c>
      <c r="T149" s="2" t="s">
        <v>1688</v>
      </c>
      <c r="U149" s="2" t="s">
        <v>1686</v>
      </c>
      <c r="V149" s="2"/>
      <c r="W149" s="2"/>
      <c r="X149" s="2" t="s">
        <v>748</v>
      </c>
      <c r="Y149"/>
      <c r="Z149" s="2"/>
      <c r="AA149" s="2"/>
    </row>
    <row r="150" spans="1:27" x14ac:dyDescent="0.25">
      <c r="A150" s="6" t="s">
        <v>375</v>
      </c>
      <c r="C150" s="9" t="s">
        <v>2020</v>
      </c>
      <c r="D150" s="2" t="s">
        <v>1659</v>
      </c>
      <c r="E150" s="2" t="s">
        <v>1658</v>
      </c>
      <c r="F150" s="2" t="s">
        <v>1656</v>
      </c>
      <c r="G150" s="6">
        <v>965</v>
      </c>
      <c r="H150" s="6">
        <v>1649</v>
      </c>
      <c r="J150" s="6" t="s">
        <v>1673</v>
      </c>
      <c r="K150" s="6" t="s">
        <v>1672</v>
      </c>
      <c r="L150" s="6" t="s">
        <v>384</v>
      </c>
      <c r="M150" s="6" t="s">
        <v>1661</v>
      </c>
      <c r="N150" s="6">
        <v>295</v>
      </c>
      <c r="O150" s="6">
        <v>369</v>
      </c>
      <c r="Q150" s="6" t="s">
        <v>1671</v>
      </c>
      <c r="R150" s="6" t="s">
        <v>1670</v>
      </c>
      <c r="S150" s="6" t="s">
        <v>401</v>
      </c>
      <c r="T150" s="6" t="s">
        <v>1035</v>
      </c>
      <c r="U150" s="6" t="s">
        <v>1674</v>
      </c>
      <c r="V150" s="6" t="s">
        <v>1677</v>
      </c>
      <c r="X150" s="6" t="s">
        <v>748</v>
      </c>
      <c r="Y150"/>
    </row>
    <row r="151" spans="1:27" x14ac:dyDescent="0.25">
      <c r="A151" s="6" t="s">
        <v>375</v>
      </c>
      <c r="C151" s="9" t="s">
        <v>2020</v>
      </c>
      <c r="D151" s="2" t="s">
        <v>1659</v>
      </c>
      <c r="E151" s="2" t="s">
        <v>1658</v>
      </c>
      <c r="F151" s="2" t="s">
        <v>1656</v>
      </c>
      <c r="G151" s="6">
        <v>965</v>
      </c>
      <c r="H151" s="6">
        <v>1649</v>
      </c>
      <c r="J151" s="6" t="s">
        <v>1673</v>
      </c>
      <c r="K151" s="6" t="s">
        <v>1672</v>
      </c>
      <c r="L151" s="6" t="s">
        <v>384</v>
      </c>
      <c r="M151" s="6" t="s">
        <v>1661</v>
      </c>
      <c r="N151" s="6">
        <v>369</v>
      </c>
      <c r="O151" s="6">
        <v>390</v>
      </c>
      <c r="Q151" s="6" t="s">
        <v>1675</v>
      </c>
      <c r="R151" s="6" t="s">
        <v>1670</v>
      </c>
      <c r="S151" s="6" t="s">
        <v>401</v>
      </c>
      <c r="T151" s="6" t="s">
        <v>1035</v>
      </c>
      <c r="U151" s="6" t="s">
        <v>1674</v>
      </c>
      <c r="V151" s="6" t="s">
        <v>1676</v>
      </c>
      <c r="X151" s="6" t="s">
        <v>748</v>
      </c>
      <c r="Y151"/>
    </row>
    <row r="152" spans="1:27" x14ac:dyDescent="0.25">
      <c r="A152" s="6" t="s">
        <v>375</v>
      </c>
      <c r="C152" s="9" t="s">
        <v>2020</v>
      </c>
      <c r="D152" s="2" t="s">
        <v>1659</v>
      </c>
      <c r="E152" s="2" t="s">
        <v>1658</v>
      </c>
      <c r="F152" s="2" t="s">
        <v>1656</v>
      </c>
      <c r="G152" s="6">
        <v>1750</v>
      </c>
      <c r="H152" s="6">
        <v>2215</v>
      </c>
      <c r="J152" s="6" t="s">
        <v>1666</v>
      </c>
      <c r="K152" s="6" t="s">
        <v>1667</v>
      </c>
      <c r="L152" s="6" t="s">
        <v>384</v>
      </c>
      <c r="M152" s="6" t="s">
        <v>1661</v>
      </c>
      <c r="N152" s="6">
        <v>128</v>
      </c>
      <c r="O152" s="6">
        <v>385</v>
      </c>
      <c r="Q152" s="6" t="s">
        <v>1662</v>
      </c>
      <c r="R152" s="6" t="s">
        <v>1668</v>
      </c>
      <c r="S152" s="6" t="s">
        <v>1669</v>
      </c>
      <c r="T152" s="6" t="s">
        <v>1663</v>
      </c>
      <c r="U152" s="6" t="s">
        <v>1664</v>
      </c>
      <c r="X152" s="6" t="s">
        <v>748</v>
      </c>
      <c r="Y152"/>
    </row>
    <row r="153" spans="1:27" s="19" customFormat="1" x14ac:dyDescent="0.25">
      <c r="A153" s="6" t="s">
        <v>375</v>
      </c>
      <c r="B153" s="6"/>
      <c r="C153" s="9" t="s">
        <v>2020</v>
      </c>
      <c r="D153" s="2" t="s">
        <v>1659</v>
      </c>
      <c r="E153" s="2" t="s">
        <v>1657</v>
      </c>
      <c r="F153" s="2" t="s">
        <v>388</v>
      </c>
      <c r="G153" s="6">
        <v>72</v>
      </c>
      <c r="H153" s="6">
        <v>88</v>
      </c>
      <c r="I153" s="6"/>
      <c r="J153" s="6" t="s">
        <v>1679</v>
      </c>
      <c r="K153" s="6" t="s">
        <v>1681</v>
      </c>
      <c r="L153" s="6" t="s">
        <v>1660</v>
      </c>
      <c r="M153" s="6" t="s">
        <v>1661</v>
      </c>
      <c r="N153" s="6">
        <v>386</v>
      </c>
      <c r="O153" s="6">
        <v>461</v>
      </c>
      <c r="P153" s="6"/>
      <c r="Q153" s="6" t="s">
        <v>1683</v>
      </c>
      <c r="R153" s="6" t="s">
        <v>1680</v>
      </c>
      <c r="S153" s="6" t="s">
        <v>1684</v>
      </c>
      <c r="T153" s="6" t="s">
        <v>1663</v>
      </c>
      <c r="U153" s="6" t="s">
        <v>1678</v>
      </c>
      <c r="V153" s="6"/>
      <c r="W153" s="6"/>
      <c r="X153" s="6" t="s">
        <v>748</v>
      </c>
      <c r="Y153"/>
      <c r="Z153" t="s">
        <v>1665</v>
      </c>
      <c r="AA153" s="6"/>
    </row>
    <row r="154" spans="1:27" x14ac:dyDescent="0.25">
      <c r="A154" s="6" t="s">
        <v>375</v>
      </c>
      <c r="C154" s="9" t="s">
        <v>2020</v>
      </c>
      <c r="D154" s="2" t="s">
        <v>1659</v>
      </c>
      <c r="E154" s="2" t="s">
        <v>1657</v>
      </c>
      <c r="F154" s="2" t="s">
        <v>388</v>
      </c>
      <c r="G154" s="6">
        <v>738</v>
      </c>
      <c r="H154" s="6">
        <v>839</v>
      </c>
      <c r="J154" s="6" t="s">
        <v>1682</v>
      </c>
      <c r="K154" s="6" t="s">
        <v>1681</v>
      </c>
      <c r="L154" s="6" t="s">
        <v>384</v>
      </c>
      <c r="M154" s="6" t="s">
        <v>1661</v>
      </c>
      <c r="N154" s="6">
        <v>386</v>
      </c>
      <c r="O154" s="6">
        <v>461</v>
      </c>
      <c r="Q154" s="6" t="s">
        <v>1683</v>
      </c>
      <c r="R154" s="6" t="s">
        <v>1680</v>
      </c>
      <c r="S154" s="6" t="s">
        <v>1669</v>
      </c>
      <c r="T154" s="6" t="s">
        <v>1663</v>
      </c>
      <c r="U154" s="6" t="s">
        <v>1678</v>
      </c>
      <c r="X154" s="6" t="s">
        <v>748</v>
      </c>
      <c r="Y154"/>
    </row>
    <row r="155" spans="1:27" x14ac:dyDescent="0.25">
      <c r="A155" s="9" t="s">
        <v>435</v>
      </c>
      <c r="B155" s="9" t="s">
        <v>568</v>
      </c>
      <c r="C155" s="9" t="s">
        <v>2020</v>
      </c>
      <c r="D155" s="9" t="s">
        <v>390</v>
      </c>
      <c r="E155" s="9" t="s">
        <v>674</v>
      </c>
      <c r="F155" s="9" t="s">
        <v>388</v>
      </c>
      <c r="G155" s="9">
        <v>1</v>
      </c>
      <c r="H155" s="9">
        <v>192</v>
      </c>
      <c r="I155" s="9"/>
      <c r="J155" s="9" t="s">
        <v>408</v>
      </c>
      <c r="K155" s="9" t="s">
        <v>410</v>
      </c>
      <c r="L155" s="9" t="s">
        <v>384</v>
      </c>
      <c r="M155" s="9" t="s">
        <v>389</v>
      </c>
      <c r="N155" s="9">
        <v>384</v>
      </c>
      <c r="O155" s="9">
        <v>461</v>
      </c>
      <c r="P155" s="9"/>
      <c r="Q155" s="9" t="s">
        <v>391</v>
      </c>
      <c r="R155" s="9" t="s">
        <v>411</v>
      </c>
      <c r="S155" s="9" t="s">
        <v>387</v>
      </c>
      <c r="T155" s="9" t="s">
        <v>446</v>
      </c>
      <c r="U155" s="9" t="s">
        <v>409</v>
      </c>
      <c r="V155" s="9" t="s">
        <v>393</v>
      </c>
      <c r="W155" s="9"/>
      <c r="X155" s="9" t="s">
        <v>748</v>
      </c>
      <c r="Y155" s="9"/>
      <c r="Z155" s="9"/>
      <c r="AA155" s="9"/>
    </row>
    <row r="156" spans="1:27" x14ac:dyDescent="0.25">
      <c r="A156" s="2" t="s">
        <v>431</v>
      </c>
      <c r="B156" s="9" t="s">
        <v>568</v>
      </c>
      <c r="C156" s="9" t="s">
        <v>2020</v>
      </c>
      <c r="D156" s="2" t="s">
        <v>390</v>
      </c>
      <c r="E156" s="2" t="s">
        <v>421</v>
      </c>
      <c r="F156" s="2" t="s">
        <v>422</v>
      </c>
      <c r="G156" s="2">
        <v>965</v>
      </c>
      <c r="H156" s="2">
        <v>1649</v>
      </c>
      <c r="I156" s="2"/>
      <c r="J156" s="2" t="s">
        <v>395</v>
      </c>
      <c r="K156" s="2" t="s">
        <v>500</v>
      </c>
      <c r="L156" s="2" t="s">
        <v>384</v>
      </c>
      <c r="M156" s="2" t="s">
        <v>389</v>
      </c>
      <c r="N156" s="2">
        <v>305</v>
      </c>
      <c r="O156" s="2">
        <v>320</v>
      </c>
      <c r="P156" s="2"/>
      <c r="Q156" s="2" t="s">
        <v>396</v>
      </c>
      <c r="R156" s="2" t="s">
        <v>404</v>
      </c>
      <c r="S156" s="2" t="s">
        <v>401</v>
      </c>
      <c r="T156" s="2" t="s">
        <v>446</v>
      </c>
      <c r="U156" s="2" t="s">
        <v>405</v>
      </c>
      <c r="V156" s="2" t="s">
        <v>423</v>
      </c>
      <c r="W156" s="2" t="b">
        <v>1</v>
      </c>
      <c r="X156" s="2" t="s">
        <v>991</v>
      </c>
      <c r="Y156" s="2"/>
      <c r="Z156" s="2"/>
      <c r="AA156" s="2"/>
    </row>
    <row r="157" spans="1:27" s="19" customFormat="1" x14ac:dyDescent="0.25">
      <c r="A157" s="2" t="s">
        <v>431</v>
      </c>
      <c r="B157" s="9" t="s">
        <v>568</v>
      </c>
      <c r="C157" s="9" t="s">
        <v>2020</v>
      </c>
      <c r="D157" s="2" t="s">
        <v>390</v>
      </c>
      <c r="E157" s="2" t="s">
        <v>421</v>
      </c>
      <c r="F157" s="2" t="s">
        <v>422</v>
      </c>
      <c r="G157" s="2">
        <v>1650</v>
      </c>
      <c r="H157" s="2">
        <v>2215</v>
      </c>
      <c r="I157" s="2"/>
      <c r="J157" s="2" t="s">
        <v>398</v>
      </c>
      <c r="K157" s="2" t="s">
        <v>407</v>
      </c>
      <c r="L157" s="2" t="s">
        <v>385</v>
      </c>
      <c r="M157" s="2" t="s">
        <v>388</v>
      </c>
      <c r="N157" s="2">
        <v>428</v>
      </c>
      <c r="O157" s="2">
        <v>552</v>
      </c>
      <c r="P157" s="2"/>
      <c r="Q157" s="2" t="s">
        <v>397</v>
      </c>
      <c r="R157" s="2" t="s">
        <v>407</v>
      </c>
      <c r="S157" s="2" t="s">
        <v>406</v>
      </c>
      <c r="T157" s="2" t="s">
        <v>446</v>
      </c>
      <c r="U157" s="2" t="s">
        <v>399</v>
      </c>
      <c r="V157" s="2"/>
      <c r="W157" s="2" t="b">
        <v>1</v>
      </c>
      <c r="X157" s="9" t="s">
        <v>748</v>
      </c>
      <c r="Y157" s="2"/>
      <c r="Z157" s="2"/>
      <c r="AA157" s="2"/>
    </row>
    <row r="158" spans="1:27" x14ac:dyDescent="0.25">
      <c r="A158" s="6" t="s">
        <v>375</v>
      </c>
      <c r="C158" s="6" t="s">
        <v>2033</v>
      </c>
      <c r="D158" s="6" t="s">
        <v>2032</v>
      </c>
      <c r="E158" s="6" t="s">
        <v>674</v>
      </c>
      <c r="F158" s="6" t="s">
        <v>388</v>
      </c>
      <c r="G158" s="6">
        <v>1</v>
      </c>
      <c r="H158" s="6">
        <v>193</v>
      </c>
      <c r="J158" s="6" t="s">
        <v>1919</v>
      </c>
      <c r="K158" s="6" t="s">
        <v>1924</v>
      </c>
      <c r="L158" s="6" t="s">
        <v>1905</v>
      </c>
      <c r="M158" s="6" t="s">
        <v>1908</v>
      </c>
      <c r="N158" s="6">
        <v>348</v>
      </c>
      <c r="O158" s="6">
        <v>417</v>
      </c>
      <c r="Q158" s="6" t="s">
        <v>1914</v>
      </c>
      <c r="R158" s="6" t="s">
        <v>1926</v>
      </c>
      <c r="S158" s="6" t="s">
        <v>1912</v>
      </c>
      <c r="T158" s="6" t="s">
        <v>1922</v>
      </c>
      <c r="U158" s="6" t="s">
        <v>1913</v>
      </c>
      <c r="X158" s="6" t="s">
        <v>748</v>
      </c>
      <c r="Y158"/>
    </row>
    <row r="159" spans="1:27" s="2" customFormat="1" x14ac:dyDescent="0.25">
      <c r="A159" s="4" t="s">
        <v>375</v>
      </c>
      <c r="B159" s="4"/>
      <c r="C159" s="6" t="s">
        <v>2033</v>
      </c>
      <c r="D159" s="4" t="s">
        <v>1903</v>
      </c>
      <c r="E159" s="4" t="s">
        <v>1909</v>
      </c>
      <c r="F159" s="4" t="s">
        <v>1910</v>
      </c>
      <c r="G159" s="4">
        <v>916</v>
      </c>
      <c r="H159" s="4">
        <v>1542</v>
      </c>
      <c r="I159" s="4"/>
      <c r="J159" s="4" t="s">
        <v>1918</v>
      </c>
      <c r="K159" s="4" t="s">
        <v>1927</v>
      </c>
      <c r="L159" s="4" t="s">
        <v>1904</v>
      </c>
      <c r="M159" s="4" t="s">
        <v>1907</v>
      </c>
      <c r="N159" s="4">
        <v>253</v>
      </c>
      <c r="O159" s="4">
        <v>346</v>
      </c>
      <c r="P159" s="4"/>
      <c r="Q159" s="4" t="s">
        <v>1916</v>
      </c>
      <c r="R159" s="4" t="s">
        <v>1925</v>
      </c>
      <c r="S159" s="4" t="s">
        <v>1911</v>
      </c>
      <c r="T159" s="4" t="s">
        <v>1921</v>
      </c>
      <c r="U159" s="4" t="s">
        <v>1915</v>
      </c>
      <c r="V159" s="4"/>
      <c r="W159" s="4"/>
      <c r="X159" s="4" t="s">
        <v>1786</v>
      </c>
      <c r="Y159"/>
      <c r="Z159"/>
      <c r="AA159" s="4"/>
    </row>
    <row r="160" spans="1:27" x14ac:dyDescent="0.25">
      <c r="A160" s="4" t="s">
        <v>375</v>
      </c>
      <c r="B160" s="4"/>
      <c r="C160" s="6" t="s">
        <v>2033</v>
      </c>
      <c r="D160" s="4" t="s">
        <v>1903</v>
      </c>
      <c r="E160" s="4" t="s">
        <v>413</v>
      </c>
      <c r="F160" s="4" t="s">
        <v>1910</v>
      </c>
      <c r="G160" s="4">
        <v>1501</v>
      </c>
      <c r="H160" s="4">
        <v>2116</v>
      </c>
      <c r="I160" s="4"/>
      <c r="J160" s="4" t="s">
        <v>1917</v>
      </c>
      <c r="K160" s="4" t="s">
        <v>1928</v>
      </c>
      <c r="L160" s="4" t="s">
        <v>674</v>
      </c>
      <c r="M160" s="4" t="s">
        <v>1906</v>
      </c>
      <c r="N160" s="4">
        <v>194</v>
      </c>
      <c r="O160" s="4">
        <v>533</v>
      </c>
      <c r="P160" s="4"/>
      <c r="Q160" s="4" t="s">
        <v>1929</v>
      </c>
      <c r="R160" s="4" t="s">
        <v>1923</v>
      </c>
      <c r="S160" s="4" t="s">
        <v>1911</v>
      </c>
      <c r="T160" s="4" t="s">
        <v>1921</v>
      </c>
      <c r="U160" s="4" t="s">
        <v>1920</v>
      </c>
      <c r="V160" s="4"/>
      <c r="W160" s="4"/>
      <c r="X160" s="4" t="s">
        <v>1786</v>
      </c>
      <c r="Y160"/>
      <c r="AA160" s="4"/>
    </row>
    <row r="161" spans="1:27" ht="16.5" x14ac:dyDescent="0.25">
      <c r="A161" s="9" t="s">
        <v>375</v>
      </c>
      <c r="B161" s="9" t="s">
        <v>569</v>
      </c>
      <c r="C161" s="6" t="s">
        <v>2033</v>
      </c>
      <c r="D161" s="9" t="s">
        <v>400</v>
      </c>
      <c r="E161" s="9" t="s">
        <v>674</v>
      </c>
      <c r="F161" s="9" t="s">
        <v>388</v>
      </c>
      <c r="G161" s="9">
        <v>1</v>
      </c>
      <c r="H161" s="9">
        <v>194</v>
      </c>
      <c r="I161" s="9"/>
      <c r="J161" s="9" t="s">
        <v>408</v>
      </c>
      <c r="K161" s="9" t="s">
        <v>407</v>
      </c>
      <c r="L161" s="9" t="s">
        <v>424</v>
      </c>
      <c r="M161" s="9" t="s">
        <v>420</v>
      </c>
      <c r="N161" s="9">
        <v>345</v>
      </c>
      <c r="O161" s="9">
        <v>423</v>
      </c>
      <c r="P161" s="9"/>
      <c r="Q161" s="9" t="s">
        <v>391</v>
      </c>
      <c r="R161" s="9" t="s">
        <v>407</v>
      </c>
      <c r="S161" s="9" t="s">
        <v>406</v>
      </c>
      <c r="T161" s="9" t="s">
        <v>418</v>
      </c>
      <c r="U161" s="9" t="s">
        <v>415</v>
      </c>
      <c r="V161" s="9" t="s">
        <v>416</v>
      </c>
      <c r="W161" s="9" t="b">
        <v>1</v>
      </c>
      <c r="X161" s="9" t="s">
        <v>748</v>
      </c>
      <c r="Y161" s="9"/>
      <c r="Z161" s="9"/>
      <c r="AA161" s="9"/>
    </row>
    <row r="162" spans="1:27" ht="16.5" x14ac:dyDescent="0.25">
      <c r="A162" s="9" t="s">
        <v>375</v>
      </c>
      <c r="B162" s="9" t="s">
        <v>569</v>
      </c>
      <c r="C162" s="6" t="s">
        <v>2033</v>
      </c>
      <c r="D162" s="9" t="s">
        <v>400</v>
      </c>
      <c r="E162" s="9" t="s">
        <v>426</v>
      </c>
      <c r="F162" s="9" t="s">
        <v>425</v>
      </c>
      <c r="G162" s="9">
        <v>962</v>
      </c>
      <c r="H162" s="9">
        <v>1578</v>
      </c>
      <c r="I162" s="9"/>
      <c r="J162" s="9" t="s">
        <v>394</v>
      </c>
      <c r="K162" s="9" t="s">
        <v>407</v>
      </c>
      <c r="L162" s="9" t="s">
        <v>424</v>
      </c>
      <c r="M162" s="9" t="s">
        <v>420</v>
      </c>
      <c r="N162" s="9">
        <v>253</v>
      </c>
      <c r="O162" s="9">
        <v>330</v>
      </c>
      <c r="P162" s="9"/>
      <c r="Q162" s="9" t="s">
        <v>396</v>
      </c>
      <c r="R162" s="9" t="s">
        <v>407</v>
      </c>
      <c r="S162" s="9" t="s">
        <v>406</v>
      </c>
      <c r="T162" s="9" t="s">
        <v>418</v>
      </c>
      <c r="U162" s="9" t="s">
        <v>419</v>
      </c>
      <c r="V162" s="9" t="s">
        <v>417</v>
      </c>
      <c r="W162" s="9" t="b">
        <v>1</v>
      </c>
      <c r="X162" s="2" t="s">
        <v>991</v>
      </c>
      <c r="Y162" s="9"/>
      <c r="Z162" s="9"/>
      <c r="AA162" s="9"/>
    </row>
    <row r="163" spans="1:27" x14ac:dyDescent="0.25">
      <c r="A163" s="9" t="s">
        <v>375</v>
      </c>
      <c r="B163" s="9" t="s">
        <v>569</v>
      </c>
      <c r="C163" s="6" t="s">
        <v>2033</v>
      </c>
      <c r="D163" s="9" t="s">
        <v>400</v>
      </c>
      <c r="E163" s="9" t="s">
        <v>413</v>
      </c>
      <c r="F163" s="9" t="s">
        <v>414</v>
      </c>
      <c r="G163" s="9">
        <v>1582</v>
      </c>
      <c r="H163" s="9">
        <v>2116</v>
      </c>
      <c r="I163" s="9"/>
      <c r="J163" s="9" t="s">
        <v>398</v>
      </c>
      <c r="K163" s="9" t="s">
        <v>407</v>
      </c>
      <c r="L163" s="9" t="s">
        <v>385</v>
      </c>
      <c r="M163" s="9" t="s">
        <v>388</v>
      </c>
      <c r="N163" s="9">
        <v>428</v>
      </c>
      <c r="O163" s="9">
        <v>552</v>
      </c>
      <c r="P163" s="9"/>
      <c r="Q163" s="9" t="s">
        <v>397</v>
      </c>
      <c r="R163" s="9" t="s">
        <v>407</v>
      </c>
      <c r="S163" s="9" t="s">
        <v>406</v>
      </c>
      <c r="T163" s="9" t="s">
        <v>428</v>
      </c>
      <c r="U163" s="9" t="s">
        <v>427</v>
      </c>
      <c r="V163" s="9"/>
      <c r="W163" s="9"/>
      <c r="X163" s="9" t="s">
        <v>748</v>
      </c>
      <c r="Y163" s="9"/>
      <c r="Z163" s="9"/>
      <c r="AA163" s="9"/>
    </row>
    <row r="164" spans="1:27" x14ac:dyDescent="0.25">
      <c r="A164" s="2" t="s">
        <v>431</v>
      </c>
      <c r="B164" s="9" t="s">
        <v>671</v>
      </c>
      <c r="C164" s="9" t="s">
        <v>2046</v>
      </c>
      <c r="D164" s="2" t="s">
        <v>673</v>
      </c>
      <c r="E164" s="2" t="s">
        <v>155</v>
      </c>
      <c r="F164" s="2" t="s">
        <v>661</v>
      </c>
      <c r="G164" s="2">
        <v>8</v>
      </c>
      <c r="H164" s="2">
        <v>53</v>
      </c>
      <c r="I164" s="2"/>
      <c r="J164" s="2" t="s">
        <v>665</v>
      </c>
      <c r="K164" s="2" t="s">
        <v>487</v>
      </c>
      <c r="L164" s="2" t="s">
        <v>660</v>
      </c>
      <c r="M164" s="2" t="s">
        <v>659</v>
      </c>
      <c r="N164" s="2">
        <v>611</v>
      </c>
      <c r="O164" s="2">
        <v>617</v>
      </c>
      <c r="P164" s="2" t="s">
        <v>662</v>
      </c>
      <c r="Q164" s="2" t="s">
        <v>663</v>
      </c>
      <c r="R164" s="2" t="s">
        <v>664</v>
      </c>
      <c r="S164" s="2" t="s">
        <v>669</v>
      </c>
      <c r="T164" s="2" t="s">
        <v>447</v>
      </c>
      <c r="U164" s="2" t="s">
        <v>667</v>
      </c>
      <c r="V164" s="2"/>
      <c r="W164" s="2"/>
      <c r="X164" s="2" t="s">
        <v>690</v>
      </c>
      <c r="Y164" s="2"/>
      <c r="Z164" s="2"/>
      <c r="AA164" s="2"/>
    </row>
    <row r="165" spans="1:27" s="19" customFormat="1" x14ac:dyDescent="0.25">
      <c r="A165" s="2" t="s">
        <v>431</v>
      </c>
      <c r="B165" s="9" t="s">
        <v>672</v>
      </c>
      <c r="C165" s="9" t="s">
        <v>2046</v>
      </c>
      <c r="D165" s="2" t="s">
        <v>673</v>
      </c>
      <c r="E165" s="2" t="s">
        <v>155</v>
      </c>
      <c r="F165" s="2" t="s">
        <v>661</v>
      </c>
      <c r="G165" s="2">
        <v>113</v>
      </c>
      <c r="H165" s="2">
        <v>161</v>
      </c>
      <c r="I165" s="2"/>
      <c r="J165" s="2" t="s">
        <v>666</v>
      </c>
      <c r="K165" s="2" t="s">
        <v>487</v>
      </c>
      <c r="L165" s="2" t="s">
        <v>660</v>
      </c>
      <c r="M165" s="2" t="s">
        <v>659</v>
      </c>
      <c r="N165" s="2">
        <v>611</v>
      </c>
      <c r="O165" s="2">
        <v>617</v>
      </c>
      <c r="P165" s="2" t="s">
        <v>662</v>
      </c>
      <c r="Q165" s="2" t="s">
        <v>663</v>
      </c>
      <c r="R165" s="2" t="s">
        <v>664</v>
      </c>
      <c r="S165" s="2" t="s">
        <v>669</v>
      </c>
      <c r="T165" s="2" t="s">
        <v>447</v>
      </c>
      <c r="U165" s="2" t="s">
        <v>667</v>
      </c>
      <c r="V165" s="2"/>
      <c r="W165" s="2"/>
      <c r="X165" s="2" t="s">
        <v>690</v>
      </c>
      <c r="Y165" s="2"/>
      <c r="Z165" s="2"/>
      <c r="AA165" s="2"/>
    </row>
    <row r="166" spans="1:27" x14ac:dyDescent="0.25">
      <c r="A166" s="6" t="s">
        <v>431</v>
      </c>
      <c r="C166" s="6" t="s">
        <v>2031</v>
      </c>
      <c r="D166" s="6" t="s">
        <v>1203</v>
      </c>
      <c r="E166" s="6" t="s">
        <v>1198</v>
      </c>
      <c r="F166" s="6" t="s">
        <v>1199</v>
      </c>
      <c r="G166" s="6">
        <v>276</v>
      </c>
      <c r="H166" s="6">
        <v>598</v>
      </c>
      <c r="K166" s="4" t="s">
        <v>1249</v>
      </c>
      <c r="L166" s="6" t="s">
        <v>1200</v>
      </c>
      <c r="M166" s="6" t="s">
        <v>1202</v>
      </c>
      <c r="N166" s="6">
        <v>53</v>
      </c>
      <c r="O166" s="6">
        <v>312</v>
      </c>
      <c r="R166" s="4" t="s">
        <v>1206</v>
      </c>
      <c r="S166" s="6" t="s">
        <v>1201</v>
      </c>
      <c r="T166" s="6" t="s">
        <v>1205</v>
      </c>
      <c r="U166" s="6" t="s">
        <v>1204</v>
      </c>
      <c r="X166" s="17" t="s">
        <v>1930</v>
      </c>
      <c r="Y166" s="28" t="s">
        <v>1207</v>
      </c>
    </row>
    <row r="167" spans="1:27" s="19" customFormat="1" x14ac:dyDescent="0.25">
      <c r="A167" s="6" t="s">
        <v>431</v>
      </c>
      <c r="B167" s="6"/>
      <c r="C167" s="6" t="s">
        <v>2031</v>
      </c>
      <c r="D167" s="6" t="s">
        <v>1314</v>
      </c>
      <c r="E167" s="6" t="s">
        <v>1319</v>
      </c>
      <c r="F167" s="6" t="s">
        <v>1320</v>
      </c>
      <c r="G167" s="6"/>
      <c r="H167" s="6"/>
      <c r="I167" s="6"/>
      <c r="J167" s="6"/>
      <c r="K167" s="6"/>
      <c r="L167" s="6" t="s">
        <v>973</v>
      </c>
      <c r="M167" s="6" t="s">
        <v>974</v>
      </c>
      <c r="N167" s="6">
        <v>275</v>
      </c>
      <c r="O167" s="6">
        <v>378</v>
      </c>
      <c r="P167" s="6"/>
      <c r="Q167" s="6" t="s">
        <v>1317</v>
      </c>
      <c r="R167" s="6" t="s">
        <v>1318</v>
      </c>
      <c r="S167" s="6" t="s">
        <v>1315</v>
      </c>
      <c r="T167" s="6" t="s">
        <v>1089</v>
      </c>
      <c r="U167" s="6" t="s">
        <v>1316</v>
      </c>
      <c r="V167" s="6"/>
      <c r="W167" s="6" t="b">
        <v>1</v>
      </c>
      <c r="X167" s="6" t="s">
        <v>1562</v>
      </c>
      <c r="Y167" s="27"/>
      <c r="Z167"/>
      <c r="AA167" s="6"/>
    </row>
    <row r="168" spans="1:27" x14ac:dyDescent="0.25">
      <c r="A168" s="6" t="s">
        <v>431</v>
      </c>
      <c r="C168" s="6" t="s">
        <v>2031</v>
      </c>
      <c r="D168" s="6" t="s">
        <v>1335</v>
      </c>
      <c r="E168" s="6" t="s">
        <v>973</v>
      </c>
      <c r="F168" s="6" t="s">
        <v>974</v>
      </c>
      <c r="L168" s="6" t="s">
        <v>1200</v>
      </c>
      <c r="M168" s="6" t="s">
        <v>1202</v>
      </c>
      <c r="S168" s="6" t="s">
        <v>1336</v>
      </c>
      <c r="T168" s="6" t="s">
        <v>1338</v>
      </c>
      <c r="U168" s="6" t="s">
        <v>1337</v>
      </c>
      <c r="X168" s="6" t="s">
        <v>1562</v>
      </c>
    </row>
    <row r="169" spans="1:27" s="19" customFormat="1" x14ac:dyDescent="0.25">
      <c r="A169" s="6" t="s">
        <v>375</v>
      </c>
      <c r="B169" s="6"/>
      <c r="C169" s="6" t="s">
        <v>2031</v>
      </c>
      <c r="D169" s="6" t="s">
        <v>1891</v>
      </c>
      <c r="E169" s="6" t="s">
        <v>1892</v>
      </c>
      <c r="F169" s="6" t="s">
        <v>1893</v>
      </c>
      <c r="G169" s="6">
        <v>350</v>
      </c>
      <c r="H169" s="6">
        <v>669</v>
      </c>
      <c r="I169" s="6"/>
      <c r="J169" s="6" t="s">
        <v>1898</v>
      </c>
      <c r="K169" s="6" t="s">
        <v>1897</v>
      </c>
      <c r="L169" s="6" t="s">
        <v>1200</v>
      </c>
      <c r="M169" s="6" t="s">
        <v>1202</v>
      </c>
      <c r="N169" s="6"/>
      <c r="O169" s="6"/>
      <c r="P169" s="6"/>
      <c r="Q169" s="6"/>
      <c r="R169" s="6"/>
      <c r="S169" s="6" t="s">
        <v>1895</v>
      </c>
      <c r="T169" s="6" t="s">
        <v>1818</v>
      </c>
      <c r="U169" s="6" t="s">
        <v>1896</v>
      </c>
      <c r="V169" s="6"/>
      <c r="W169" s="6"/>
      <c r="X169" s="6" t="s">
        <v>1562</v>
      </c>
      <c r="Y169" s="6" t="s">
        <v>1932</v>
      </c>
      <c r="Z169"/>
      <c r="AA169" s="6"/>
    </row>
    <row r="170" spans="1:27" ht="15.75" x14ac:dyDescent="0.25">
      <c r="A170" s="6" t="s">
        <v>431</v>
      </c>
      <c r="C170" s="6" t="s">
        <v>1986</v>
      </c>
      <c r="D170" s="22" t="s">
        <v>1002</v>
      </c>
      <c r="E170" s="6" t="s">
        <v>563</v>
      </c>
      <c r="F170" s="6" t="s">
        <v>564</v>
      </c>
      <c r="G170" s="6">
        <v>1</v>
      </c>
      <c r="H170" s="6">
        <v>130</v>
      </c>
      <c r="J170" s="6" t="s">
        <v>869</v>
      </c>
      <c r="K170" s="6" t="s">
        <v>872</v>
      </c>
      <c r="L170" s="6" t="s">
        <v>1574</v>
      </c>
      <c r="M170" s="6" t="s">
        <v>997</v>
      </c>
      <c r="N170" s="6">
        <v>21</v>
      </c>
      <c r="O170" s="6">
        <v>37</v>
      </c>
      <c r="P170" s="6" t="s">
        <v>1004</v>
      </c>
      <c r="Q170" s="6" t="s">
        <v>1003</v>
      </c>
      <c r="R170" s="6" t="s">
        <v>867</v>
      </c>
      <c r="S170" s="6" t="s">
        <v>877</v>
      </c>
      <c r="T170" s="6" t="s">
        <v>868</v>
      </c>
      <c r="U170" s="21" t="s">
        <v>878</v>
      </c>
      <c r="X170" s="6" t="s">
        <v>690</v>
      </c>
    </row>
    <row r="171" spans="1:27" s="19" customFormat="1" ht="15.75" x14ac:dyDescent="0.25">
      <c r="A171" s="6" t="s">
        <v>431</v>
      </c>
      <c r="B171" s="6"/>
      <c r="C171" s="6" t="s">
        <v>1986</v>
      </c>
      <c r="D171" s="22" t="s">
        <v>1002</v>
      </c>
      <c r="E171" s="6" t="s">
        <v>563</v>
      </c>
      <c r="F171" s="6" t="s">
        <v>564</v>
      </c>
      <c r="G171" s="6">
        <v>1</v>
      </c>
      <c r="H171" s="6">
        <v>130</v>
      </c>
      <c r="I171" s="6"/>
      <c r="J171" s="6" t="s">
        <v>869</v>
      </c>
      <c r="K171" s="6" t="s">
        <v>872</v>
      </c>
      <c r="L171" s="6" t="s">
        <v>998</v>
      </c>
      <c r="M171" s="6" t="s">
        <v>999</v>
      </c>
      <c r="N171" s="6">
        <v>682</v>
      </c>
      <c r="O171" s="6">
        <v>709</v>
      </c>
      <c r="P171" s="6" t="s">
        <v>1006</v>
      </c>
      <c r="Q171" s="6" t="s">
        <v>1005</v>
      </c>
      <c r="R171" s="6" t="s">
        <v>867</v>
      </c>
      <c r="S171" s="6" t="s">
        <v>877</v>
      </c>
      <c r="T171" s="6" t="s">
        <v>868</v>
      </c>
      <c r="U171" s="21" t="s">
        <v>878</v>
      </c>
      <c r="V171" s="6"/>
      <c r="W171" s="6"/>
      <c r="X171" s="6" t="s">
        <v>690</v>
      </c>
      <c r="Y171" s="6"/>
      <c r="Z171"/>
      <c r="AA171" s="6"/>
    </row>
    <row r="172" spans="1:27" ht="15.75" x14ac:dyDescent="0.25">
      <c r="A172" s="6" t="s">
        <v>431</v>
      </c>
      <c r="C172" s="6" t="s">
        <v>1986</v>
      </c>
      <c r="D172" s="22" t="s">
        <v>1002</v>
      </c>
      <c r="E172" s="6" t="s">
        <v>563</v>
      </c>
      <c r="F172" s="6" t="s">
        <v>564</v>
      </c>
      <c r="G172" s="6">
        <v>1</v>
      </c>
      <c r="H172" s="6">
        <v>130</v>
      </c>
      <c r="J172" s="6" t="s">
        <v>869</v>
      </c>
      <c r="K172" s="6" t="s">
        <v>872</v>
      </c>
      <c r="L172" s="6" t="s">
        <v>1000</v>
      </c>
      <c r="M172" s="6" t="s">
        <v>1001</v>
      </c>
      <c r="N172" s="6">
        <v>47</v>
      </c>
      <c r="O172" s="6">
        <v>68</v>
      </c>
      <c r="P172" s="6" t="s">
        <v>1008</v>
      </c>
      <c r="Q172" s="6" t="s">
        <v>1007</v>
      </c>
      <c r="R172" s="6" t="s">
        <v>867</v>
      </c>
      <c r="S172" s="6" t="s">
        <v>877</v>
      </c>
      <c r="T172" s="6" t="s">
        <v>868</v>
      </c>
      <c r="U172" s="21" t="s">
        <v>878</v>
      </c>
      <c r="X172" s="6" t="s">
        <v>690</v>
      </c>
    </row>
    <row r="173" spans="1:27" x14ac:dyDescent="0.25">
      <c r="A173" s="6" t="s">
        <v>431</v>
      </c>
      <c r="C173" s="6" t="s">
        <v>1977</v>
      </c>
      <c r="D173" s="6" t="s">
        <v>862</v>
      </c>
      <c r="E173" s="6" t="s">
        <v>563</v>
      </c>
      <c r="F173" s="6" t="s">
        <v>564</v>
      </c>
      <c r="G173" s="6">
        <v>1</v>
      </c>
      <c r="H173" s="6">
        <v>130</v>
      </c>
      <c r="J173" s="6" t="s">
        <v>869</v>
      </c>
      <c r="K173" s="6" t="s">
        <v>872</v>
      </c>
      <c r="L173" s="6" t="s">
        <v>863</v>
      </c>
      <c r="M173" s="6" t="s">
        <v>864</v>
      </c>
      <c r="N173" s="6">
        <v>299</v>
      </c>
      <c r="O173" s="6">
        <v>326</v>
      </c>
      <c r="P173" s="6" t="s">
        <v>866</v>
      </c>
      <c r="Q173" s="6" t="s">
        <v>865</v>
      </c>
      <c r="R173" s="6" t="s">
        <v>867</v>
      </c>
      <c r="S173" s="6" t="s">
        <v>877</v>
      </c>
      <c r="T173" s="6" t="s">
        <v>868</v>
      </c>
      <c r="U173" s="21" t="s">
        <v>878</v>
      </c>
      <c r="X173" s="6" t="s">
        <v>690</v>
      </c>
      <c r="Y173" s="17"/>
    </row>
    <row r="174" spans="1:27" s="19" customFormat="1" x14ac:dyDescent="0.25">
      <c r="A174" s="6" t="s">
        <v>431</v>
      </c>
      <c r="B174" s="6"/>
      <c r="C174" s="6" t="s">
        <v>1977</v>
      </c>
      <c r="D174" s="6" t="s">
        <v>862</v>
      </c>
      <c r="E174" s="6" t="s">
        <v>863</v>
      </c>
      <c r="F174" s="6" t="s">
        <v>864</v>
      </c>
      <c r="G174" s="10">
        <v>1</v>
      </c>
      <c r="H174" s="10">
        <v>182</v>
      </c>
      <c r="I174" s="10" t="s">
        <v>880</v>
      </c>
      <c r="J174" s="10" t="s">
        <v>876</v>
      </c>
      <c r="K174" s="10" t="s">
        <v>875</v>
      </c>
      <c r="L174" s="6" t="s">
        <v>563</v>
      </c>
      <c r="M174" s="6" t="s">
        <v>564</v>
      </c>
      <c r="N174" s="10">
        <v>150</v>
      </c>
      <c r="O174" s="10">
        <v>179</v>
      </c>
      <c r="P174" s="10" t="s">
        <v>879</v>
      </c>
      <c r="Q174" s="10" t="s">
        <v>873</v>
      </c>
      <c r="R174" s="10" t="s">
        <v>874</v>
      </c>
      <c r="S174" s="10" t="s">
        <v>871</v>
      </c>
      <c r="T174" s="10" t="s">
        <v>881</v>
      </c>
      <c r="U174" s="10" t="s">
        <v>870</v>
      </c>
      <c r="V174" s="10"/>
      <c r="W174" s="10"/>
      <c r="X174" s="10" t="s">
        <v>914</v>
      </c>
      <c r="Y174" s="12"/>
      <c r="Z174" s="10"/>
      <c r="AA174" s="13"/>
    </row>
    <row r="175" spans="1:27" x14ac:dyDescent="0.25">
      <c r="A175" s="6" t="s">
        <v>431</v>
      </c>
      <c r="C175" s="6" t="s">
        <v>1990</v>
      </c>
      <c r="D175" s="6" t="s">
        <v>1065</v>
      </c>
      <c r="E175" s="6" t="s">
        <v>432</v>
      </c>
      <c r="F175" s="6" t="s">
        <v>434</v>
      </c>
      <c r="G175" s="6">
        <v>1</v>
      </c>
      <c r="H175" s="6">
        <v>636</v>
      </c>
      <c r="J175" s="6" t="s">
        <v>1039</v>
      </c>
      <c r="L175" s="6" t="s">
        <v>973</v>
      </c>
      <c r="M175" s="6" t="s">
        <v>974</v>
      </c>
      <c r="N175" s="6">
        <v>1</v>
      </c>
      <c r="O175" s="6">
        <v>526</v>
      </c>
      <c r="Q175" s="6" t="s">
        <v>1039</v>
      </c>
      <c r="S175" s="6" t="s">
        <v>1066</v>
      </c>
      <c r="T175" s="6" t="s">
        <v>1068</v>
      </c>
      <c r="U175" s="6" t="s">
        <v>1067</v>
      </c>
      <c r="X175" s="6" t="s">
        <v>1040</v>
      </c>
      <c r="Y175" s="26" t="s">
        <v>1240</v>
      </c>
    </row>
    <row r="176" spans="1:27" s="19" customFormat="1" x14ac:dyDescent="0.25">
      <c r="A176" s="2" t="s">
        <v>381</v>
      </c>
      <c r="B176" s="9" t="s">
        <v>577</v>
      </c>
      <c r="C176" s="9" t="s">
        <v>2039</v>
      </c>
      <c r="D176" s="2"/>
      <c r="E176" s="2" t="s">
        <v>432</v>
      </c>
      <c r="F176" s="2" t="s">
        <v>434</v>
      </c>
      <c r="G176" s="2">
        <v>548</v>
      </c>
      <c r="H176" s="2">
        <v>614</v>
      </c>
      <c r="I176" s="2"/>
      <c r="J176" s="2" t="s">
        <v>440</v>
      </c>
      <c r="K176" s="2" t="s">
        <v>487</v>
      </c>
      <c r="L176" s="2" t="s">
        <v>470</v>
      </c>
      <c r="M176" s="2" t="s">
        <v>467</v>
      </c>
      <c r="N176" s="2">
        <v>1361</v>
      </c>
      <c r="O176" s="2">
        <v>1380</v>
      </c>
      <c r="P176" s="2" t="s">
        <v>471</v>
      </c>
      <c r="Q176" s="2" t="s">
        <v>468</v>
      </c>
      <c r="R176" s="2" t="s">
        <v>472</v>
      </c>
      <c r="S176" s="2" t="s">
        <v>473</v>
      </c>
      <c r="T176" s="2" t="s">
        <v>447</v>
      </c>
      <c r="U176" s="2" t="s">
        <v>474</v>
      </c>
      <c r="V176" s="2"/>
      <c r="W176" s="2"/>
      <c r="X176" s="2" t="s">
        <v>690</v>
      </c>
      <c r="Y176" s="2"/>
      <c r="Z176" s="2"/>
      <c r="AA176" s="2"/>
    </row>
    <row r="177" spans="1:27" s="19" customFormat="1" x14ac:dyDescent="0.25">
      <c r="A177" s="2" t="s">
        <v>381</v>
      </c>
      <c r="B177" s="9" t="s">
        <v>576</v>
      </c>
      <c r="C177" s="9" t="s">
        <v>2038</v>
      </c>
      <c r="D177" s="2"/>
      <c r="E177" s="2" t="s">
        <v>432</v>
      </c>
      <c r="F177" s="2" t="s">
        <v>434</v>
      </c>
      <c r="G177" s="2">
        <v>498</v>
      </c>
      <c r="H177" s="2">
        <v>636</v>
      </c>
      <c r="I177" s="2"/>
      <c r="J177" s="2" t="s">
        <v>440</v>
      </c>
      <c r="K177" s="2" t="s">
        <v>455</v>
      </c>
      <c r="L177" s="2" t="s">
        <v>442</v>
      </c>
      <c r="M177" s="2" t="s">
        <v>443</v>
      </c>
      <c r="N177" s="2">
        <v>81</v>
      </c>
      <c r="O177" s="2">
        <v>97</v>
      </c>
      <c r="P177" s="2" t="s">
        <v>452</v>
      </c>
      <c r="Q177" s="2" t="s">
        <v>468</v>
      </c>
      <c r="R177" s="2" t="s">
        <v>453</v>
      </c>
      <c r="S177" s="2" t="s">
        <v>454</v>
      </c>
      <c r="T177" s="2" t="s">
        <v>418</v>
      </c>
      <c r="U177" s="2" t="s">
        <v>456</v>
      </c>
      <c r="V177" s="2"/>
      <c r="W177" s="2"/>
      <c r="X177" s="2" t="s">
        <v>690</v>
      </c>
      <c r="Y177" s="2"/>
      <c r="Z177" s="2"/>
      <c r="AA177" s="2"/>
    </row>
    <row r="178" spans="1:27" s="19" customFormat="1" ht="15.75" customHeight="1" x14ac:dyDescent="0.25">
      <c r="A178" s="6" t="s">
        <v>431</v>
      </c>
      <c r="B178" s="6"/>
      <c r="C178" s="6" t="s">
        <v>2009</v>
      </c>
      <c r="D178" s="6" t="s">
        <v>1471</v>
      </c>
      <c r="E178" s="6" t="s">
        <v>1464</v>
      </c>
      <c r="F178" s="6" t="s">
        <v>1465</v>
      </c>
      <c r="G178" s="6"/>
      <c r="H178" s="6"/>
      <c r="I178" s="6"/>
      <c r="J178" s="6"/>
      <c r="K178" s="6"/>
      <c r="L178" s="6" t="s">
        <v>1466</v>
      </c>
      <c r="M178" s="6" t="s">
        <v>1467</v>
      </c>
      <c r="N178" s="6"/>
      <c r="O178" s="6"/>
      <c r="P178" s="6"/>
      <c r="Q178" s="6"/>
      <c r="R178" s="6"/>
      <c r="S178" s="6" t="s">
        <v>1468</v>
      </c>
      <c r="T178" s="6" t="s">
        <v>970</v>
      </c>
      <c r="U178" s="6" t="s">
        <v>1469</v>
      </c>
      <c r="V178" s="6"/>
      <c r="W178" s="6"/>
      <c r="X178" s="6" t="s">
        <v>1562</v>
      </c>
      <c r="Y178" s="28" t="s">
        <v>1470</v>
      </c>
      <c r="Z178"/>
      <c r="AA178" s="6"/>
    </row>
    <row r="179" spans="1:27" ht="15.75" customHeight="1" x14ac:dyDescent="0.25">
      <c r="A179" s="6" t="s">
        <v>431</v>
      </c>
      <c r="C179" s="6" t="s">
        <v>2009</v>
      </c>
      <c r="D179" s="6" t="s">
        <v>1474</v>
      </c>
      <c r="E179" s="6" t="s">
        <v>1472</v>
      </c>
      <c r="F179" s="6" t="s">
        <v>1473</v>
      </c>
      <c r="K179" s="7"/>
      <c r="L179" s="6" t="s">
        <v>1466</v>
      </c>
      <c r="M179" s="6" t="s">
        <v>1467</v>
      </c>
      <c r="N179" s="6">
        <v>1</v>
      </c>
      <c r="O179" s="6">
        <v>575</v>
      </c>
      <c r="Q179" s="6" t="s">
        <v>1483</v>
      </c>
      <c r="R179" s="7" t="s">
        <v>1485</v>
      </c>
      <c r="S179" s="6" t="s">
        <v>1482</v>
      </c>
      <c r="T179" s="6" t="s">
        <v>1481</v>
      </c>
      <c r="U179" s="6" t="s">
        <v>1484</v>
      </c>
      <c r="X179" s="6" t="s">
        <v>1562</v>
      </c>
      <c r="Y179" s="28" t="s">
        <v>1486</v>
      </c>
    </row>
    <row r="180" spans="1:27" ht="15.75" customHeight="1" x14ac:dyDescent="0.25">
      <c r="A180" s="6" t="s">
        <v>431</v>
      </c>
      <c r="C180" s="6" t="s">
        <v>1998</v>
      </c>
      <c r="D180" s="6" t="s">
        <v>1215</v>
      </c>
      <c r="E180" s="6" t="s">
        <v>1131</v>
      </c>
      <c r="F180" s="6" t="s">
        <v>1132</v>
      </c>
      <c r="G180" s="6">
        <v>1776</v>
      </c>
      <c r="H180" s="6">
        <v>1960</v>
      </c>
      <c r="J180" s="6" t="s">
        <v>1413</v>
      </c>
      <c r="K180" s="6" t="s">
        <v>1251</v>
      </c>
      <c r="L180" s="6" t="s">
        <v>973</v>
      </c>
      <c r="M180" s="6" t="s">
        <v>974</v>
      </c>
      <c r="N180" s="6">
        <v>2</v>
      </c>
      <c r="O180" s="6">
        <v>266</v>
      </c>
      <c r="Q180" s="6" t="s">
        <v>976</v>
      </c>
      <c r="R180" s="6" t="s">
        <v>1220</v>
      </c>
      <c r="S180" s="6" t="s">
        <v>1216</v>
      </c>
      <c r="T180" s="6" t="s">
        <v>1188</v>
      </c>
      <c r="U180" s="6" t="s">
        <v>1217</v>
      </c>
      <c r="X180" s="6" t="s">
        <v>991</v>
      </c>
    </row>
    <row r="181" spans="1:27" ht="15.75" customHeight="1" x14ac:dyDescent="0.25">
      <c r="A181" s="6" t="s">
        <v>431</v>
      </c>
      <c r="C181" s="6" t="s">
        <v>1998</v>
      </c>
      <c r="D181" s="6" t="s">
        <v>1219</v>
      </c>
      <c r="E181" s="6" t="s">
        <v>1131</v>
      </c>
      <c r="F181" s="6" t="s">
        <v>1132</v>
      </c>
      <c r="G181" s="6">
        <v>1776</v>
      </c>
      <c r="H181" s="6">
        <v>1960</v>
      </c>
      <c r="J181" s="6" t="s">
        <v>1413</v>
      </c>
      <c r="K181" s="6" t="s">
        <v>1251</v>
      </c>
      <c r="L181" s="6" t="s">
        <v>1171</v>
      </c>
      <c r="M181" s="6" t="s">
        <v>1172</v>
      </c>
      <c r="N181" s="6">
        <v>2</v>
      </c>
      <c r="O181" s="6">
        <v>208</v>
      </c>
      <c r="Q181" s="6" t="s">
        <v>976</v>
      </c>
      <c r="R181" s="15" t="s">
        <v>1221</v>
      </c>
      <c r="S181" s="6" t="s">
        <v>1216</v>
      </c>
      <c r="T181" s="6" t="s">
        <v>1222</v>
      </c>
      <c r="U181" s="6" t="s">
        <v>1218</v>
      </c>
      <c r="X181" s="6" t="s">
        <v>991</v>
      </c>
      <c r="AA181" s="6" t="s">
        <v>1241</v>
      </c>
    </row>
    <row r="182" spans="1:27" x14ac:dyDescent="0.25">
      <c r="A182" s="6" t="s">
        <v>431</v>
      </c>
      <c r="C182" s="6" t="s">
        <v>1998</v>
      </c>
      <c r="D182" s="6" t="s">
        <v>1229</v>
      </c>
      <c r="E182" s="6" t="s">
        <v>1131</v>
      </c>
      <c r="F182" s="6" t="s">
        <v>1132</v>
      </c>
      <c r="G182" s="6">
        <v>1776</v>
      </c>
      <c r="H182" s="6">
        <v>1960</v>
      </c>
      <c r="J182" s="6" t="s">
        <v>1413</v>
      </c>
      <c r="K182" s="6" t="s">
        <v>1252</v>
      </c>
      <c r="L182" s="6" t="s">
        <v>1227</v>
      </c>
      <c r="M182" s="6" t="s">
        <v>1228</v>
      </c>
      <c r="N182" s="6">
        <v>47</v>
      </c>
      <c r="O182" s="6">
        <v>266</v>
      </c>
      <c r="Q182" s="6" t="s">
        <v>259</v>
      </c>
      <c r="R182" s="6" t="s">
        <v>1223</v>
      </c>
      <c r="S182" s="6" t="s">
        <v>1224</v>
      </c>
      <c r="T182" s="6" t="s">
        <v>1225</v>
      </c>
      <c r="U182" s="6" t="s">
        <v>1226</v>
      </c>
      <c r="X182" s="6" t="s">
        <v>991</v>
      </c>
    </row>
    <row r="183" spans="1:27" x14ac:dyDescent="0.25">
      <c r="A183" s="6" t="s">
        <v>431</v>
      </c>
      <c r="C183" s="6" t="s">
        <v>1998</v>
      </c>
      <c r="D183" s="6" t="s">
        <v>1230</v>
      </c>
      <c r="E183" s="6" t="s">
        <v>1131</v>
      </c>
      <c r="F183" s="6" t="s">
        <v>1132</v>
      </c>
      <c r="G183" s="6">
        <v>1</v>
      </c>
      <c r="H183" s="6">
        <v>1960</v>
      </c>
      <c r="J183" s="6" t="s">
        <v>1415</v>
      </c>
      <c r="K183" s="6" t="s">
        <v>1253</v>
      </c>
      <c r="L183" s="6" t="s">
        <v>835</v>
      </c>
      <c r="M183" s="6" t="s">
        <v>834</v>
      </c>
      <c r="N183" s="6">
        <v>948</v>
      </c>
      <c r="O183" s="6">
        <v>1574</v>
      </c>
      <c r="Q183" s="6" t="s">
        <v>259</v>
      </c>
      <c r="R183" s="6" t="s">
        <v>1233</v>
      </c>
      <c r="S183" s="6" t="s">
        <v>1232</v>
      </c>
      <c r="T183" s="6" t="s">
        <v>1238</v>
      </c>
      <c r="U183" s="6" t="s">
        <v>1231</v>
      </c>
      <c r="X183" s="6" t="s">
        <v>991</v>
      </c>
      <c r="Y183" s="19"/>
    </row>
    <row r="184" spans="1:27" x14ac:dyDescent="0.25">
      <c r="A184" s="6" t="s">
        <v>431</v>
      </c>
      <c r="C184" s="6" t="s">
        <v>1998</v>
      </c>
      <c r="D184" s="6" t="s">
        <v>1235</v>
      </c>
      <c r="E184" s="6" t="s">
        <v>1131</v>
      </c>
      <c r="F184" s="6" t="s">
        <v>1132</v>
      </c>
      <c r="G184" s="6">
        <v>1</v>
      </c>
      <c r="H184" s="6">
        <v>1960</v>
      </c>
      <c r="J184" s="6" t="s">
        <v>1415</v>
      </c>
      <c r="K184" s="6" t="s">
        <v>1253</v>
      </c>
      <c r="L184" s="6" t="s">
        <v>1236</v>
      </c>
      <c r="M184" s="6" t="s">
        <v>1237</v>
      </c>
      <c r="S184" s="6" t="s">
        <v>1232</v>
      </c>
      <c r="T184" s="6" t="s">
        <v>1238</v>
      </c>
      <c r="U184" s="6" t="s">
        <v>1278</v>
      </c>
      <c r="X184" s="6" t="s">
        <v>1562</v>
      </c>
      <c r="Y184" s="32" t="s">
        <v>1279</v>
      </c>
      <c r="Z184" s="34"/>
    </row>
    <row r="185" spans="1:27" ht="15.75" x14ac:dyDescent="0.25">
      <c r="A185" s="6" t="s">
        <v>431</v>
      </c>
      <c r="C185" s="6" t="s">
        <v>1997</v>
      </c>
      <c r="D185" s="6" t="s">
        <v>1210</v>
      </c>
      <c r="E185" s="6" t="s">
        <v>1131</v>
      </c>
      <c r="F185" s="6" t="s">
        <v>1132</v>
      </c>
      <c r="G185" s="6">
        <v>1776</v>
      </c>
      <c r="H185" s="6">
        <v>1960</v>
      </c>
      <c r="I185" s="15"/>
      <c r="J185" s="15" t="s">
        <v>1414</v>
      </c>
      <c r="K185" s="6" t="s">
        <v>1250</v>
      </c>
      <c r="L185" s="6" t="s">
        <v>1208</v>
      </c>
      <c r="M185" s="6" t="s">
        <v>1209</v>
      </c>
      <c r="N185" s="6">
        <v>480</v>
      </c>
      <c r="O185" s="6">
        <v>550</v>
      </c>
      <c r="Q185" s="6" t="s">
        <v>1213</v>
      </c>
      <c r="R185" s="6" t="s">
        <v>1214</v>
      </c>
      <c r="S185" s="6" t="s">
        <v>1211</v>
      </c>
      <c r="T185" s="6" t="s">
        <v>446</v>
      </c>
      <c r="U185" s="6" t="s">
        <v>1212</v>
      </c>
      <c r="X185" s="6" t="s">
        <v>748</v>
      </c>
      <c r="Y185" s="28" t="s">
        <v>1234</v>
      </c>
    </row>
    <row r="186" spans="1:27" ht="15.75" x14ac:dyDescent="0.25">
      <c r="A186" s="6" t="s">
        <v>431</v>
      </c>
      <c r="C186" s="6" t="s">
        <v>1994</v>
      </c>
      <c r="D186" s="6" t="s">
        <v>1128</v>
      </c>
      <c r="E186" s="6" t="s">
        <v>1131</v>
      </c>
      <c r="F186" s="6" t="s">
        <v>1132</v>
      </c>
      <c r="G186" s="6">
        <v>1134</v>
      </c>
      <c r="H186" s="6">
        <v>1156</v>
      </c>
      <c r="I186" s="6" t="s">
        <v>1144</v>
      </c>
      <c r="J186" s="6" t="s">
        <v>1142</v>
      </c>
      <c r="K186" s="6" t="s">
        <v>1141</v>
      </c>
      <c r="L186" s="6" t="s">
        <v>1135</v>
      </c>
      <c r="M186" s="6" t="s">
        <v>1136</v>
      </c>
      <c r="N186" s="6">
        <v>480</v>
      </c>
      <c r="O186" s="6">
        <v>539</v>
      </c>
      <c r="P186" s="6" t="s">
        <v>1148</v>
      </c>
      <c r="Q186" s="6" t="s">
        <v>1160</v>
      </c>
      <c r="R186" s="6" t="s">
        <v>1146</v>
      </c>
      <c r="S186" s="6" t="s">
        <v>1133</v>
      </c>
      <c r="T186" s="15" t="s">
        <v>1154</v>
      </c>
      <c r="U186" s="6" t="s">
        <v>1152</v>
      </c>
      <c r="V186" s="6" t="s">
        <v>1569</v>
      </c>
      <c r="X186" s="6" t="s">
        <v>748</v>
      </c>
      <c r="Y186" s="17"/>
    </row>
    <row r="187" spans="1:27" ht="15.75" x14ac:dyDescent="0.25">
      <c r="A187" s="6" t="s">
        <v>431</v>
      </c>
      <c r="C187" s="6" t="s">
        <v>1994</v>
      </c>
      <c r="D187" s="6" t="s">
        <v>1128</v>
      </c>
      <c r="E187" s="6" t="s">
        <v>1131</v>
      </c>
      <c r="F187" s="6" t="s">
        <v>1132</v>
      </c>
      <c r="G187" s="6">
        <v>700</v>
      </c>
      <c r="H187" s="6">
        <v>754</v>
      </c>
      <c r="I187" s="6" t="s">
        <v>1145</v>
      </c>
      <c r="J187" s="6" t="s">
        <v>1143</v>
      </c>
      <c r="K187" s="6" t="s">
        <v>1141</v>
      </c>
      <c r="L187" s="6" t="s">
        <v>1135</v>
      </c>
      <c r="M187" s="6" t="s">
        <v>1136</v>
      </c>
      <c r="N187" s="6">
        <v>397</v>
      </c>
      <c r="O187" s="6">
        <v>441</v>
      </c>
      <c r="P187" s="6" t="s">
        <v>1147</v>
      </c>
      <c r="Q187" s="6" t="s">
        <v>1160</v>
      </c>
      <c r="R187" s="6" t="s">
        <v>1146</v>
      </c>
      <c r="S187" s="6" t="s">
        <v>1133</v>
      </c>
      <c r="T187" s="15" t="s">
        <v>1154</v>
      </c>
      <c r="U187" s="6" t="s">
        <v>1152</v>
      </c>
      <c r="V187" s="6" t="s">
        <v>1569</v>
      </c>
      <c r="X187" s="6" t="s">
        <v>748</v>
      </c>
    </row>
    <row r="188" spans="1:27" ht="15.75" x14ac:dyDescent="0.25">
      <c r="A188" s="6" t="s">
        <v>431</v>
      </c>
      <c r="C188" s="6" t="s">
        <v>1994</v>
      </c>
      <c r="D188" s="6" t="s">
        <v>1128</v>
      </c>
      <c r="E188" s="6" t="s">
        <v>1131</v>
      </c>
      <c r="F188" s="6" t="s">
        <v>1132</v>
      </c>
      <c r="G188" s="6">
        <v>1102</v>
      </c>
      <c r="H188" s="6">
        <v>1117</v>
      </c>
      <c r="I188" s="6" t="s">
        <v>1150</v>
      </c>
      <c r="J188" s="6" t="s">
        <v>1149</v>
      </c>
      <c r="K188" s="6" t="s">
        <v>1153</v>
      </c>
      <c r="L188" s="6" t="s">
        <v>1135</v>
      </c>
      <c r="M188" s="6" t="s">
        <v>1136</v>
      </c>
      <c r="N188" s="6">
        <v>477</v>
      </c>
      <c r="O188" s="6">
        <v>492</v>
      </c>
      <c r="P188" s="6" t="s">
        <v>1151</v>
      </c>
      <c r="Q188" s="6" t="s">
        <v>1160</v>
      </c>
      <c r="R188" s="6" t="s">
        <v>1153</v>
      </c>
      <c r="S188" s="6" t="s">
        <v>1133</v>
      </c>
      <c r="T188" s="15" t="s">
        <v>1154</v>
      </c>
      <c r="U188" s="6" t="s">
        <v>1162</v>
      </c>
      <c r="V188" s="6" t="s">
        <v>1569</v>
      </c>
      <c r="X188" s="6" t="s">
        <v>1161</v>
      </c>
    </row>
    <row r="189" spans="1:27" ht="15.75" x14ac:dyDescent="0.25">
      <c r="A189" s="6" t="s">
        <v>431</v>
      </c>
      <c r="C189" s="6" t="s">
        <v>1994</v>
      </c>
      <c r="D189" s="6" t="s">
        <v>1128</v>
      </c>
      <c r="E189" s="6" t="s">
        <v>1135</v>
      </c>
      <c r="F189" s="6" t="s">
        <v>1136</v>
      </c>
      <c r="G189" s="6">
        <v>186</v>
      </c>
      <c r="H189" s="6">
        <v>590</v>
      </c>
      <c r="J189" s="6" t="s">
        <v>1159</v>
      </c>
      <c r="K189" s="6" t="s">
        <v>1155</v>
      </c>
      <c r="L189" s="6" t="s">
        <v>1134</v>
      </c>
      <c r="M189" s="6" t="s">
        <v>1137</v>
      </c>
      <c r="N189" s="6">
        <v>1</v>
      </c>
      <c r="O189" s="6">
        <v>188</v>
      </c>
      <c r="Q189" s="6" t="s">
        <v>1159</v>
      </c>
      <c r="R189" s="6" t="s">
        <v>1155</v>
      </c>
      <c r="S189" s="6" t="s">
        <v>1133</v>
      </c>
      <c r="T189" s="15" t="s">
        <v>1154</v>
      </c>
      <c r="U189" s="6" t="s">
        <v>1140</v>
      </c>
      <c r="V189" s="6" t="s">
        <v>1569</v>
      </c>
      <c r="X189" s="6" t="s">
        <v>748</v>
      </c>
    </row>
    <row r="190" spans="1:27" ht="15.75" x14ac:dyDescent="0.25">
      <c r="A190" s="6" t="s">
        <v>431</v>
      </c>
      <c r="C190" s="6" t="s">
        <v>1994</v>
      </c>
      <c r="D190" s="6" t="s">
        <v>1128</v>
      </c>
      <c r="E190" s="6" t="s">
        <v>1135</v>
      </c>
      <c r="F190" s="6" t="s">
        <v>1136</v>
      </c>
      <c r="G190" s="6">
        <v>51</v>
      </c>
      <c r="H190" s="6">
        <v>127</v>
      </c>
      <c r="J190" s="6" t="s">
        <v>1157</v>
      </c>
      <c r="K190" s="6" t="s">
        <v>1155</v>
      </c>
      <c r="L190" s="6" t="s">
        <v>1139</v>
      </c>
      <c r="M190" s="6" t="s">
        <v>1138</v>
      </c>
      <c r="N190" s="6">
        <v>1</v>
      </c>
      <c r="O190" s="6">
        <v>83</v>
      </c>
      <c r="Q190" s="6" t="s">
        <v>1156</v>
      </c>
      <c r="R190" s="6" t="s">
        <v>1155</v>
      </c>
      <c r="S190" s="6" t="s">
        <v>1133</v>
      </c>
      <c r="T190" s="15" t="s">
        <v>1154</v>
      </c>
      <c r="U190" s="6" t="s">
        <v>1140</v>
      </c>
      <c r="V190" s="6" t="s">
        <v>1569</v>
      </c>
      <c r="X190" s="6" t="s">
        <v>991</v>
      </c>
    </row>
    <row r="191" spans="1:27" ht="15.75" x14ac:dyDescent="0.25">
      <c r="A191" s="6" t="s">
        <v>431</v>
      </c>
      <c r="C191" s="6" t="s">
        <v>1994</v>
      </c>
      <c r="D191" s="6" t="s">
        <v>1128</v>
      </c>
      <c r="E191" s="6" t="s">
        <v>1129</v>
      </c>
      <c r="F191" s="6" t="s">
        <v>1130</v>
      </c>
      <c r="G191" s="6">
        <v>10</v>
      </c>
      <c r="H191" s="6">
        <v>34</v>
      </c>
      <c r="J191" s="6" t="s">
        <v>1247</v>
      </c>
      <c r="K191" s="6" t="s">
        <v>1155</v>
      </c>
      <c r="L191" s="6" t="s">
        <v>1139</v>
      </c>
      <c r="M191" s="6" t="s">
        <v>1138</v>
      </c>
      <c r="N191" s="6">
        <v>367</v>
      </c>
      <c r="O191" s="6">
        <v>388</v>
      </c>
      <c r="Q191" s="6" t="s">
        <v>1158</v>
      </c>
      <c r="R191" s="6" t="s">
        <v>1155</v>
      </c>
      <c r="S191" s="6" t="s">
        <v>1133</v>
      </c>
      <c r="T191" s="15" t="s">
        <v>1154</v>
      </c>
      <c r="U191" s="6" t="s">
        <v>1140</v>
      </c>
      <c r="V191" s="6" t="s">
        <v>1569</v>
      </c>
      <c r="X191" s="6" t="s">
        <v>1161</v>
      </c>
      <c r="Y191" s="17"/>
    </row>
    <row r="192" spans="1:27" x14ac:dyDescent="0.25">
      <c r="A192" s="19" t="s">
        <v>375</v>
      </c>
      <c r="B192" s="19"/>
      <c r="C192" s="19" t="s">
        <v>2024</v>
      </c>
      <c r="D192" s="19" t="s">
        <v>1772</v>
      </c>
      <c r="E192" s="19" t="s">
        <v>1776</v>
      </c>
      <c r="F192" s="19" t="s">
        <v>1775</v>
      </c>
      <c r="G192" s="19">
        <v>222</v>
      </c>
      <c r="H192" s="19">
        <v>336</v>
      </c>
      <c r="I192" s="19"/>
      <c r="J192" s="19" t="s">
        <v>1780</v>
      </c>
      <c r="K192" s="19" t="s">
        <v>1779</v>
      </c>
      <c r="L192" s="19" t="s">
        <v>1773</v>
      </c>
      <c r="M192" s="19" t="s">
        <v>1774</v>
      </c>
      <c r="N192" s="19">
        <v>491</v>
      </c>
      <c r="O192" s="19">
        <v>532</v>
      </c>
      <c r="P192" s="19" t="s">
        <v>1782</v>
      </c>
      <c r="Q192" s="19" t="s">
        <v>1938</v>
      </c>
      <c r="R192" s="19" t="s">
        <v>1781</v>
      </c>
      <c r="S192" s="19" t="s">
        <v>1777</v>
      </c>
      <c r="T192" s="19" t="s">
        <v>1783</v>
      </c>
      <c r="U192" s="19" t="s">
        <v>1778</v>
      </c>
      <c r="V192" s="19"/>
      <c r="W192" s="19"/>
      <c r="X192" s="19" t="s">
        <v>748</v>
      </c>
      <c r="Y192" s="27"/>
      <c r="Z192" s="46"/>
      <c r="AA192" s="19"/>
    </row>
    <row r="193" spans="1:27" x14ac:dyDescent="0.25">
      <c r="A193" s="6" t="s">
        <v>375</v>
      </c>
      <c r="C193" s="9" t="s">
        <v>2042</v>
      </c>
      <c r="D193" s="6" t="s">
        <v>1747</v>
      </c>
      <c r="E193" s="6" t="s">
        <v>519</v>
      </c>
      <c r="F193" s="6" t="s">
        <v>1746</v>
      </c>
      <c r="G193" s="6">
        <v>28</v>
      </c>
      <c r="H193" s="6">
        <v>166</v>
      </c>
      <c r="J193" s="6" t="s">
        <v>1752</v>
      </c>
      <c r="K193" s="6" t="s">
        <v>1751</v>
      </c>
      <c r="L193" s="6" t="s">
        <v>1743</v>
      </c>
      <c r="M193" s="6" t="s">
        <v>522</v>
      </c>
      <c r="N193" s="6">
        <v>608</v>
      </c>
      <c r="O193" s="6">
        <v>612</v>
      </c>
      <c r="P193" s="6" t="s">
        <v>1754</v>
      </c>
      <c r="Q193" s="6" t="s">
        <v>526</v>
      </c>
      <c r="R193" s="6" t="s">
        <v>1753</v>
      </c>
      <c r="S193" s="6" t="s">
        <v>1748</v>
      </c>
      <c r="T193" s="6" t="s">
        <v>1750</v>
      </c>
      <c r="U193" s="6" t="s">
        <v>1749</v>
      </c>
      <c r="X193" s="6" t="s">
        <v>690</v>
      </c>
    </row>
    <row r="194" spans="1:27" x14ac:dyDescent="0.25">
      <c r="A194" s="6" t="s">
        <v>375</v>
      </c>
      <c r="C194" s="9" t="s">
        <v>2042</v>
      </c>
      <c r="D194" s="6" t="s">
        <v>1747</v>
      </c>
      <c r="E194" s="6" t="s">
        <v>89</v>
      </c>
      <c r="F194" s="6" t="s">
        <v>1746</v>
      </c>
      <c r="G194" s="6">
        <v>28</v>
      </c>
      <c r="H194" s="6">
        <v>166</v>
      </c>
      <c r="J194" s="6" t="s">
        <v>1752</v>
      </c>
      <c r="K194" s="6" t="s">
        <v>1751</v>
      </c>
      <c r="L194" s="6" t="s">
        <v>1743</v>
      </c>
      <c r="M194" s="6" t="s">
        <v>522</v>
      </c>
      <c r="N194" s="6">
        <v>680</v>
      </c>
      <c r="O194" s="6">
        <v>684</v>
      </c>
      <c r="P194" s="6" t="s">
        <v>1755</v>
      </c>
      <c r="Q194" s="6" t="s">
        <v>527</v>
      </c>
      <c r="R194" s="6" t="s">
        <v>1753</v>
      </c>
      <c r="S194" s="6" t="s">
        <v>1748</v>
      </c>
      <c r="T194" s="6" t="s">
        <v>1750</v>
      </c>
      <c r="U194" s="6" t="s">
        <v>1749</v>
      </c>
      <c r="X194" s="6" t="s">
        <v>690</v>
      </c>
    </row>
    <row r="195" spans="1:27" ht="15.75" x14ac:dyDescent="0.25">
      <c r="A195" s="19" t="s">
        <v>375</v>
      </c>
      <c r="B195" s="19"/>
      <c r="C195" s="9" t="s">
        <v>2042</v>
      </c>
      <c r="D195" s="19" t="s">
        <v>1747</v>
      </c>
      <c r="E195" s="19" t="s">
        <v>519</v>
      </c>
      <c r="F195" s="19" t="s">
        <v>1746</v>
      </c>
      <c r="G195" s="19">
        <v>190</v>
      </c>
      <c r="H195" s="19">
        <v>297</v>
      </c>
      <c r="I195" s="19"/>
      <c r="J195" s="19" t="s">
        <v>1758</v>
      </c>
      <c r="K195" s="52" t="s">
        <v>1759</v>
      </c>
      <c r="L195" s="19" t="s">
        <v>1742</v>
      </c>
      <c r="M195" s="19" t="s">
        <v>535</v>
      </c>
      <c r="N195" s="19">
        <v>1</v>
      </c>
      <c r="O195" s="19">
        <v>384</v>
      </c>
      <c r="P195" s="19"/>
      <c r="Q195" s="19" t="s">
        <v>1761</v>
      </c>
      <c r="R195" s="19" t="s">
        <v>1760</v>
      </c>
      <c r="S195" s="19" t="s">
        <v>1765</v>
      </c>
      <c r="T195" s="19" t="s">
        <v>1757</v>
      </c>
      <c r="U195" s="19" t="s">
        <v>1756</v>
      </c>
      <c r="V195" s="19"/>
      <c r="W195" s="19"/>
      <c r="X195" s="19" t="s">
        <v>748</v>
      </c>
      <c r="Y195" s="27"/>
      <c r="Z195" s="46"/>
      <c r="AA195" s="19"/>
    </row>
    <row r="196" spans="1:27" x14ac:dyDescent="0.25">
      <c r="A196" s="6" t="s">
        <v>375</v>
      </c>
      <c r="C196" s="9" t="s">
        <v>2042</v>
      </c>
      <c r="D196" s="6" t="s">
        <v>1747</v>
      </c>
      <c r="E196" s="6" t="s">
        <v>1742</v>
      </c>
      <c r="F196" s="6" t="s">
        <v>535</v>
      </c>
      <c r="G196" s="6">
        <v>1</v>
      </c>
      <c r="H196" s="6">
        <v>384</v>
      </c>
      <c r="J196" s="6" t="s">
        <v>1761</v>
      </c>
      <c r="K196" s="6" t="s">
        <v>1760</v>
      </c>
      <c r="L196" s="6" t="s">
        <v>89</v>
      </c>
      <c r="M196" s="6" t="s">
        <v>1746</v>
      </c>
      <c r="N196" s="6">
        <v>299</v>
      </c>
      <c r="O196" s="6">
        <v>328</v>
      </c>
      <c r="P196" s="6" t="s">
        <v>1764</v>
      </c>
      <c r="Q196" s="6" t="s">
        <v>1763</v>
      </c>
      <c r="R196" s="6" t="s">
        <v>1762</v>
      </c>
      <c r="S196" s="6" t="s">
        <v>1748</v>
      </c>
      <c r="T196" s="6" t="s">
        <v>1757</v>
      </c>
      <c r="U196" s="6" t="s">
        <v>1756</v>
      </c>
      <c r="X196" s="6" t="s">
        <v>991</v>
      </c>
    </row>
    <row r="197" spans="1:27" x14ac:dyDescent="0.25">
      <c r="A197" s="2" t="s">
        <v>435</v>
      </c>
      <c r="B197" s="9" t="s">
        <v>571</v>
      </c>
      <c r="C197" s="9" t="s">
        <v>2042</v>
      </c>
      <c r="D197" s="2" t="s">
        <v>676</v>
      </c>
      <c r="E197" s="2" t="s">
        <v>519</v>
      </c>
      <c r="F197" s="2" t="s">
        <v>520</v>
      </c>
      <c r="G197" s="2">
        <v>28</v>
      </c>
      <c r="H197" s="2">
        <v>166</v>
      </c>
      <c r="I197" s="2"/>
      <c r="J197" s="2" t="s">
        <v>524</v>
      </c>
      <c r="K197" s="2" t="s">
        <v>525</v>
      </c>
      <c r="L197" s="2" t="s">
        <v>521</v>
      </c>
      <c r="M197" s="2" t="s">
        <v>522</v>
      </c>
      <c r="N197" s="2">
        <v>603</v>
      </c>
      <c r="O197" s="2">
        <v>617</v>
      </c>
      <c r="P197" s="2" t="s">
        <v>579</v>
      </c>
      <c r="Q197" s="2" t="s">
        <v>526</v>
      </c>
      <c r="R197" s="2" t="s">
        <v>532</v>
      </c>
      <c r="S197" s="2" t="s">
        <v>528</v>
      </c>
      <c r="T197" s="2" t="s">
        <v>529</v>
      </c>
      <c r="U197" s="2" t="s">
        <v>530</v>
      </c>
      <c r="V197" s="2"/>
      <c r="W197" s="2"/>
      <c r="X197" s="2" t="s">
        <v>690</v>
      </c>
      <c r="Y197" s="2"/>
      <c r="Z197" s="2"/>
      <c r="AA197" s="2"/>
    </row>
    <row r="198" spans="1:27" x14ac:dyDescent="0.25">
      <c r="A198" s="2" t="s">
        <v>435</v>
      </c>
      <c r="B198" s="9" t="s">
        <v>571</v>
      </c>
      <c r="C198" s="9" t="s">
        <v>2042</v>
      </c>
      <c r="D198" s="2" t="s">
        <v>523</v>
      </c>
      <c r="E198" s="2" t="s">
        <v>519</v>
      </c>
      <c r="F198" s="2" t="s">
        <v>520</v>
      </c>
      <c r="G198" s="2">
        <v>28</v>
      </c>
      <c r="H198" s="2">
        <v>166</v>
      </c>
      <c r="I198" s="2"/>
      <c r="J198" s="2" t="s">
        <v>524</v>
      </c>
      <c r="K198" s="2" t="s">
        <v>525</v>
      </c>
      <c r="L198" s="2" t="s">
        <v>521</v>
      </c>
      <c r="M198" s="2" t="s">
        <v>522</v>
      </c>
      <c r="N198" s="2">
        <v>675</v>
      </c>
      <c r="O198" s="2">
        <v>689</v>
      </c>
      <c r="P198" s="2" t="s">
        <v>533</v>
      </c>
      <c r="Q198" s="2" t="s">
        <v>527</v>
      </c>
      <c r="R198" s="2" t="s">
        <v>532</v>
      </c>
      <c r="S198" s="2" t="s">
        <v>528</v>
      </c>
      <c r="T198" s="2" t="s">
        <v>529</v>
      </c>
      <c r="U198" s="2" t="s">
        <v>531</v>
      </c>
      <c r="V198" s="2"/>
      <c r="W198" s="2"/>
      <c r="X198" s="2" t="s">
        <v>690</v>
      </c>
      <c r="Y198" s="2"/>
      <c r="Z198" s="2"/>
      <c r="AA198" s="2"/>
    </row>
    <row r="199" spans="1:27" x14ac:dyDescent="0.25">
      <c r="A199" s="2" t="s">
        <v>435</v>
      </c>
      <c r="B199" s="9" t="s">
        <v>571</v>
      </c>
      <c r="C199" s="9" t="s">
        <v>2042</v>
      </c>
      <c r="D199" s="2" t="s">
        <v>523</v>
      </c>
      <c r="E199" s="2" t="s">
        <v>519</v>
      </c>
      <c r="F199" s="2" t="s">
        <v>520</v>
      </c>
      <c r="G199" s="2">
        <v>28</v>
      </c>
      <c r="H199" s="2">
        <v>166</v>
      </c>
      <c r="I199" s="2"/>
      <c r="J199" s="2" t="s">
        <v>524</v>
      </c>
      <c r="K199" s="2" t="s">
        <v>542</v>
      </c>
      <c r="L199" s="2" t="s">
        <v>521</v>
      </c>
      <c r="M199" s="2" t="s">
        <v>522</v>
      </c>
      <c r="N199" s="2">
        <v>514</v>
      </c>
      <c r="O199" s="2">
        <v>518</v>
      </c>
      <c r="P199" s="2" t="s">
        <v>545</v>
      </c>
      <c r="Q199" s="2" t="s">
        <v>549</v>
      </c>
      <c r="R199" s="2" t="s">
        <v>548</v>
      </c>
      <c r="S199" s="2" t="s">
        <v>544</v>
      </c>
      <c r="T199" s="2" t="s">
        <v>550</v>
      </c>
      <c r="U199" s="2" t="s">
        <v>551</v>
      </c>
      <c r="V199" s="2"/>
      <c r="W199" s="2"/>
      <c r="X199" s="2" t="s">
        <v>690</v>
      </c>
      <c r="Y199" s="2"/>
      <c r="Z199" s="2"/>
      <c r="AA199" s="2"/>
    </row>
    <row r="200" spans="1:27" x14ac:dyDescent="0.25">
      <c r="A200" s="2" t="s">
        <v>435</v>
      </c>
      <c r="B200" s="9" t="s">
        <v>571</v>
      </c>
      <c r="C200" s="9" t="s">
        <v>2042</v>
      </c>
      <c r="D200" s="2" t="s">
        <v>523</v>
      </c>
      <c r="E200" s="2" t="s">
        <v>519</v>
      </c>
      <c r="F200" s="2" t="s">
        <v>520</v>
      </c>
      <c r="G200" s="2">
        <v>28</v>
      </c>
      <c r="H200" s="2">
        <v>166</v>
      </c>
      <c r="I200" s="2"/>
      <c r="J200" s="2" t="s">
        <v>524</v>
      </c>
      <c r="K200" s="2" t="s">
        <v>542</v>
      </c>
      <c r="L200" s="2" t="s">
        <v>521</v>
      </c>
      <c r="M200" s="2" t="s">
        <v>522</v>
      </c>
      <c r="N200" s="2">
        <v>586</v>
      </c>
      <c r="O200" s="2">
        <v>590</v>
      </c>
      <c r="P200" s="2" t="s">
        <v>546</v>
      </c>
      <c r="Q200" s="2" t="s">
        <v>549</v>
      </c>
      <c r="R200" s="2" t="s">
        <v>548</v>
      </c>
      <c r="S200" s="2" t="s">
        <v>544</v>
      </c>
      <c r="T200" s="2" t="s">
        <v>550</v>
      </c>
      <c r="U200" s="2" t="s">
        <v>552</v>
      </c>
      <c r="V200" s="2"/>
      <c r="W200" s="2"/>
      <c r="X200" s="2" t="s">
        <v>690</v>
      </c>
      <c r="Y200" s="2"/>
      <c r="Z200" s="2"/>
      <c r="AA200" s="2"/>
    </row>
    <row r="201" spans="1:27" x14ac:dyDescent="0.25">
      <c r="A201" s="2" t="s">
        <v>435</v>
      </c>
      <c r="B201" s="9" t="s">
        <v>571</v>
      </c>
      <c r="C201" s="9" t="s">
        <v>2042</v>
      </c>
      <c r="D201" s="2" t="s">
        <v>523</v>
      </c>
      <c r="E201" s="2" t="s">
        <v>519</v>
      </c>
      <c r="F201" s="2" t="s">
        <v>520</v>
      </c>
      <c r="G201" s="2">
        <v>28</v>
      </c>
      <c r="H201" s="2">
        <v>166</v>
      </c>
      <c r="I201" s="2"/>
      <c r="J201" s="2" t="s">
        <v>524</v>
      </c>
      <c r="K201" s="2" t="s">
        <v>542</v>
      </c>
      <c r="L201" s="2" t="s">
        <v>521</v>
      </c>
      <c r="M201" s="2" t="s">
        <v>522</v>
      </c>
      <c r="N201" s="2">
        <v>694</v>
      </c>
      <c r="O201" s="2">
        <v>698</v>
      </c>
      <c r="P201" s="2" t="s">
        <v>547</v>
      </c>
      <c r="Q201" s="2" t="s">
        <v>549</v>
      </c>
      <c r="R201" s="2" t="s">
        <v>543</v>
      </c>
      <c r="S201" s="2" t="s">
        <v>544</v>
      </c>
      <c r="T201" s="2" t="s">
        <v>550</v>
      </c>
      <c r="U201" s="2" t="s">
        <v>553</v>
      </c>
      <c r="V201" s="2"/>
      <c r="W201" s="2"/>
      <c r="X201" s="2" t="s">
        <v>690</v>
      </c>
      <c r="Y201" s="2"/>
      <c r="Z201" s="2"/>
      <c r="AA201" s="2"/>
    </row>
    <row r="202" spans="1:27" s="4" customFormat="1" x14ac:dyDescent="0.25">
      <c r="A202" s="2" t="s">
        <v>431</v>
      </c>
      <c r="B202" s="9" t="s">
        <v>574</v>
      </c>
      <c r="C202" s="9" t="s">
        <v>2042</v>
      </c>
      <c r="D202" s="2" t="s">
        <v>554</v>
      </c>
      <c r="E202" s="2" t="s">
        <v>519</v>
      </c>
      <c r="F202" s="2" t="s">
        <v>520</v>
      </c>
      <c r="G202" s="2">
        <v>172</v>
      </c>
      <c r="H202" s="2">
        <v>329</v>
      </c>
      <c r="I202" s="2"/>
      <c r="J202" s="2" t="s">
        <v>538</v>
      </c>
      <c r="K202" s="2" t="s">
        <v>537</v>
      </c>
      <c r="L202" s="2" t="s">
        <v>534</v>
      </c>
      <c r="M202" s="2" t="s">
        <v>535</v>
      </c>
      <c r="N202" s="2">
        <v>1</v>
      </c>
      <c r="O202" s="2">
        <v>384</v>
      </c>
      <c r="P202" s="2"/>
      <c r="Q202" s="2" t="s">
        <v>541</v>
      </c>
      <c r="R202" s="2" t="s">
        <v>536</v>
      </c>
      <c r="S202" s="2" t="s">
        <v>528</v>
      </c>
      <c r="T202" s="2" t="s">
        <v>540</v>
      </c>
      <c r="U202" s="2" t="s">
        <v>539</v>
      </c>
      <c r="V202" s="2"/>
      <c r="W202" s="2"/>
      <c r="X202" s="9" t="s">
        <v>748</v>
      </c>
      <c r="Y202" s="2"/>
      <c r="Z202" s="2"/>
      <c r="AA202" s="2"/>
    </row>
    <row r="203" spans="1:27" s="4" customFormat="1" x14ac:dyDescent="0.25">
      <c r="A203" s="2" t="s">
        <v>431</v>
      </c>
      <c r="B203" s="9" t="s">
        <v>574</v>
      </c>
      <c r="C203" s="9" t="s">
        <v>2042</v>
      </c>
      <c r="D203" s="2" t="s">
        <v>555</v>
      </c>
      <c r="E203" s="2" t="s">
        <v>534</v>
      </c>
      <c r="F203" s="2" t="s">
        <v>535</v>
      </c>
      <c r="G203" s="2"/>
      <c r="H203" s="2"/>
      <c r="I203" s="2"/>
      <c r="J203" s="2"/>
      <c r="K203" s="2"/>
      <c r="L203" s="2" t="s">
        <v>556</v>
      </c>
      <c r="M203" s="2" t="s">
        <v>557</v>
      </c>
      <c r="N203" s="2"/>
      <c r="O203" s="2"/>
      <c r="P203" s="2"/>
      <c r="Q203" s="2"/>
      <c r="R203" s="2"/>
      <c r="S203" s="2"/>
      <c r="T203" s="2"/>
      <c r="U203" s="2"/>
      <c r="V203" s="2"/>
      <c r="W203" s="2"/>
      <c r="X203" s="2"/>
      <c r="Y203" s="2"/>
      <c r="Z203" s="2"/>
      <c r="AA203" s="2"/>
    </row>
    <row r="204" spans="1:27" x14ac:dyDescent="0.25">
      <c r="A204" s="6" t="s">
        <v>431</v>
      </c>
      <c r="C204" s="6" t="s">
        <v>1970</v>
      </c>
      <c r="D204" s="6" t="s">
        <v>714</v>
      </c>
      <c r="E204" s="6" t="s">
        <v>345</v>
      </c>
      <c r="F204" s="6" t="s">
        <v>709</v>
      </c>
      <c r="G204" s="6">
        <v>265</v>
      </c>
      <c r="H204" s="6">
        <v>570</v>
      </c>
      <c r="J204" s="6" t="s">
        <v>719</v>
      </c>
      <c r="K204" s="6" t="s">
        <v>718</v>
      </c>
      <c r="L204" s="6" t="s">
        <v>350</v>
      </c>
      <c r="M204" s="6" t="s">
        <v>712</v>
      </c>
      <c r="N204" s="6">
        <v>720</v>
      </c>
      <c r="O204" s="6">
        <v>751</v>
      </c>
      <c r="Q204" s="6" t="s">
        <v>723</v>
      </c>
      <c r="R204" s="6" t="s">
        <v>717</v>
      </c>
      <c r="S204" s="6" t="s">
        <v>715</v>
      </c>
      <c r="T204" s="6" t="s">
        <v>447</v>
      </c>
      <c r="U204" s="6" t="s">
        <v>722</v>
      </c>
      <c r="X204" s="6" t="s">
        <v>690</v>
      </c>
    </row>
    <row r="205" spans="1:27" x14ac:dyDescent="0.25">
      <c r="A205" s="6" t="s">
        <v>431</v>
      </c>
      <c r="C205" s="6" t="s">
        <v>1970</v>
      </c>
      <c r="D205" s="6" t="s">
        <v>714</v>
      </c>
      <c r="E205" s="6" t="s">
        <v>345</v>
      </c>
      <c r="F205" s="6" t="s">
        <v>709</v>
      </c>
      <c r="G205" s="6">
        <v>884</v>
      </c>
      <c r="H205" s="6">
        <v>970</v>
      </c>
      <c r="J205" s="6" t="s">
        <v>713</v>
      </c>
      <c r="K205" s="6" t="s">
        <v>720</v>
      </c>
      <c r="L205" s="6" t="s">
        <v>350</v>
      </c>
      <c r="M205" s="6" t="s">
        <v>712</v>
      </c>
      <c r="N205" s="6">
        <v>720</v>
      </c>
      <c r="O205" s="6">
        <v>751</v>
      </c>
      <c r="Q205" s="6" t="s">
        <v>723</v>
      </c>
      <c r="R205" s="6" t="s">
        <v>717</v>
      </c>
      <c r="S205" s="6" t="s">
        <v>716</v>
      </c>
      <c r="T205" s="6" t="s">
        <v>447</v>
      </c>
      <c r="U205" s="6" t="s">
        <v>721</v>
      </c>
      <c r="X205" s="6" t="s">
        <v>690</v>
      </c>
    </row>
    <row r="206" spans="1:27" x14ac:dyDescent="0.25">
      <c r="A206" s="6" t="s">
        <v>375</v>
      </c>
      <c r="C206" s="6" t="s">
        <v>2028</v>
      </c>
      <c r="D206" s="6" t="s">
        <v>1845</v>
      </c>
      <c r="E206" s="6" t="s">
        <v>1846</v>
      </c>
      <c r="F206" s="6" t="s">
        <v>1847</v>
      </c>
      <c r="G206" s="6">
        <v>1</v>
      </c>
      <c r="H206" s="6">
        <v>12</v>
      </c>
      <c r="J206" s="6" t="s">
        <v>1854</v>
      </c>
      <c r="K206" s="6" t="s">
        <v>1851</v>
      </c>
      <c r="L206" s="6" t="s">
        <v>1860</v>
      </c>
      <c r="M206" s="6" t="s">
        <v>1859</v>
      </c>
      <c r="N206" s="6">
        <v>369</v>
      </c>
      <c r="O206" s="6">
        <v>377</v>
      </c>
      <c r="P206" s="6" t="s">
        <v>1861</v>
      </c>
      <c r="Q206" s="6" t="s">
        <v>1849</v>
      </c>
      <c r="R206" s="6" t="s">
        <v>1850</v>
      </c>
      <c r="S206" s="6" t="s">
        <v>1848</v>
      </c>
      <c r="T206" s="6" t="s">
        <v>1852</v>
      </c>
      <c r="U206" s="6" t="s">
        <v>1853</v>
      </c>
      <c r="V206" s="6" t="s">
        <v>1858</v>
      </c>
      <c r="W206" s="6" t="b">
        <v>1</v>
      </c>
      <c r="X206" s="6" t="s">
        <v>690</v>
      </c>
    </row>
    <row r="207" spans="1:27" s="2" customFormat="1" x14ac:dyDescent="0.25">
      <c r="A207" s="6" t="s">
        <v>375</v>
      </c>
      <c r="B207" s="6"/>
      <c r="C207" s="6" t="s">
        <v>2028</v>
      </c>
      <c r="D207" s="6" t="s">
        <v>1845</v>
      </c>
      <c r="E207" s="6" t="s">
        <v>1846</v>
      </c>
      <c r="F207" s="6" t="s">
        <v>1847</v>
      </c>
      <c r="G207" s="6">
        <v>28</v>
      </c>
      <c r="H207" s="6">
        <v>33</v>
      </c>
      <c r="I207" s="6"/>
      <c r="J207" s="6" t="s">
        <v>1855</v>
      </c>
      <c r="K207" s="6" t="s">
        <v>1851</v>
      </c>
      <c r="L207" s="6" t="s">
        <v>1860</v>
      </c>
      <c r="M207" s="6" t="s">
        <v>1859</v>
      </c>
      <c r="N207" s="6">
        <v>369</v>
      </c>
      <c r="O207" s="6">
        <v>377</v>
      </c>
      <c r="P207" s="6" t="s">
        <v>1861</v>
      </c>
      <c r="Q207" s="6" t="s">
        <v>1849</v>
      </c>
      <c r="R207" s="6" t="s">
        <v>1850</v>
      </c>
      <c r="S207" s="6" t="s">
        <v>1848</v>
      </c>
      <c r="T207" s="6" t="s">
        <v>1852</v>
      </c>
      <c r="U207" s="6" t="s">
        <v>1853</v>
      </c>
      <c r="V207" s="6" t="s">
        <v>1858</v>
      </c>
      <c r="W207" s="6" t="b">
        <v>1</v>
      </c>
      <c r="X207" s="6" t="s">
        <v>690</v>
      </c>
      <c r="Y207" s="6"/>
      <c r="Z207"/>
      <c r="AA207" s="6"/>
    </row>
    <row r="208" spans="1:27" s="2" customFormat="1" x14ac:dyDescent="0.25">
      <c r="A208" s="6" t="s">
        <v>375</v>
      </c>
      <c r="B208" s="6"/>
      <c r="C208" s="6" t="s">
        <v>2028</v>
      </c>
      <c r="D208" s="6" t="s">
        <v>1845</v>
      </c>
      <c r="E208" s="6" t="s">
        <v>1846</v>
      </c>
      <c r="F208" s="6" t="s">
        <v>1847</v>
      </c>
      <c r="G208" s="6">
        <v>577</v>
      </c>
      <c r="H208" s="6">
        <v>585</v>
      </c>
      <c r="I208" s="6"/>
      <c r="J208" s="6" t="s">
        <v>1857</v>
      </c>
      <c r="K208" s="6" t="s">
        <v>1856</v>
      </c>
      <c r="L208" s="6" t="s">
        <v>1860</v>
      </c>
      <c r="M208" s="6" t="s">
        <v>1859</v>
      </c>
      <c r="N208" s="6">
        <v>369</v>
      </c>
      <c r="O208" s="6">
        <v>377</v>
      </c>
      <c r="P208" s="6" t="s">
        <v>1861</v>
      </c>
      <c r="Q208" s="6" t="s">
        <v>1849</v>
      </c>
      <c r="R208" s="6" t="s">
        <v>1850</v>
      </c>
      <c r="S208" s="6" t="s">
        <v>1848</v>
      </c>
      <c r="T208" s="6" t="s">
        <v>1852</v>
      </c>
      <c r="U208" s="6" t="s">
        <v>1853</v>
      </c>
      <c r="V208" s="6" t="s">
        <v>1858</v>
      </c>
      <c r="W208" s="6" t="b">
        <v>1</v>
      </c>
      <c r="X208" s="6" t="s">
        <v>690</v>
      </c>
      <c r="Y208" s="6"/>
      <c r="Z208"/>
      <c r="AA208" s="6"/>
    </row>
    <row r="209" spans="1:27" s="2" customFormat="1" x14ac:dyDescent="0.25">
      <c r="A209" s="6" t="s">
        <v>431</v>
      </c>
      <c r="B209" s="6"/>
      <c r="C209" s="6" t="s">
        <v>1978</v>
      </c>
      <c r="D209" s="6" t="s">
        <v>886</v>
      </c>
      <c r="E209" s="6" t="s">
        <v>885</v>
      </c>
      <c r="F209" s="6" t="s">
        <v>884</v>
      </c>
      <c r="G209" s="6">
        <v>1</v>
      </c>
      <c r="H209" s="6">
        <v>97</v>
      </c>
      <c r="I209" s="6"/>
      <c r="J209" s="6" t="s">
        <v>135</v>
      </c>
      <c r="K209" s="6" t="s">
        <v>893</v>
      </c>
      <c r="L209" s="6" t="s">
        <v>882</v>
      </c>
      <c r="M209" s="6" t="s">
        <v>883</v>
      </c>
      <c r="N209" s="10">
        <v>2</v>
      </c>
      <c r="O209" s="6">
        <v>10</v>
      </c>
      <c r="P209" s="6" t="s">
        <v>891</v>
      </c>
      <c r="Q209" s="6" t="s">
        <v>890</v>
      </c>
      <c r="R209" s="6" t="s">
        <v>889</v>
      </c>
      <c r="S209" s="6" t="s">
        <v>887</v>
      </c>
      <c r="T209" s="6" t="s">
        <v>888</v>
      </c>
      <c r="U209" s="6" t="s">
        <v>892</v>
      </c>
      <c r="V209" s="6"/>
      <c r="W209" s="6"/>
      <c r="X209" s="6" t="s">
        <v>690</v>
      </c>
      <c r="Y209" s="6"/>
      <c r="Z209"/>
      <c r="AA209" s="6"/>
    </row>
    <row r="210" spans="1:27" s="2" customFormat="1" x14ac:dyDescent="0.25">
      <c r="A210" s="6" t="s">
        <v>431</v>
      </c>
      <c r="B210" s="6"/>
      <c r="C210" s="6" t="s">
        <v>1973</v>
      </c>
      <c r="D210" s="6" t="s">
        <v>738</v>
      </c>
      <c r="E210" s="6" t="s">
        <v>315</v>
      </c>
      <c r="F210" s="6" t="s">
        <v>737</v>
      </c>
      <c r="G210" s="6">
        <v>98</v>
      </c>
      <c r="H210" s="6">
        <v>142</v>
      </c>
      <c r="I210" s="6" t="s">
        <v>772</v>
      </c>
      <c r="J210" s="6" t="s">
        <v>769</v>
      </c>
      <c r="K210" s="6" t="s">
        <v>770</v>
      </c>
      <c r="L210" s="6" t="s">
        <v>54</v>
      </c>
      <c r="M210" s="6" t="s">
        <v>1492</v>
      </c>
      <c r="N210" s="6">
        <v>8</v>
      </c>
      <c r="O210" s="6">
        <v>46</v>
      </c>
      <c r="P210" s="6" t="s">
        <v>773</v>
      </c>
      <c r="Q210" s="6" t="s">
        <v>771</v>
      </c>
      <c r="R210" s="6" t="s">
        <v>774</v>
      </c>
      <c r="S210" s="6" t="s">
        <v>739</v>
      </c>
      <c r="T210" s="6" t="s">
        <v>775</v>
      </c>
      <c r="U210" s="6" t="s">
        <v>768</v>
      </c>
      <c r="V210" s="6"/>
      <c r="W210" s="6"/>
      <c r="X210" s="6" t="s">
        <v>748</v>
      </c>
      <c r="Y210" s="17"/>
      <c r="Z210"/>
      <c r="AA210" s="6"/>
    </row>
    <row r="211" spans="1:27" s="2" customFormat="1" x14ac:dyDescent="0.25">
      <c r="A211" s="6" t="s">
        <v>431</v>
      </c>
      <c r="B211" s="6"/>
      <c r="C211" s="6" t="s">
        <v>1992</v>
      </c>
      <c r="D211" s="6" t="s">
        <v>1102</v>
      </c>
      <c r="E211" s="6" t="s">
        <v>366</v>
      </c>
      <c r="F211" s="6" t="s">
        <v>369</v>
      </c>
      <c r="G211" s="6">
        <v>4</v>
      </c>
      <c r="H211" s="6">
        <v>50</v>
      </c>
      <c r="I211" s="6"/>
      <c r="J211" s="6" t="s">
        <v>1105</v>
      </c>
      <c r="K211" s="6" t="s">
        <v>487</v>
      </c>
      <c r="L211" s="6" t="s">
        <v>1096</v>
      </c>
      <c r="M211" s="6" t="s">
        <v>1097</v>
      </c>
      <c r="N211" s="6">
        <v>421</v>
      </c>
      <c r="O211" s="6">
        <v>655</v>
      </c>
      <c r="P211" s="6"/>
      <c r="Q211" s="6" t="s">
        <v>1106</v>
      </c>
      <c r="R211" s="6" t="s">
        <v>1107</v>
      </c>
      <c r="S211" s="6" t="s">
        <v>1103</v>
      </c>
      <c r="T211" s="6" t="s">
        <v>904</v>
      </c>
      <c r="U211" s="6" t="s">
        <v>1104</v>
      </c>
      <c r="V211" s="6"/>
      <c r="W211" s="6"/>
      <c r="X211" s="6" t="s">
        <v>991</v>
      </c>
      <c r="Y211" s="6"/>
      <c r="Z211"/>
      <c r="AA211" s="6"/>
    </row>
    <row r="212" spans="1:27" s="9" customFormat="1" x14ac:dyDescent="0.25">
      <c r="A212" s="6" t="s">
        <v>431</v>
      </c>
      <c r="B212" s="6"/>
      <c r="C212" s="6" t="s">
        <v>1992</v>
      </c>
      <c r="D212" s="6" t="s">
        <v>1102</v>
      </c>
      <c r="E212" s="6" t="s">
        <v>366</v>
      </c>
      <c r="F212" s="6" t="s">
        <v>369</v>
      </c>
      <c r="G212" s="6">
        <v>162</v>
      </c>
      <c r="H212" s="6">
        <v>207</v>
      </c>
      <c r="I212" s="6"/>
      <c r="J212" s="6" t="s">
        <v>1088</v>
      </c>
      <c r="K212" s="6" t="s">
        <v>487</v>
      </c>
      <c r="L212" s="6" t="s">
        <v>1096</v>
      </c>
      <c r="M212" s="6" t="s">
        <v>1097</v>
      </c>
      <c r="N212" s="6">
        <v>421</v>
      </c>
      <c r="O212" s="6">
        <v>655</v>
      </c>
      <c r="P212" s="6"/>
      <c r="Q212" s="6" t="s">
        <v>1106</v>
      </c>
      <c r="R212" s="6" t="s">
        <v>1107</v>
      </c>
      <c r="S212" s="6" t="s">
        <v>1103</v>
      </c>
      <c r="T212" s="6" t="s">
        <v>904</v>
      </c>
      <c r="U212" s="6" t="s">
        <v>1104</v>
      </c>
      <c r="V212" s="6"/>
      <c r="W212" s="6"/>
      <c r="X212" s="6" t="s">
        <v>991</v>
      </c>
      <c r="Y212" s="17"/>
      <c r="Z212"/>
      <c r="AA212" s="6"/>
    </row>
    <row r="213" spans="1:27" s="2" customFormat="1" x14ac:dyDescent="0.25">
      <c r="A213" s="6" t="s">
        <v>431</v>
      </c>
      <c r="B213" s="10"/>
      <c r="C213" s="6" t="s">
        <v>1992</v>
      </c>
      <c r="D213" s="6" t="s">
        <v>1102</v>
      </c>
      <c r="E213" s="10" t="s">
        <v>1110</v>
      </c>
      <c r="F213" s="10" t="s">
        <v>1112</v>
      </c>
      <c r="G213" s="10">
        <v>744</v>
      </c>
      <c r="H213" s="10">
        <v>806</v>
      </c>
      <c r="I213" s="10"/>
      <c r="J213" s="10" t="s">
        <v>1111</v>
      </c>
      <c r="K213" s="10" t="s">
        <v>1113</v>
      </c>
      <c r="L213" s="10" t="s">
        <v>1096</v>
      </c>
      <c r="M213" s="10" t="s">
        <v>1097</v>
      </c>
      <c r="N213" s="10">
        <v>472</v>
      </c>
      <c r="O213" s="10">
        <v>485</v>
      </c>
      <c r="P213" s="10" t="s">
        <v>1118</v>
      </c>
      <c r="Q213" s="10" t="s">
        <v>1115</v>
      </c>
      <c r="R213" s="10" t="s">
        <v>1120</v>
      </c>
      <c r="S213" s="10" t="s">
        <v>1108</v>
      </c>
      <c r="T213" s="6" t="s">
        <v>1089</v>
      </c>
      <c r="U213" s="10" t="s">
        <v>1114</v>
      </c>
      <c r="V213" s="10"/>
      <c r="W213" s="10"/>
      <c r="X213" s="10" t="s">
        <v>690</v>
      </c>
      <c r="Y213" s="10"/>
      <c r="Z213" s="10"/>
      <c r="AA213" s="10"/>
    </row>
    <row r="214" spans="1:27" s="2" customFormat="1" x14ac:dyDescent="0.25">
      <c r="A214" s="6" t="s">
        <v>431</v>
      </c>
      <c r="B214" s="10"/>
      <c r="C214" s="6" t="s">
        <v>1992</v>
      </c>
      <c r="D214" s="6" t="s">
        <v>1102</v>
      </c>
      <c r="E214" s="10" t="s">
        <v>1110</v>
      </c>
      <c r="F214" s="10" t="s">
        <v>1112</v>
      </c>
      <c r="G214" s="10">
        <v>744</v>
      </c>
      <c r="H214" s="10">
        <v>806</v>
      </c>
      <c r="I214" s="10"/>
      <c r="J214" s="10" t="s">
        <v>1111</v>
      </c>
      <c r="K214" s="10" t="s">
        <v>1113</v>
      </c>
      <c r="L214" s="10" t="s">
        <v>1096</v>
      </c>
      <c r="M214" s="10" t="s">
        <v>1097</v>
      </c>
      <c r="N214" s="10">
        <v>588</v>
      </c>
      <c r="O214" s="10">
        <v>600</v>
      </c>
      <c r="P214" s="10" t="s">
        <v>1119</v>
      </c>
      <c r="Q214" s="10" t="s">
        <v>1116</v>
      </c>
      <c r="R214" s="10" t="s">
        <v>1120</v>
      </c>
      <c r="S214" s="10" t="s">
        <v>1108</v>
      </c>
      <c r="T214" s="6" t="s">
        <v>1089</v>
      </c>
      <c r="U214" s="10" t="s">
        <v>1109</v>
      </c>
      <c r="V214" s="10"/>
      <c r="W214" s="10"/>
      <c r="X214" s="10" t="s">
        <v>690</v>
      </c>
      <c r="Y214" s="10"/>
      <c r="Z214" s="10"/>
      <c r="AA214" s="10"/>
    </row>
    <row r="215" spans="1:27" s="9" customFormat="1" x14ac:dyDescent="0.25">
      <c r="A215" s="6" t="s">
        <v>431</v>
      </c>
      <c r="B215" s="10"/>
      <c r="C215" s="6" t="s">
        <v>1992</v>
      </c>
      <c r="D215" s="6" t="s">
        <v>1102</v>
      </c>
      <c r="E215" s="10" t="s">
        <v>1110</v>
      </c>
      <c r="F215" s="10" t="s">
        <v>1112</v>
      </c>
      <c r="G215" s="10">
        <v>744</v>
      </c>
      <c r="H215" s="10">
        <v>806</v>
      </c>
      <c r="I215" s="10"/>
      <c r="J215" s="10" t="s">
        <v>1111</v>
      </c>
      <c r="K215" s="10" t="s">
        <v>1113</v>
      </c>
      <c r="L215" s="10" t="s">
        <v>1096</v>
      </c>
      <c r="M215" s="10" t="s">
        <v>1097</v>
      </c>
      <c r="N215" s="6">
        <v>657</v>
      </c>
      <c r="O215" s="6">
        <v>704</v>
      </c>
      <c r="P215" s="6"/>
      <c r="Q215" s="6" t="s">
        <v>1117</v>
      </c>
      <c r="R215" s="10" t="s">
        <v>1120</v>
      </c>
      <c r="S215" s="10" t="s">
        <v>1108</v>
      </c>
      <c r="T215" s="6" t="s">
        <v>1089</v>
      </c>
      <c r="U215" s="10" t="s">
        <v>1109</v>
      </c>
      <c r="V215" s="6"/>
      <c r="W215" s="6"/>
      <c r="X215" s="10" t="s">
        <v>991</v>
      </c>
      <c r="Y215" s="6"/>
      <c r="Z215"/>
      <c r="AA215" s="6"/>
    </row>
    <row r="216" spans="1:27" s="9" customFormat="1" x14ac:dyDescent="0.25">
      <c r="A216" s="6" t="s">
        <v>431</v>
      </c>
      <c r="B216" s="6"/>
      <c r="C216" s="6" t="s">
        <v>1991</v>
      </c>
      <c r="D216" s="6" t="s">
        <v>1095</v>
      </c>
      <c r="E216" s="6" t="s">
        <v>1096</v>
      </c>
      <c r="F216" s="6" t="s">
        <v>1097</v>
      </c>
      <c r="G216" s="6">
        <v>113</v>
      </c>
      <c r="H216" s="6">
        <v>420</v>
      </c>
      <c r="I216" s="6"/>
      <c r="J216" s="6" t="s">
        <v>1244</v>
      </c>
      <c r="K216" s="6" t="s">
        <v>1107</v>
      </c>
      <c r="L216" s="6" t="s">
        <v>1098</v>
      </c>
      <c r="M216" s="6" t="s">
        <v>1099</v>
      </c>
      <c r="N216" s="6"/>
      <c r="O216" s="6"/>
      <c r="P216" s="6"/>
      <c r="Q216" s="6"/>
      <c r="R216" s="6"/>
      <c r="S216" s="6" t="s">
        <v>1100</v>
      </c>
      <c r="T216" s="6" t="s">
        <v>904</v>
      </c>
      <c r="U216" s="6" t="s">
        <v>1101</v>
      </c>
      <c r="V216" s="6"/>
      <c r="W216" s="6"/>
      <c r="X216" s="6" t="s">
        <v>1562</v>
      </c>
      <c r="Y216" s="18"/>
      <c r="Z216"/>
      <c r="AA216" s="27"/>
    </row>
    <row r="217" spans="1:27" s="9" customFormat="1" x14ac:dyDescent="0.25">
      <c r="A217" s="6" t="s">
        <v>431</v>
      </c>
      <c r="B217" s="6"/>
      <c r="C217" s="6" t="s">
        <v>1991</v>
      </c>
      <c r="D217" s="6" t="s">
        <v>1095</v>
      </c>
      <c r="E217" s="6" t="s">
        <v>1096</v>
      </c>
      <c r="F217" s="6" t="s">
        <v>1097</v>
      </c>
      <c r="G217" s="6">
        <v>421</v>
      </c>
      <c r="H217" s="6">
        <v>655</v>
      </c>
      <c r="I217" s="6"/>
      <c r="J217" s="6" t="s">
        <v>1245</v>
      </c>
      <c r="K217" s="6" t="s">
        <v>1107</v>
      </c>
      <c r="L217" s="6" t="s">
        <v>1098</v>
      </c>
      <c r="M217" s="6" t="s">
        <v>1099</v>
      </c>
      <c r="N217" s="6"/>
      <c r="O217" s="6"/>
      <c r="P217" s="6"/>
      <c r="Q217" s="6"/>
      <c r="R217" s="6"/>
      <c r="S217" s="6" t="s">
        <v>1100</v>
      </c>
      <c r="T217" s="6" t="s">
        <v>904</v>
      </c>
      <c r="U217" s="6" t="s">
        <v>1101</v>
      </c>
      <c r="V217" s="6"/>
      <c r="W217" s="6"/>
      <c r="X217" s="6" t="s">
        <v>1562</v>
      </c>
      <c r="Y217" s="28" t="s">
        <v>1277</v>
      </c>
      <c r="Z217" s="20" t="s">
        <v>1276</v>
      </c>
      <c r="AA217" s="6"/>
    </row>
    <row r="218" spans="1:27" s="2" customFormat="1" x14ac:dyDescent="0.25">
      <c r="A218" s="6" t="s">
        <v>431</v>
      </c>
      <c r="B218" s="6"/>
      <c r="C218" s="6" t="s">
        <v>2010</v>
      </c>
      <c r="D218" s="6" t="s">
        <v>1498</v>
      </c>
      <c r="E218" s="6" t="s">
        <v>1501</v>
      </c>
      <c r="F218" s="6" t="s">
        <v>1500</v>
      </c>
      <c r="G218" s="6">
        <v>40</v>
      </c>
      <c r="H218" s="6">
        <v>160</v>
      </c>
      <c r="I218" s="6"/>
      <c r="J218" s="6" t="s">
        <v>1508</v>
      </c>
      <c r="K218" s="6" t="s">
        <v>1504</v>
      </c>
      <c r="L218" s="6" t="s">
        <v>1496</v>
      </c>
      <c r="M218" s="6" t="s">
        <v>1497</v>
      </c>
      <c r="N218" s="6">
        <v>1132</v>
      </c>
      <c r="O218" s="6">
        <v>1135</v>
      </c>
      <c r="P218" s="6" t="s">
        <v>1506</v>
      </c>
      <c r="Q218" s="6" t="s">
        <v>1507</v>
      </c>
      <c r="R218" s="6" t="s">
        <v>1505</v>
      </c>
      <c r="S218" s="6" t="s">
        <v>1499</v>
      </c>
      <c r="T218" s="6" t="s">
        <v>1503</v>
      </c>
      <c r="U218" s="6" t="s">
        <v>1502</v>
      </c>
      <c r="V218" s="6"/>
      <c r="W218" s="6" t="b">
        <v>1</v>
      </c>
      <c r="X218" s="6" t="s">
        <v>690</v>
      </c>
      <c r="Y218" s="6"/>
      <c r="Z218"/>
      <c r="AA218" s="6"/>
    </row>
    <row r="219" spans="1:27" s="2" customFormat="1" x14ac:dyDescent="0.25">
      <c r="A219" s="6" t="s">
        <v>431</v>
      </c>
      <c r="B219" s="6"/>
      <c r="C219" s="6" t="s">
        <v>2010</v>
      </c>
      <c r="D219" s="6" t="s">
        <v>1498</v>
      </c>
      <c r="E219" s="6" t="s">
        <v>1501</v>
      </c>
      <c r="F219" s="6" t="s">
        <v>1500</v>
      </c>
      <c r="G219" s="6">
        <v>156</v>
      </c>
      <c r="H219" s="6">
        <v>248</v>
      </c>
      <c r="I219" s="6"/>
      <c r="J219" s="6" t="s">
        <v>1509</v>
      </c>
      <c r="K219" s="6" t="s">
        <v>1504</v>
      </c>
      <c r="L219" s="6" t="s">
        <v>1496</v>
      </c>
      <c r="M219" s="6" t="s">
        <v>1497</v>
      </c>
      <c r="N219" s="6">
        <v>1132</v>
      </c>
      <c r="O219" s="6">
        <v>1135</v>
      </c>
      <c r="P219" s="6" t="s">
        <v>1506</v>
      </c>
      <c r="Q219" s="6" t="s">
        <v>1507</v>
      </c>
      <c r="R219" s="6" t="s">
        <v>1505</v>
      </c>
      <c r="S219" s="6" t="s">
        <v>1499</v>
      </c>
      <c r="T219" s="6" t="s">
        <v>1503</v>
      </c>
      <c r="U219" s="6" t="s">
        <v>1502</v>
      </c>
      <c r="V219" s="6"/>
      <c r="W219" s="6" t="b">
        <v>1</v>
      </c>
      <c r="X219" s="6" t="s">
        <v>690</v>
      </c>
      <c r="Y219" s="6"/>
      <c r="Z219"/>
      <c r="AA219" s="6"/>
    </row>
    <row r="220" spans="1:27" s="2" customFormat="1" x14ac:dyDescent="0.25">
      <c r="A220" s="6" t="s">
        <v>431</v>
      </c>
      <c r="B220" s="6"/>
      <c r="C220" s="6" t="s">
        <v>2010</v>
      </c>
      <c r="D220" s="6" t="s">
        <v>1498</v>
      </c>
      <c r="E220" s="6" t="s">
        <v>1501</v>
      </c>
      <c r="F220" s="6" t="s">
        <v>1500</v>
      </c>
      <c r="G220" s="6">
        <v>298</v>
      </c>
      <c r="H220" s="6">
        <v>403</v>
      </c>
      <c r="I220" s="6"/>
      <c r="J220" s="6" t="s">
        <v>1510</v>
      </c>
      <c r="K220" s="6" t="s">
        <v>1504</v>
      </c>
      <c r="L220" s="6" t="s">
        <v>1496</v>
      </c>
      <c r="M220" s="6" t="s">
        <v>1497</v>
      </c>
      <c r="N220" s="6">
        <v>1132</v>
      </c>
      <c r="O220" s="6">
        <v>1135</v>
      </c>
      <c r="P220" s="6" t="s">
        <v>1506</v>
      </c>
      <c r="Q220" s="6" t="s">
        <v>1507</v>
      </c>
      <c r="R220" s="6" t="s">
        <v>1505</v>
      </c>
      <c r="S220" s="6" t="s">
        <v>1499</v>
      </c>
      <c r="T220" s="6" t="s">
        <v>1503</v>
      </c>
      <c r="U220" s="6" t="s">
        <v>1502</v>
      </c>
      <c r="V220" s="6"/>
      <c r="W220" s="6" t="b">
        <v>1</v>
      </c>
      <c r="X220" s="6" t="s">
        <v>690</v>
      </c>
      <c r="Y220" s="6"/>
      <c r="Z220"/>
      <c r="AA220" s="6"/>
    </row>
    <row r="221" spans="1:27" s="2" customFormat="1" x14ac:dyDescent="0.25">
      <c r="A221" s="6" t="s">
        <v>375</v>
      </c>
      <c r="B221" s="6"/>
      <c r="C221" s="19" t="s">
        <v>2018</v>
      </c>
      <c r="D221" s="6" t="s">
        <v>1632</v>
      </c>
      <c r="E221" s="6" t="s">
        <v>1607</v>
      </c>
      <c r="F221" s="6" t="s">
        <v>1608</v>
      </c>
      <c r="G221" s="6"/>
      <c r="H221" s="6"/>
      <c r="I221" s="6"/>
      <c r="J221" s="6"/>
      <c r="K221" s="6"/>
      <c r="L221" s="6" t="s">
        <v>433</v>
      </c>
      <c r="M221" s="6" t="s">
        <v>436</v>
      </c>
      <c r="N221" s="6"/>
      <c r="O221" s="6"/>
      <c r="P221" s="6"/>
      <c r="Q221" s="6"/>
      <c r="R221" s="6"/>
      <c r="S221" s="6" t="s">
        <v>1629</v>
      </c>
      <c r="T221" s="6" t="s">
        <v>1631</v>
      </c>
      <c r="U221" s="6" t="s">
        <v>1630</v>
      </c>
      <c r="V221" s="6"/>
      <c r="W221" s="6"/>
      <c r="X221" s="6" t="s">
        <v>1562</v>
      </c>
      <c r="Y221" s="17" t="s">
        <v>1633</v>
      </c>
      <c r="Z221" s="37"/>
      <c r="AA221" s="6"/>
    </row>
    <row r="222" spans="1:27" s="2" customFormat="1" x14ac:dyDescent="0.25">
      <c r="A222" s="6" t="s">
        <v>375</v>
      </c>
      <c r="B222" s="6"/>
      <c r="C222" s="19" t="s">
        <v>2018</v>
      </c>
      <c r="D222" s="6" t="s">
        <v>1632</v>
      </c>
      <c r="E222" s="6" t="s">
        <v>1623</v>
      </c>
      <c r="F222" s="6" t="s">
        <v>560</v>
      </c>
      <c r="G222" s="6"/>
      <c r="H222" s="6"/>
      <c r="I222" s="6"/>
      <c r="J222" s="6"/>
      <c r="K222" s="6"/>
      <c r="L222" s="6" t="s">
        <v>1627</v>
      </c>
      <c r="M222" s="6" t="s">
        <v>1628</v>
      </c>
      <c r="N222" s="6"/>
      <c r="O222" s="6"/>
      <c r="P222" s="6"/>
      <c r="Q222" s="6"/>
      <c r="R222" s="6"/>
      <c r="S222" s="6" t="s">
        <v>1635</v>
      </c>
      <c r="T222" s="6" t="s">
        <v>447</v>
      </c>
      <c r="U222" s="6" t="s">
        <v>1634</v>
      </c>
      <c r="V222" s="6"/>
      <c r="W222" s="6"/>
      <c r="X222" s="6" t="s">
        <v>1562</v>
      </c>
      <c r="Y222" s="17" t="s">
        <v>1633</v>
      </c>
      <c r="Z222"/>
      <c r="AA222" s="6"/>
    </row>
    <row r="223" spans="1:27" s="2" customFormat="1" x14ac:dyDescent="0.25">
      <c r="A223" s="19" t="s">
        <v>375</v>
      </c>
      <c r="B223" s="19"/>
      <c r="C223" s="19" t="s">
        <v>2017</v>
      </c>
      <c r="D223" s="19" t="s">
        <v>1610</v>
      </c>
      <c r="E223" s="19" t="s">
        <v>359</v>
      </c>
      <c r="F223" s="19" t="s">
        <v>1608</v>
      </c>
      <c r="G223" s="19">
        <v>261</v>
      </c>
      <c r="H223" s="19">
        <v>414</v>
      </c>
      <c r="I223" s="19"/>
      <c r="J223" s="19" t="s">
        <v>1615</v>
      </c>
      <c r="K223" s="19" t="s">
        <v>1613</v>
      </c>
      <c r="L223" s="19" t="s">
        <v>1352</v>
      </c>
      <c r="M223" s="19" t="s">
        <v>1609</v>
      </c>
      <c r="N223" s="19"/>
      <c r="O223" s="19"/>
      <c r="P223" s="19"/>
      <c r="Q223" s="19"/>
      <c r="R223" s="19"/>
      <c r="S223" s="19" t="s">
        <v>1612</v>
      </c>
      <c r="T223" s="19" t="s">
        <v>1616</v>
      </c>
      <c r="U223" s="19" t="s">
        <v>1614</v>
      </c>
      <c r="V223" s="19"/>
      <c r="W223" s="19"/>
      <c r="X223" s="19" t="s">
        <v>1562</v>
      </c>
      <c r="Y223" s="31" t="s">
        <v>1935</v>
      </c>
      <c r="Z223" s="46"/>
      <c r="AA223" s="19"/>
    </row>
    <row r="224" spans="1:27" s="2" customFormat="1" x14ac:dyDescent="0.25">
      <c r="A224" s="6" t="s">
        <v>375</v>
      </c>
      <c r="B224" s="6"/>
      <c r="C224" s="19" t="s">
        <v>2017</v>
      </c>
      <c r="D224" s="6" t="s">
        <v>1611</v>
      </c>
      <c r="E224" s="6" t="s">
        <v>1607</v>
      </c>
      <c r="F224" s="6" t="s">
        <v>1608</v>
      </c>
      <c r="G224" s="6"/>
      <c r="H224" s="6"/>
      <c r="I224" s="6"/>
      <c r="J224" s="6"/>
      <c r="K224" s="6"/>
      <c r="L224" s="6" t="s">
        <v>1618</v>
      </c>
      <c r="M224" s="6" t="s">
        <v>1619</v>
      </c>
      <c r="N224" s="6"/>
      <c r="O224" s="6"/>
      <c r="P224" s="6"/>
      <c r="Q224" s="6"/>
      <c r="R224" s="6"/>
      <c r="S224" s="6" t="s">
        <v>1621</v>
      </c>
      <c r="T224" s="6" t="s">
        <v>1481</v>
      </c>
      <c r="U224" s="6" t="s">
        <v>1620</v>
      </c>
      <c r="V224" s="6"/>
      <c r="W224" s="6"/>
      <c r="X224" s="6" t="s">
        <v>1562</v>
      </c>
      <c r="Y224" s="17" t="s">
        <v>1622</v>
      </c>
      <c r="Z224"/>
      <c r="AA224" s="6"/>
    </row>
    <row r="225" spans="1:27" s="2" customFormat="1" x14ac:dyDescent="0.25">
      <c r="A225" s="6" t="s">
        <v>431</v>
      </c>
      <c r="B225" s="6"/>
      <c r="C225" s="6" t="s">
        <v>2000</v>
      </c>
      <c r="D225" s="6" t="s">
        <v>1292</v>
      </c>
      <c r="E225" s="6" t="s">
        <v>1289</v>
      </c>
      <c r="F225" s="6" t="s">
        <v>1288</v>
      </c>
      <c r="G225" s="6">
        <v>318</v>
      </c>
      <c r="H225" s="6">
        <v>324</v>
      </c>
      <c r="I225" s="6" t="s">
        <v>1306</v>
      </c>
      <c r="J225" s="6" t="s">
        <v>1293</v>
      </c>
      <c r="K225" s="6" t="s">
        <v>1305</v>
      </c>
      <c r="L225" s="6" t="s">
        <v>1286</v>
      </c>
      <c r="M225" s="6" t="s">
        <v>1287</v>
      </c>
      <c r="N225" s="6">
        <v>52</v>
      </c>
      <c r="O225" s="6">
        <v>58</v>
      </c>
      <c r="P225" s="6" t="s">
        <v>1307</v>
      </c>
      <c r="Q225" s="6" t="s">
        <v>1304</v>
      </c>
      <c r="R225" s="6" t="s">
        <v>1305</v>
      </c>
      <c r="S225" s="6" t="s">
        <v>1290</v>
      </c>
      <c r="T225" s="6" t="s">
        <v>1309</v>
      </c>
      <c r="U225" s="6" t="s">
        <v>1291</v>
      </c>
      <c r="V225" s="6" t="s">
        <v>1308</v>
      </c>
      <c r="W225" s="6"/>
      <c r="X225" s="6" t="s">
        <v>991</v>
      </c>
      <c r="Y225" s="6"/>
      <c r="Z225"/>
      <c r="AA225" s="6"/>
    </row>
    <row r="226" spans="1:27" s="2" customFormat="1" x14ac:dyDescent="0.25">
      <c r="A226" s="6" t="s">
        <v>431</v>
      </c>
      <c r="B226" s="6"/>
      <c r="C226" s="6" t="s">
        <v>2000</v>
      </c>
      <c r="D226" s="6" t="s">
        <v>1292</v>
      </c>
      <c r="E226" s="6" t="s">
        <v>1289</v>
      </c>
      <c r="F226" s="6" t="s">
        <v>1288</v>
      </c>
      <c r="G226" s="6">
        <v>345</v>
      </c>
      <c r="H226" s="6">
        <v>369</v>
      </c>
      <c r="I226" s="6" t="s">
        <v>1301</v>
      </c>
      <c r="J226" s="6" t="s">
        <v>1295</v>
      </c>
      <c r="K226" s="6" t="s">
        <v>1294</v>
      </c>
      <c r="L226" s="6" t="s">
        <v>1286</v>
      </c>
      <c r="M226" s="6" t="s">
        <v>1287</v>
      </c>
      <c r="N226" s="6">
        <v>65</v>
      </c>
      <c r="O226" s="6">
        <v>69</v>
      </c>
      <c r="P226" s="6" t="s">
        <v>1303</v>
      </c>
      <c r="Q226" s="6" t="s">
        <v>1302</v>
      </c>
      <c r="R226" s="6" t="s">
        <v>1294</v>
      </c>
      <c r="S226" s="6" t="s">
        <v>1290</v>
      </c>
      <c r="T226" s="6" t="s">
        <v>1309</v>
      </c>
      <c r="U226" s="6" t="s">
        <v>1291</v>
      </c>
      <c r="V226" s="6" t="s">
        <v>1308</v>
      </c>
      <c r="W226" s="6"/>
      <c r="X226" s="6" t="s">
        <v>690</v>
      </c>
      <c r="Y226" s="6"/>
      <c r="Z226"/>
      <c r="AA226" s="6"/>
    </row>
    <row r="227" spans="1:27" s="2" customFormat="1" x14ac:dyDescent="0.25">
      <c r="A227" s="6" t="s">
        <v>431</v>
      </c>
      <c r="B227" s="6"/>
      <c r="C227" s="6" t="s">
        <v>2000</v>
      </c>
      <c r="D227" s="6" t="s">
        <v>1292</v>
      </c>
      <c r="E227" s="6" t="s">
        <v>1289</v>
      </c>
      <c r="F227" s="6" t="s">
        <v>1288</v>
      </c>
      <c r="G227" s="6">
        <v>240</v>
      </c>
      <c r="H227" s="6">
        <v>406</v>
      </c>
      <c r="I227" s="6" t="s">
        <v>1298</v>
      </c>
      <c r="J227" s="6" t="s">
        <v>1297</v>
      </c>
      <c r="K227" s="6" t="s">
        <v>1296</v>
      </c>
      <c r="L227" s="6" t="s">
        <v>1286</v>
      </c>
      <c r="M227" s="6" t="s">
        <v>1287</v>
      </c>
      <c r="N227" s="6">
        <v>86</v>
      </c>
      <c r="O227" s="6">
        <v>100</v>
      </c>
      <c r="P227" s="6"/>
      <c r="Q227" s="6" t="s">
        <v>1299</v>
      </c>
      <c r="R227" s="6" t="s">
        <v>1300</v>
      </c>
      <c r="S227" s="6" t="s">
        <v>1290</v>
      </c>
      <c r="T227" s="6" t="s">
        <v>1309</v>
      </c>
      <c r="U227" s="6" t="s">
        <v>1291</v>
      </c>
      <c r="V227" s="6" t="s">
        <v>1308</v>
      </c>
      <c r="W227" s="6"/>
      <c r="X227" s="6" t="s">
        <v>748</v>
      </c>
      <c r="Y227" s="27"/>
      <c r="Z227"/>
      <c r="AA227" s="6"/>
    </row>
    <row r="228" spans="1:27" s="2" customFormat="1" x14ac:dyDescent="0.25">
      <c r="A228" s="6" t="s">
        <v>431</v>
      </c>
      <c r="B228" s="6"/>
      <c r="C228" s="19" t="s">
        <v>2025</v>
      </c>
      <c r="D228" s="6" t="s">
        <v>1439</v>
      </c>
      <c r="E228" s="6" t="s">
        <v>1432</v>
      </c>
      <c r="F228" s="6" t="s">
        <v>1433</v>
      </c>
      <c r="G228" s="6">
        <v>360</v>
      </c>
      <c r="H228" s="6">
        <v>383</v>
      </c>
      <c r="I228" s="6" t="s">
        <v>1446</v>
      </c>
      <c r="J228" s="6" t="s">
        <v>1438</v>
      </c>
      <c r="K228" s="6" t="s">
        <v>1455</v>
      </c>
      <c r="L228" s="6" t="s">
        <v>1286</v>
      </c>
      <c r="M228" s="6" t="s">
        <v>1287</v>
      </c>
      <c r="N228" s="6">
        <v>50</v>
      </c>
      <c r="O228" s="6">
        <v>60</v>
      </c>
      <c r="P228" s="6" t="s">
        <v>1444</v>
      </c>
      <c r="Q228" s="6" t="s">
        <v>1437</v>
      </c>
      <c r="R228" s="6" t="s">
        <v>1455</v>
      </c>
      <c r="S228" s="6" t="s">
        <v>1435</v>
      </c>
      <c r="T228" s="6" t="s">
        <v>1436</v>
      </c>
      <c r="U228" s="6" t="s">
        <v>1434</v>
      </c>
      <c r="V228" s="6" t="s">
        <v>1459</v>
      </c>
      <c r="W228" s="6"/>
      <c r="X228" s="6" t="s">
        <v>991</v>
      </c>
      <c r="Y228" s="6"/>
      <c r="Z228"/>
      <c r="AA228" s="6"/>
    </row>
    <row r="229" spans="1:27" s="2" customFormat="1" x14ac:dyDescent="0.25">
      <c r="A229" s="6" t="s">
        <v>431</v>
      </c>
      <c r="B229" s="6"/>
      <c r="C229" s="19" t="s">
        <v>2025</v>
      </c>
      <c r="D229" s="6" t="s">
        <v>1439</v>
      </c>
      <c r="E229" s="6" t="s">
        <v>1432</v>
      </c>
      <c r="F229" s="6" t="s">
        <v>1433</v>
      </c>
      <c r="G229" s="6">
        <v>320</v>
      </c>
      <c r="H229" s="6">
        <v>342</v>
      </c>
      <c r="I229" s="6" t="s">
        <v>1451</v>
      </c>
      <c r="J229" s="6" t="s">
        <v>1448</v>
      </c>
      <c r="K229" s="6" t="s">
        <v>1456</v>
      </c>
      <c r="L229" s="6" t="s">
        <v>1286</v>
      </c>
      <c r="M229" s="6" t="s">
        <v>1287</v>
      </c>
      <c r="N229" s="6">
        <v>65</v>
      </c>
      <c r="O229" s="6">
        <v>70</v>
      </c>
      <c r="P229" s="6" t="s">
        <v>1443</v>
      </c>
      <c r="Q229" s="6" t="s">
        <v>1441</v>
      </c>
      <c r="R229" s="6" t="s">
        <v>1456</v>
      </c>
      <c r="S229" s="6" t="s">
        <v>1435</v>
      </c>
      <c r="T229" s="6" t="s">
        <v>1436</v>
      </c>
      <c r="U229" s="6" t="s">
        <v>1434</v>
      </c>
      <c r="V229" s="6" t="s">
        <v>1459</v>
      </c>
      <c r="W229" s="6"/>
      <c r="X229" s="6" t="s">
        <v>690</v>
      </c>
      <c r="Y229" s="6"/>
      <c r="Z229"/>
      <c r="AA229" s="6"/>
    </row>
    <row r="230" spans="1:27" s="2" customFormat="1" x14ac:dyDescent="0.25">
      <c r="A230" s="6" t="s">
        <v>431</v>
      </c>
      <c r="B230" s="6"/>
      <c r="C230" s="19" t="s">
        <v>2025</v>
      </c>
      <c r="D230" s="6" t="s">
        <v>1439</v>
      </c>
      <c r="E230" s="6" t="s">
        <v>1432</v>
      </c>
      <c r="F230" s="6" t="s">
        <v>1433</v>
      </c>
      <c r="G230" s="6">
        <v>376</v>
      </c>
      <c r="H230" s="6">
        <v>394</v>
      </c>
      <c r="I230" s="6" t="s">
        <v>1454</v>
      </c>
      <c r="J230" s="6" t="s">
        <v>1449</v>
      </c>
      <c r="K230" s="6" t="s">
        <v>1440</v>
      </c>
      <c r="L230" s="6" t="s">
        <v>1286</v>
      </c>
      <c r="M230" s="6" t="s">
        <v>1287</v>
      </c>
      <c r="N230" s="6">
        <v>65</v>
      </c>
      <c r="O230" s="6">
        <v>70</v>
      </c>
      <c r="P230" s="6" t="s">
        <v>1443</v>
      </c>
      <c r="Q230" s="6" t="s">
        <v>1441</v>
      </c>
      <c r="R230" s="6" t="s">
        <v>1440</v>
      </c>
      <c r="S230" s="6" t="s">
        <v>1435</v>
      </c>
      <c r="T230" s="6" t="s">
        <v>1436</v>
      </c>
      <c r="U230" s="6" t="s">
        <v>1434</v>
      </c>
      <c r="V230" s="6" t="s">
        <v>1459</v>
      </c>
      <c r="W230" s="6"/>
      <c r="X230" s="6" t="s">
        <v>690</v>
      </c>
      <c r="Y230" s="6"/>
      <c r="Z230"/>
      <c r="AA230" s="6"/>
    </row>
    <row r="231" spans="1:27" s="2" customFormat="1" x14ac:dyDescent="0.25">
      <c r="A231" s="6" t="s">
        <v>431</v>
      </c>
      <c r="B231" s="6"/>
      <c r="C231" s="19" t="s">
        <v>2025</v>
      </c>
      <c r="D231" s="6" t="s">
        <v>1439</v>
      </c>
      <c r="E231" s="6" t="s">
        <v>1432</v>
      </c>
      <c r="F231" s="6" t="s">
        <v>1433</v>
      </c>
      <c r="G231" s="6">
        <v>286</v>
      </c>
      <c r="H231" s="6">
        <v>293</v>
      </c>
      <c r="I231" s="6" t="s">
        <v>1447</v>
      </c>
      <c r="J231" s="6" t="s">
        <v>1450</v>
      </c>
      <c r="K231" s="6" t="s">
        <v>1457</v>
      </c>
      <c r="L231" s="6" t="s">
        <v>1286</v>
      </c>
      <c r="M231" s="6" t="s">
        <v>1287</v>
      </c>
      <c r="N231" s="6">
        <v>71</v>
      </c>
      <c r="O231" s="6">
        <v>84</v>
      </c>
      <c r="P231" s="6" t="s">
        <v>1445</v>
      </c>
      <c r="Q231" s="6" t="s">
        <v>1442</v>
      </c>
      <c r="R231" s="6" t="s">
        <v>1457</v>
      </c>
      <c r="S231" s="6" t="s">
        <v>1435</v>
      </c>
      <c r="T231" s="6" t="s">
        <v>1436</v>
      </c>
      <c r="U231" s="6" t="s">
        <v>1434</v>
      </c>
      <c r="V231" s="6" t="s">
        <v>1459</v>
      </c>
      <c r="W231" s="6"/>
      <c r="X231" s="6" t="s">
        <v>991</v>
      </c>
      <c r="Y231" s="6"/>
      <c r="Z231"/>
      <c r="AA231" s="6"/>
    </row>
    <row r="232" spans="1:27" s="2" customFormat="1" x14ac:dyDescent="0.25">
      <c r="A232" s="6" t="s">
        <v>431</v>
      </c>
      <c r="B232" s="6"/>
      <c r="C232" s="19" t="s">
        <v>2025</v>
      </c>
      <c r="D232" s="6" t="s">
        <v>1439</v>
      </c>
      <c r="E232" s="6" t="s">
        <v>1432</v>
      </c>
      <c r="F232" s="6" t="s">
        <v>1433</v>
      </c>
      <c r="G232" s="6">
        <v>400</v>
      </c>
      <c r="H232" s="6">
        <v>425</v>
      </c>
      <c r="I232" s="6" t="s">
        <v>1453</v>
      </c>
      <c r="J232" s="6" t="s">
        <v>1452</v>
      </c>
      <c r="K232" s="6" t="s">
        <v>1458</v>
      </c>
      <c r="L232" s="6" t="s">
        <v>1286</v>
      </c>
      <c r="M232" s="6" t="s">
        <v>1287</v>
      </c>
      <c r="N232" s="6">
        <v>71</v>
      </c>
      <c r="O232" s="6">
        <v>84</v>
      </c>
      <c r="P232" s="6" t="s">
        <v>1445</v>
      </c>
      <c r="Q232" s="6" t="s">
        <v>1442</v>
      </c>
      <c r="R232" s="6" t="s">
        <v>1458</v>
      </c>
      <c r="S232" s="6" t="s">
        <v>1435</v>
      </c>
      <c r="T232" s="6" t="s">
        <v>1436</v>
      </c>
      <c r="U232" s="6" t="s">
        <v>1434</v>
      </c>
      <c r="V232" s="6" t="s">
        <v>1459</v>
      </c>
      <c r="W232" s="6"/>
      <c r="X232" s="6" t="s">
        <v>991</v>
      </c>
      <c r="Y232" s="6"/>
      <c r="Z232"/>
      <c r="AA232" s="6"/>
    </row>
    <row r="233" spans="1:27" s="2" customFormat="1" x14ac:dyDescent="0.25">
      <c r="A233" s="19" t="s">
        <v>375</v>
      </c>
      <c r="B233" s="19"/>
      <c r="C233" s="19" t="s">
        <v>2025</v>
      </c>
      <c r="D233" s="19" t="s">
        <v>1791</v>
      </c>
      <c r="E233" s="19" t="s">
        <v>1432</v>
      </c>
      <c r="F233" s="19" t="s">
        <v>1433</v>
      </c>
      <c r="G233" s="19">
        <v>126</v>
      </c>
      <c r="H233" s="19">
        <v>154</v>
      </c>
      <c r="I233" s="19" t="s">
        <v>1794</v>
      </c>
      <c r="J233" s="19" t="s">
        <v>1799</v>
      </c>
      <c r="K233" s="19" t="s">
        <v>1802</v>
      </c>
      <c r="L233" s="19" t="s">
        <v>627</v>
      </c>
      <c r="M233" s="19" t="s">
        <v>628</v>
      </c>
      <c r="N233" s="19">
        <v>1</v>
      </c>
      <c r="O233" s="19">
        <v>239</v>
      </c>
      <c r="P233" s="19"/>
      <c r="Q233" s="19" t="s">
        <v>1804</v>
      </c>
      <c r="R233" s="19" t="s">
        <v>1803</v>
      </c>
      <c r="S233" s="19" t="s">
        <v>1801</v>
      </c>
      <c r="T233" s="19" t="s">
        <v>1800</v>
      </c>
      <c r="U233" s="19" t="s">
        <v>1793</v>
      </c>
      <c r="V233" s="19"/>
      <c r="W233" s="19"/>
      <c r="X233" s="19" t="s">
        <v>1161</v>
      </c>
      <c r="Y233" s="19"/>
      <c r="Z233" s="46"/>
      <c r="AA233" s="19"/>
    </row>
    <row r="234" spans="1:27" s="2" customFormat="1" x14ac:dyDescent="0.25">
      <c r="A234" s="6" t="s">
        <v>375</v>
      </c>
      <c r="B234" s="6"/>
      <c r="C234" s="19" t="s">
        <v>2025</v>
      </c>
      <c r="D234" s="6" t="s">
        <v>1791</v>
      </c>
      <c r="E234" s="6" t="s">
        <v>1432</v>
      </c>
      <c r="F234" s="6" t="s">
        <v>1433</v>
      </c>
      <c r="G234" s="6">
        <v>224</v>
      </c>
      <c r="H234" s="6">
        <v>246</v>
      </c>
      <c r="I234" s="6" t="s">
        <v>1795</v>
      </c>
      <c r="J234" s="6" t="s">
        <v>1798</v>
      </c>
      <c r="K234" s="6" t="s">
        <v>1802</v>
      </c>
      <c r="L234" s="6" t="s">
        <v>627</v>
      </c>
      <c r="M234" s="6" t="s">
        <v>628</v>
      </c>
      <c r="N234" s="6">
        <v>1</v>
      </c>
      <c r="O234" s="6">
        <v>239</v>
      </c>
      <c r="P234" s="6"/>
      <c r="Q234" s="6" t="s">
        <v>1804</v>
      </c>
      <c r="R234" s="6" t="s">
        <v>1803</v>
      </c>
      <c r="S234" s="6" t="s">
        <v>1801</v>
      </c>
      <c r="T234" s="6" t="s">
        <v>1800</v>
      </c>
      <c r="U234" s="6" t="s">
        <v>1793</v>
      </c>
      <c r="V234" s="6"/>
      <c r="W234" s="6"/>
      <c r="X234" s="6" t="s">
        <v>748</v>
      </c>
      <c r="Y234" s="31" t="s">
        <v>1939</v>
      </c>
      <c r="Z234"/>
      <c r="AA234" s="6"/>
    </row>
    <row r="235" spans="1:27" s="2" customFormat="1" x14ac:dyDescent="0.25">
      <c r="A235" s="6" t="s">
        <v>375</v>
      </c>
      <c r="B235" s="6"/>
      <c r="C235" s="19" t="s">
        <v>2025</v>
      </c>
      <c r="D235" s="6" t="s">
        <v>1791</v>
      </c>
      <c r="E235" s="6" t="s">
        <v>1432</v>
      </c>
      <c r="F235" s="6" t="s">
        <v>1433</v>
      </c>
      <c r="G235" s="6">
        <v>245</v>
      </c>
      <c r="H235" s="6">
        <v>270</v>
      </c>
      <c r="I235" s="6" t="s">
        <v>1796</v>
      </c>
      <c r="J235" s="6" t="s">
        <v>1798</v>
      </c>
      <c r="K235" s="6" t="s">
        <v>1802</v>
      </c>
      <c r="L235" s="6" t="s">
        <v>1792</v>
      </c>
      <c r="M235" s="6" t="s">
        <v>628</v>
      </c>
      <c r="N235" s="6">
        <v>1</v>
      </c>
      <c r="O235" s="6">
        <v>239</v>
      </c>
      <c r="P235" s="6"/>
      <c r="Q235" s="6" t="s">
        <v>1804</v>
      </c>
      <c r="R235" s="6" t="s">
        <v>1803</v>
      </c>
      <c r="S235" s="6" t="s">
        <v>1801</v>
      </c>
      <c r="T235" s="6" t="s">
        <v>1800</v>
      </c>
      <c r="U235" s="6" t="s">
        <v>1793</v>
      </c>
      <c r="V235" s="6"/>
      <c r="W235" s="6"/>
      <c r="X235" s="6" t="s">
        <v>748</v>
      </c>
      <c r="Y235" s="6"/>
      <c r="Z235"/>
      <c r="AA235" s="6"/>
    </row>
    <row r="236" spans="1:27" s="2" customFormat="1" x14ac:dyDescent="0.25">
      <c r="A236" s="6" t="s">
        <v>375</v>
      </c>
      <c r="B236" s="6"/>
      <c r="C236" s="19" t="s">
        <v>2025</v>
      </c>
      <c r="D236" s="6" t="s">
        <v>1791</v>
      </c>
      <c r="E236" s="6" t="s">
        <v>1432</v>
      </c>
      <c r="F236" s="6" t="s">
        <v>1433</v>
      </c>
      <c r="G236" s="6">
        <v>288</v>
      </c>
      <c r="H236" s="6">
        <v>299</v>
      </c>
      <c r="I236" s="6" t="s">
        <v>1797</v>
      </c>
      <c r="J236" s="6" t="s">
        <v>1798</v>
      </c>
      <c r="K236" s="6" t="s">
        <v>1802</v>
      </c>
      <c r="L236" s="6" t="s">
        <v>1792</v>
      </c>
      <c r="M236" s="6" t="s">
        <v>628</v>
      </c>
      <c r="N236" s="6">
        <v>1</v>
      </c>
      <c r="O236" s="6">
        <v>239</v>
      </c>
      <c r="P236" s="6"/>
      <c r="Q236" s="6" t="s">
        <v>1804</v>
      </c>
      <c r="R236" s="6" t="s">
        <v>1803</v>
      </c>
      <c r="S236" s="6" t="s">
        <v>1801</v>
      </c>
      <c r="T236" s="6" t="s">
        <v>1800</v>
      </c>
      <c r="U236" s="6" t="s">
        <v>1793</v>
      </c>
      <c r="V236" s="6"/>
      <c r="W236" s="6"/>
      <c r="X236" s="6" t="s">
        <v>748</v>
      </c>
      <c r="Y236" s="6"/>
      <c r="Z236"/>
      <c r="AA236" s="6"/>
    </row>
    <row r="237" spans="1:27" s="2" customFormat="1" x14ac:dyDescent="0.25">
      <c r="A237" s="6" t="s">
        <v>431</v>
      </c>
      <c r="B237" s="6"/>
      <c r="C237" s="6" t="s">
        <v>2015</v>
      </c>
      <c r="D237" s="6" t="s">
        <v>1579</v>
      </c>
      <c r="E237" s="6" t="s">
        <v>1576</v>
      </c>
      <c r="F237" s="6" t="s">
        <v>1575</v>
      </c>
      <c r="G237" s="6"/>
      <c r="H237" s="6"/>
      <c r="I237" s="6"/>
      <c r="J237" s="6"/>
      <c r="K237" s="6"/>
      <c r="L237" s="6" t="s">
        <v>1577</v>
      </c>
      <c r="M237" s="6" t="s">
        <v>1578</v>
      </c>
      <c r="N237" s="6"/>
      <c r="O237" s="6"/>
      <c r="P237" s="6"/>
      <c r="Q237" s="6"/>
      <c r="R237" s="6"/>
      <c r="S237" s="6" t="s">
        <v>1581</v>
      </c>
      <c r="T237" s="6" t="s">
        <v>447</v>
      </c>
      <c r="U237" s="6" t="s">
        <v>1580</v>
      </c>
      <c r="V237" s="6"/>
      <c r="W237" s="6"/>
      <c r="X237" s="6" t="s">
        <v>1562</v>
      </c>
      <c r="Y237" s="28" t="s">
        <v>1582</v>
      </c>
      <c r="Z237"/>
      <c r="AA237" s="6"/>
    </row>
    <row r="238" spans="1:27" s="2" customFormat="1" x14ac:dyDescent="0.25">
      <c r="A238" s="6" t="s">
        <v>431</v>
      </c>
      <c r="B238" s="6"/>
      <c r="C238" s="6" t="s">
        <v>1976</v>
      </c>
      <c r="D238" s="6" t="s">
        <v>842</v>
      </c>
      <c r="E238" s="6" t="s">
        <v>844</v>
      </c>
      <c r="F238" s="6" t="s">
        <v>845</v>
      </c>
      <c r="G238" s="6">
        <v>191</v>
      </c>
      <c r="H238" s="6">
        <v>206</v>
      </c>
      <c r="I238" s="6" t="s">
        <v>857</v>
      </c>
      <c r="J238" s="6" t="s">
        <v>850</v>
      </c>
      <c r="K238" s="6" t="s">
        <v>851</v>
      </c>
      <c r="L238" s="6" t="s">
        <v>109</v>
      </c>
      <c r="M238" s="6" t="s">
        <v>843</v>
      </c>
      <c r="N238" s="6">
        <v>375</v>
      </c>
      <c r="O238" s="6">
        <v>475</v>
      </c>
      <c r="P238" s="6"/>
      <c r="Q238" s="6" t="s">
        <v>848</v>
      </c>
      <c r="R238" s="6" t="s">
        <v>847</v>
      </c>
      <c r="S238" s="6" t="s">
        <v>846</v>
      </c>
      <c r="T238" s="6" t="s">
        <v>849</v>
      </c>
      <c r="U238" s="6" t="s">
        <v>852</v>
      </c>
      <c r="V238" s="6"/>
      <c r="W238" s="6"/>
      <c r="X238" s="6" t="s">
        <v>690</v>
      </c>
      <c r="Y238" s="6"/>
      <c r="Z238"/>
      <c r="AA238" s="6"/>
    </row>
    <row r="239" spans="1:27" s="2" customFormat="1" x14ac:dyDescent="0.25">
      <c r="A239" s="6" t="s">
        <v>431</v>
      </c>
      <c r="B239" s="6"/>
      <c r="C239" s="6" t="s">
        <v>1976</v>
      </c>
      <c r="D239" s="6" t="s">
        <v>842</v>
      </c>
      <c r="E239" s="6" t="s">
        <v>844</v>
      </c>
      <c r="F239" s="6" t="s">
        <v>845</v>
      </c>
      <c r="G239" s="6">
        <v>209</v>
      </c>
      <c r="H239" s="6">
        <v>224</v>
      </c>
      <c r="I239" s="6" t="s">
        <v>858</v>
      </c>
      <c r="J239" s="6" t="s">
        <v>856</v>
      </c>
      <c r="K239" s="6" t="s">
        <v>851</v>
      </c>
      <c r="L239" s="6" t="s">
        <v>109</v>
      </c>
      <c r="M239" s="6" t="s">
        <v>843</v>
      </c>
      <c r="N239" s="6">
        <v>375</v>
      </c>
      <c r="O239" s="6">
        <v>475</v>
      </c>
      <c r="P239" s="6"/>
      <c r="Q239" s="6" t="s">
        <v>848</v>
      </c>
      <c r="R239" s="6" t="s">
        <v>847</v>
      </c>
      <c r="S239" s="6" t="s">
        <v>846</v>
      </c>
      <c r="T239" s="6" t="s">
        <v>849</v>
      </c>
      <c r="U239" s="6" t="s">
        <v>852</v>
      </c>
      <c r="V239" s="6"/>
      <c r="W239" s="6"/>
      <c r="X239" s="6" t="s">
        <v>690</v>
      </c>
      <c r="Y239" s="6"/>
      <c r="Z239"/>
      <c r="AA239" s="6"/>
    </row>
    <row r="240" spans="1:27" s="2" customFormat="1" x14ac:dyDescent="0.25">
      <c r="A240" s="6" t="s">
        <v>431</v>
      </c>
      <c r="B240" s="6"/>
      <c r="C240" s="6" t="s">
        <v>1976</v>
      </c>
      <c r="D240" s="6" t="s">
        <v>842</v>
      </c>
      <c r="E240" s="6" t="s">
        <v>844</v>
      </c>
      <c r="F240" s="6" t="s">
        <v>845</v>
      </c>
      <c r="G240" s="6">
        <v>223</v>
      </c>
      <c r="H240" s="6">
        <v>238</v>
      </c>
      <c r="I240" s="6" t="s">
        <v>859</v>
      </c>
      <c r="J240" s="6" t="s">
        <v>853</v>
      </c>
      <c r="K240" s="6" t="s">
        <v>851</v>
      </c>
      <c r="L240" s="6" t="s">
        <v>109</v>
      </c>
      <c r="M240" s="6" t="s">
        <v>843</v>
      </c>
      <c r="N240" s="6">
        <v>375</v>
      </c>
      <c r="O240" s="6">
        <v>475</v>
      </c>
      <c r="P240" s="6"/>
      <c r="Q240" s="6" t="s">
        <v>848</v>
      </c>
      <c r="R240" s="6" t="s">
        <v>847</v>
      </c>
      <c r="S240" s="6" t="s">
        <v>846</v>
      </c>
      <c r="T240" s="6" t="s">
        <v>849</v>
      </c>
      <c r="U240" s="6" t="s">
        <v>852</v>
      </c>
      <c r="V240" s="6"/>
      <c r="W240" s="6"/>
      <c r="X240" s="6" t="s">
        <v>690</v>
      </c>
      <c r="Y240" s="6"/>
      <c r="Z240"/>
      <c r="AA240" s="6"/>
    </row>
    <row r="241" spans="1:27" s="2" customFormat="1" x14ac:dyDescent="0.25">
      <c r="A241" s="6" t="s">
        <v>431</v>
      </c>
      <c r="B241" s="6"/>
      <c r="C241" s="6" t="s">
        <v>1976</v>
      </c>
      <c r="D241" s="6" t="s">
        <v>842</v>
      </c>
      <c r="E241" s="6" t="s">
        <v>844</v>
      </c>
      <c r="F241" s="6" t="s">
        <v>845</v>
      </c>
      <c r="G241" s="6">
        <v>284</v>
      </c>
      <c r="H241" s="6">
        <v>299</v>
      </c>
      <c r="I241" s="6" t="s">
        <v>860</v>
      </c>
      <c r="J241" s="6" t="s">
        <v>855</v>
      </c>
      <c r="K241" s="6" t="s">
        <v>851</v>
      </c>
      <c r="L241" s="6" t="s">
        <v>109</v>
      </c>
      <c r="M241" s="6" t="s">
        <v>843</v>
      </c>
      <c r="N241" s="6">
        <v>375</v>
      </c>
      <c r="O241" s="6">
        <v>475</v>
      </c>
      <c r="P241" s="6"/>
      <c r="Q241" s="6" t="s">
        <v>848</v>
      </c>
      <c r="R241" s="6" t="s">
        <v>847</v>
      </c>
      <c r="S241" s="6" t="s">
        <v>846</v>
      </c>
      <c r="T241" s="6" t="s">
        <v>849</v>
      </c>
      <c r="U241" s="6" t="s">
        <v>852</v>
      </c>
      <c r="V241" s="6"/>
      <c r="W241" s="6"/>
      <c r="X241" s="6" t="s">
        <v>690</v>
      </c>
      <c r="Y241" s="6"/>
      <c r="Z241"/>
      <c r="AA241" s="6"/>
    </row>
    <row r="242" spans="1:27" s="2" customFormat="1" x14ac:dyDescent="0.25">
      <c r="A242" s="6" t="s">
        <v>431</v>
      </c>
      <c r="B242" s="6"/>
      <c r="C242" s="6" t="s">
        <v>1976</v>
      </c>
      <c r="D242" s="6" t="s">
        <v>842</v>
      </c>
      <c r="E242" s="6" t="s">
        <v>844</v>
      </c>
      <c r="F242" s="6" t="s">
        <v>845</v>
      </c>
      <c r="G242" s="6">
        <v>329</v>
      </c>
      <c r="H242" s="6">
        <v>344</v>
      </c>
      <c r="I242" s="6" t="s">
        <v>861</v>
      </c>
      <c r="J242" s="6" t="s">
        <v>854</v>
      </c>
      <c r="K242" s="6" t="s">
        <v>851</v>
      </c>
      <c r="L242" s="6" t="s">
        <v>109</v>
      </c>
      <c r="M242" s="6" t="s">
        <v>843</v>
      </c>
      <c r="N242" s="6">
        <v>375</v>
      </c>
      <c r="O242" s="6">
        <v>475</v>
      </c>
      <c r="P242" s="6"/>
      <c r="Q242" s="6" t="s">
        <v>848</v>
      </c>
      <c r="R242" s="6" t="s">
        <v>847</v>
      </c>
      <c r="S242" s="6" t="s">
        <v>846</v>
      </c>
      <c r="T242" s="6" t="s">
        <v>849</v>
      </c>
      <c r="U242" s="6" t="s">
        <v>852</v>
      </c>
      <c r="V242" s="6"/>
      <c r="W242" s="6"/>
      <c r="X242" s="6" t="s">
        <v>690</v>
      </c>
      <c r="Y242" s="6"/>
      <c r="Z242"/>
      <c r="AA242" s="6"/>
    </row>
    <row r="243" spans="1:27" s="2" customFormat="1" x14ac:dyDescent="0.25">
      <c r="A243" s="6" t="s">
        <v>431</v>
      </c>
      <c r="B243" s="6"/>
      <c r="C243" s="6" t="s">
        <v>1999</v>
      </c>
      <c r="D243" s="6" t="s">
        <v>1239</v>
      </c>
      <c r="E243" s="6" t="s">
        <v>600</v>
      </c>
      <c r="F243" s="6" t="s">
        <v>601</v>
      </c>
      <c r="G243" s="6"/>
      <c r="H243" s="6"/>
      <c r="I243" s="6"/>
      <c r="J243" s="6"/>
      <c r="K243" s="6"/>
      <c r="L243" s="6" t="s">
        <v>1284</v>
      </c>
      <c r="M243" s="6" t="s">
        <v>1285</v>
      </c>
      <c r="N243" s="6"/>
      <c r="O243" s="6"/>
      <c r="P243" s="6"/>
      <c r="Q243" s="6"/>
      <c r="R243" s="6"/>
      <c r="S243" s="6" t="s">
        <v>1282</v>
      </c>
      <c r="T243" s="6" t="s">
        <v>1281</v>
      </c>
      <c r="U243" s="6" t="s">
        <v>1280</v>
      </c>
      <c r="V243" s="6"/>
      <c r="W243" s="6"/>
      <c r="X243" s="6" t="s">
        <v>1562</v>
      </c>
      <c r="Y243" s="28" t="s">
        <v>1283</v>
      </c>
      <c r="Z243"/>
      <c r="AA243" s="6"/>
    </row>
    <row r="244" spans="1:27" s="2" customFormat="1" x14ac:dyDescent="0.25">
      <c r="A244" s="19" t="s">
        <v>375</v>
      </c>
      <c r="B244" s="19"/>
      <c r="C244" s="19" t="s">
        <v>2022</v>
      </c>
      <c r="D244" s="19" t="s">
        <v>1714</v>
      </c>
      <c r="E244" s="19" t="s">
        <v>513</v>
      </c>
      <c r="F244" s="19" t="s">
        <v>1692</v>
      </c>
      <c r="G244" s="19">
        <v>387</v>
      </c>
      <c r="H244" s="19">
        <v>436</v>
      </c>
      <c r="I244" s="19" t="s">
        <v>1721</v>
      </c>
      <c r="J244" s="19" t="s">
        <v>1719</v>
      </c>
      <c r="K244" s="19" t="s">
        <v>1720</v>
      </c>
      <c r="L244" s="19" t="s">
        <v>1715</v>
      </c>
      <c r="M244" s="19" t="s">
        <v>1716</v>
      </c>
      <c r="N244" s="19"/>
      <c r="O244" s="19"/>
      <c r="P244" s="19"/>
      <c r="Q244" s="19"/>
      <c r="R244" s="19"/>
      <c r="S244" s="19" t="s">
        <v>1936</v>
      </c>
      <c r="T244" s="19" t="s">
        <v>1717</v>
      </c>
      <c r="U244" s="19" t="s">
        <v>1718</v>
      </c>
      <c r="V244" s="19"/>
      <c r="W244" s="19"/>
      <c r="X244" s="19" t="s">
        <v>1562</v>
      </c>
      <c r="Y244" s="19"/>
      <c r="Z244" s="46"/>
      <c r="AA244" s="19"/>
    </row>
    <row r="245" spans="1:27" s="2" customFormat="1" x14ac:dyDescent="0.2">
      <c r="A245" s="2" t="s">
        <v>381</v>
      </c>
      <c r="B245" s="9" t="s">
        <v>612</v>
      </c>
      <c r="C245" s="9" t="s">
        <v>2043</v>
      </c>
      <c r="E245" s="2" t="s">
        <v>562</v>
      </c>
      <c r="F245" s="2" t="s">
        <v>565</v>
      </c>
      <c r="G245" s="2">
        <v>8</v>
      </c>
      <c r="H245" s="2">
        <v>150</v>
      </c>
      <c r="J245" s="2" t="s">
        <v>580</v>
      </c>
      <c r="K245" s="2" t="s">
        <v>487</v>
      </c>
      <c r="L245" s="2" t="s">
        <v>563</v>
      </c>
      <c r="M245" s="2" t="s">
        <v>564</v>
      </c>
      <c r="N245" s="2">
        <v>245</v>
      </c>
      <c r="O245" s="2">
        <v>249</v>
      </c>
      <c r="P245" s="2" t="s">
        <v>578</v>
      </c>
      <c r="Q245" s="2" t="s">
        <v>582</v>
      </c>
      <c r="R245" s="2" t="s">
        <v>381</v>
      </c>
      <c r="S245" s="2" t="s">
        <v>583</v>
      </c>
      <c r="X245" s="2" t="s">
        <v>690</v>
      </c>
    </row>
    <row r="246" spans="1:27" s="2" customFormat="1" x14ac:dyDescent="0.25">
      <c r="A246" s="6" t="s">
        <v>375</v>
      </c>
      <c r="B246" s="6"/>
      <c r="C246" s="6" t="s">
        <v>2027</v>
      </c>
      <c r="D246" s="6" t="s">
        <v>1835</v>
      </c>
      <c r="E246" s="42" t="s">
        <v>1836</v>
      </c>
      <c r="F246" s="6" t="s">
        <v>1837</v>
      </c>
      <c r="G246" s="6"/>
      <c r="H246" s="6"/>
      <c r="I246" s="6"/>
      <c r="J246" s="6"/>
      <c r="K246" s="6"/>
      <c r="L246" s="6" t="s">
        <v>1838</v>
      </c>
      <c r="M246" s="6" t="s">
        <v>1839</v>
      </c>
      <c r="N246" s="6"/>
      <c r="O246" s="6"/>
      <c r="P246" s="6"/>
      <c r="Q246" s="6"/>
      <c r="R246" s="6"/>
      <c r="S246" s="6" t="s">
        <v>1842</v>
      </c>
      <c r="T246" s="6" t="s">
        <v>1844</v>
      </c>
      <c r="U246" s="6" t="s">
        <v>1843</v>
      </c>
      <c r="V246" s="6"/>
      <c r="W246" s="6"/>
      <c r="X246" s="6" t="s">
        <v>1562</v>
      </c>
      <c r="Y246" s="17" t="s">
        <v>1633</v>
      </c>
      <c r="Z246"/>
      <c r="AA246" s="6"/>
    </row>
    <row r="247" spans="1:27" s="2" customFormat="1" x14ac:dyDescent="0.25">
      <c r="A247" s="6" t="s">
        <v>375</v>
      </c>
      <c r="B247" s="6"/>
      <c r="C247" s="6" t="s">
        <v>2027</v>
      </c>
      <c r="D247" s="6" t="s">
        <v>1835</v>
      </c>
      <c r="E247" s="42" t="s">
        <v>1836</v>
      </c>
      <c r="F247" s="6" t="s">
        <v>1837</v>
      </c>
      <c r="G247" s="6"/>
      <c r="H247" s="6"/>
      <c r="I247" s="6"/>
      <c r="J247" s="6"/>
      <c r="K247" s="6"/>
      <c r="L247" s="6" t="s">
        <v>1840</v>
      </c>
      <c r="M247" s="6" t="s">
        <v>1841</v>
      </c>
      <c r="N247" s="6"/>
      <c r="O247" s="6"/>
      <c r="P247" s="6"/>
      <c r="Q247" s="6"/>
      <c r="R247" s="6"/>
      <c r="S247" s="6" t="s">
        <v>1842</v>
      </c>
      <c r="T247" s="6" t="s">
        <v>1844</v>
      </c>
      <c r="U247" s="6" t="s">
        <v>1843</v>
      </c>
      <c r="V247" s="6"/>
      <c r="W247" s="6"/>
      <c r="X247" s="6" t="s">
        <v>1562</v>
      </c>
      <c r="Y247" s="6"/>
      <c r="Z247"/>
      <c r="AA247" s="6"/>
    </row>
  </sheetData>
  <sortState xmlns:xlrd2="http://schemas.microsoft.com/office/spreadsheetml/2017/richdata2" ref="A2:AA247">
    <sortCondition ref="C23:C247"/>
  </sortState>
  <phoneticPr fontId="1" type="noConversion"/>
  <hyperlinks>
    <hyperlink ref="S185" r:id="rId1" display="https://www.ncbi.nlm.nih.gov/pubmed/29849146" xr:uid="{B1CE7A98-C01F-43CD-916A-361870B7092F}"/>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B4D7-FF15-4C5D-B3CC-204CF181A84E}">
  <dimension ref="A1:AA58"/>
  <sheetViews>
    <sheetView zoomScale="90" zoomScaleNormal="90" workbookViewId="0">
      <selection activeCell="C28" sqref="C28"/>
    </sheetView>
  </sheetViews>
  <sheetFormatPr defaultRowHeight="14.25" x14ac:dyDescent="0.2"/>
  <cols>
    <col min="23" max="23" width="6.75" customWidth="1"/>
  </cols>
  <sheetData>
    <row r="1" spans="1:26" s="2" customFormat="1" ht="15" x14ac:dyDescent="0.2">
      <c r="A1" s="2" t="s">
        <v>430</v>
      </c>
      <c r="B1" s="9" t="s">
        <v>566</v>
      </c>
      <c r="C1" s="2" t="s">
        <v>444</v>
      </c>
      <c r="D1" s="2" t="s">
        <v>356</v>
      </c>
      <c r="E1" s="2" t="s">
        <v>367</v>
      </c>
      <c r="F1" s="2" t="s">
        <v>360</v>
      </c>
      <c r="G1" s="2" t="s">
        <v>361</v>
      </c>
      <c r="H1" s="2" t="s">
        <v>450</v>
      </c>
      <c r="I1" s="2" t="s">
        <v>376</v>
      </c>
      <c r="J1" s="2" t="s">
        <v>403</v>
      </c>
      <c r="K1" s="2" t="s">
        <v>358</v>
      </c>
      <c r="L1" s="2" t="s">
        <v>368</v>
      </c>
      <c r="M1" s="2" t="s">
        <v>362</v>
      </c>
      <c r="N1" s="2" t="s">
        <v>363</v>
      </c>
      <c r="O1" s="2" t="s">
        <v>451</v>
      </c>
      <c r="P1" s="2" t="s">
        <v>380</v>
      </c>
      <c r="Q1" s="2" t="s">
        <v>402</v>
      </c>
      <c r="R1" s="2" t="s">
        <v>386</v>
      </c>
      <c r="S1" s="2" t="s">
        <v>364</v>
      </c>
      <c r="T1" s="2" t="s">
        <v>445</v>
      </c>
      <c r="U1" s="2" t="s">
        <v>392</v>
      </c>
      <c r="V1" s="2" t="s">
        <v>412</v>
      </c>
      <c r="W1" s="2" t="s">
        <v>682</v>
      </c>
      <c r="X1" s="2" t="s">
        <v>700</v>
      </c>
    </row>
    <row r="2" spans="1:26" s="4" customFormat="1" ht="15" x14ac:dyDescent="0.25">
      <c r="C2" s="4" t="s">
        <v>681</v>
      </c>
      <c r="D2" s="4" t="s">
        <v>677</v>
      </c>
      <c r="E2" s="4" t="s">
        <v>678</v>
      </c>
      <c r="K2" s="4" t="s">
        <v>679</v>
      </c>
      <c r="L2" s="4" t="s">
        <v>680</v>
      </c>
      <c r="X2" s="11" t="s">
        <v>830</v>
      </c>
    </row>
    <row r="3" spans="1:26" s="4" customFormat="1" ht="15" x14ac:dyDescent="0.25">
      <c r="C3" s="4" t="s">
        <v>714</v>
      </c>
      <c r="D3" s="4" t="s">
        <v>345</v>
      </c>
      <c r="E3" s="4" t="s">
        <v>709</v>
      </c>
      <c r="K3" s="4" t="s">
        <v>710</v>
      </c>
      <c r="L3" s="4" t="s">
        <v>711</v>
      </c>
      <c r="X3" s="4" t="s">
        <v>724</v>
      </c>
    </row>
    <row r="4" spans="1:26" s="4" customFormat="1" ht="15" x14ac:dyDescent="0.25">
      <c r="C4" s="4" t="s">
        <v>829</v>
      </c>
      <c r="D4" s="4" t="s">
        <v>827</v>
      </c>
      <c r="E4" s="4" t="s">
        <v>828</v>
      </c>
      <c r="K4" s="4" t="s">
        <v>432</v>
      </c>
      <c r="L4" s="4" t="s">
        <v>434</v>
      </c>
      <c r="X4" s="11" t="s">
        <v>830</v>
      </c>
    </row>
    <row r="5" spans="1:26" s="4" customFormat="1" ht="15" x14ac:dyDescent="0.25">
      <c r="C5" s="4" t="s">
        <v>823</v>
      </c>
      <c r="D5" s="4" t="s">
        <v>810</v>
      </c>
      <c r="E5" s="4" t="s">
        <v>372</v>
      </c>
      <c r="K5" s="4" t="s">
        <v>818</v>
      </c>
      <c r="L5" s="4" t="s">
        <v>819</v>
      </c>
      <c r="R5" s="4" t="s">
        <v>821</v>
      </c>
      <c r="T5" s="4" t="s">
        <v>820</v>
      </c>
      <c r="X5" s="11" t="s">
        <v>822</v>
      </c>
    </row>
    <row r="6" spans="1:26" s="4" customFormat="1" ht="15" x14ac:dyDescent="0.25">
      <c r="D6" s="4" t="s">
        <v>1009</v>
      </c>
      <c r="E6" s="4" t="s">
        <v>1010</v>
      </c>
      <c r="K6" s="4" t="s">
        <v>1025</v>
      </c>
      <c r="L6" s="4" t="s">
        <v>1026</v>
      </c>
      <c r="X6" s="11" t="s">
        <v>1041</v>
      </c>
    </row>
    <row r="7" spans="1:26" s="4" customFormat="1" ht="15" x14ac:dyDescent="0.25">
      <c r="D7" s="4" t="s">
        <v>1009</v>
      </c>
      <c r="E7" s="4" t="s">
        <v>1010</v>
      </c>
      <c r="K7" s="4" t="s">
        <v>359</v>
      </c>
      <c r="L7" s="4" t="s">
        <v>1027</v>
      </c>
      <c r="X7" s="11" t="s">
        <v>1042</v>
      </c>
    </row>
    <row r="8" spans="1:26" s="4" customFormat="1" ht="15" x14ac:dyDescent="0.25">
      <c r="D8" s="4" t="s">
        <v>1009</v>
      </c>
      <c r="E8" s="4" t="s">
        <v>1010</v>
      </c>
      <c r="K8" s="4" t="s">
        <v>1011</v>
      </c>
      <c r="L8" s="4" t="s">
        <v>1012</v>
      </c>
      <c r="M8" s="4" t="s">
        <v>1013</v>
      </c>
      <c r="R8" s="4" t="s">
        <v>1021</v>
      </c>
      <c r="X8" s="16" t="s">
        <v>1491</v>
      </c>
    </row>
    <row r="9" spans="1:26" s="6" customFormat="1" ht="15" x14ac:dyDescent="0.25">
      <c r="D9" s="6" t="s">
        <v>1016</v>
      </c>
      <c r="E9" s="6" t="s">
        <v>1017</v>
      </c>
      <c r="K9" s="6" t="s">
        <v>1014</v>
      </c>
      <c r="L9" s="6" t="s">
        <v>1015</v>
      </c>
      <c r="R9" s="6" t="s">
        <v>1021</v>
      </c>
      <c r="X9" s="20" t="s">
        <v>1490</v>
      </c>
      <c r="Z9"/>
    </row>
    <row r="10" spans="1:26" s="4" customFormat="1" ht="15" x14ac:dyDescent="0.25">
      <c r="D10" s="4" t="s">
        <v>1009</v>
      </c>
      <c r="E10" s="4" t="s">
        <v>1010</v>
      </c>
      <c r="K10" s="4" t="s">
        <v>1014</v>
      </c>
      <c r="L10" s="4" t="s">
        <v>1015</v>
      </c>
      <c r="R10" s="4" t="s">
        <v>1021</v>
      </c>
      <c r="X10" s="14"/>
    </row>
    <row r="11" spans="1:26" s="4" customFormat="1" ht="15" x14ac:dyDescent="0.25">
      <c r="D11" s="4" t="s">
        <v>1009</v>
      </c>
      <c r="E11" s="4" t="s">
        <v>1010</v>
      </c>
      <c r="K11" s="4" t="s">
        <v>1016</v>
      </c>
      <c r="L11" s="4" t="s">
        <v>1017</v>
      </c>
      <c r="R11" s="4" t="s">
        <v>1020</v>
      </c>
      <c r="T11" s="4" t="s">
        <v>1018</v>
      </c>
      <c r="X11" s="23" t="s">
        <v>1019</v>
      </c>
    </row>
    <row r="12" spans="1:26" s="14" customFormat="1" ht="15" x14ac:dyDescent="0.25">
      <c r="C12" s="14" t="s">
        <v>1022</v>
      </c>
      <c r="D12" s="14" t="s">
        <v>1009</v>
      </c>
      <c r="E12" s="14" t="s">
        <v>1010</v>
      </c>
      <c r="K12" s="14" t="s">
        <v>985</v>
      </c>
      <c r="L12" s="14" t="s">
        <v>986</v>
      </c>
      <c r="R12" s="14" t="s">
        <v>1023</v>
      </c>
      <c r="X12" s="16" t="s">
        <v>1028</v>
      </c>
    </row>
    <row r="13" spans="1:26" s="4" customFormat="1" ht="15" x14ac:dyDescent="0.25">
      <c r="A13" s="4" t="s">
        <v>431</v>
      </c>
      <c r="C13" s="4" t="s">
        <v>992</v>
      </c>
      <c r="D13" s="4" t="s">
        <v>563</v>
      </c>
      <c r="E13" s="4" t="s">
        <v>564</v>
      </c>
      <c r="K13" s="4" t="s">
        <v>994</v>
      </c>
      <c r="L13" s="4" t="s">
        <v>993</v>
      </c>
      <c r="X13" s="11" t="s">
        <v>995</v>
      </c>
    </row>
    <row r="14" spans="1:26" ht="15" x14ac:dyDescent="0.25">
      <c r="D14" s="4" t="s">
        <v>1047</v>
      </c>
      <c r="E14" s="4" t="s">
        <v>1048</v>
      </c>
      <c r="K14" s="4" t="s">
        <v>1045</v>
      </c>
      <c r="L14" s="4" t="s">
        <v>1046</v>
      </c>
      <c r="R14" s="4" t="s">
        <v>1044</v>
      </c>
      <c r="X14" t="s">
        <v>1043</v>
      </c>
    </row>
    <row r="15" spans="1:26" s="4" customFormat="1" ht="15" x14ac:dyDescent="0.25">
      <c r="D15" s="4" t="s">
        <v>432</v>
      </c>
      <c r="E15" s="4" t="s">
        <v>434</v>
      </c>
      <c r="K15" s="4" t="s">
        <v>359</v>
      </c>
      <c r="L15" s="4" t="s">
        <v>1027</v>
      </c>
      <c r="R15" s="4" t="s">
        <v>1069</v>
      </c>
      <c r="T15" s="4" t="s">
        <v>1070</v>
      </c>
      <c r="X15" s="11" t="s">
        <v>1071</v>
      </c>
    </row>
    <row r="16" spans="1:26" s="4" customFormat="1" ht="15" x14ac:dyDescent="0.25">
      <c r="C16" s="4" t="s">
        <v>1065</v>
      </c>
      <c r="D16" s="4" t="s">
        <v>432</v>
      </c>
      <c r="E16" s="4" t="s">
        <v>434</v>
      </c>
      <c r="K16" s="4" t="s">
        <v>1072</v>
      </c>
      <c r="L16" s="4" t="s">
        <v>1073</v>
      </c>
      <c r="X16" t="s">
        <v>1080</v>
      </c>
    </row>
    <row r="17" spans="1:26" s="4" customFormat="1" ht="15" x14ac:dyDescent="0.25">
      <c r="C17" s="4" t="s">
        <v>1065</v>
      </c>
      <c r="D17" s="4" t="s">
        <v>432</v>
      </c>
      <c r="E17" s="4" t="s">
        <v>434</v>
      </c>
      <c r="K17" s="4" t="s">
        <v>1074</v>
      </c>
      <c r="L17" s="4" t="s">
        <v>1075</v>
      </c>
      <c r="X17" t="s">
        <v>1080</v>
      </c>
    </row>
    <row r="18" spans="1:26" s="4" customFormat="1" ht="15" x14ac:dyDescent="0.25">
      <c r="C18" s="4" t="s">
        <v>1065</v>
      </c>
      <c r="D18" s="4" t="s">
        <v>432</v>
      </c>
      <c r="E18" s="4" t="s">
        <v>434</v>
      </c>
      <c r="K18" s="4" t="s">
        <v>1076</v>
      </c>
      <c r="L18" s="4" t="s">
        <v>1077</v>
      </c>
      <c r="R18" s="4" t="s">
        <v>1078</v>
      </c>
      <c r="T18" s="4" t="s">
        <v>1334</v>
      </c>
      <c r="X18" s="11" t="s">
        <v>1079</v>
      </c>
    </row>
    <row r="19" spans="1:26" s="4" customFormat="1" ht="15" x14ac:dyDescent="0.25">
      <c r="D19" s="4" t="s">
        <v>351</v>
      </c>
      <c r="E19" s="4" t="s">
        <v>661</v>
      </c>
      <c r="K19" s="4" t="s">
        <v>366</v>
      </c>
      <c r="L19" s="4" t="s">
        <v>369</v>
      </c>
      <c r="X19" s="11" t="s">
        <v>1081</v>
      </c>
    </row>
    <row r="20" spans="1:26" s="6" customFormat="1" ht="15" x14ac:dyDescent="0.25">
      <c r="C20" s="6" t="s">
        <v>1164</v>
      </c>
      <c r="D20" s="6" t="s">
        <v>1165</v>
      </c>
      <c r="E20" s="6" t="s">
        <v>1169</v>
      </c>
      <c r="K20" s="4" t="s">
        <v>994</v>
      </c>
      <c r="L20" s="4" t="s">
        <v>993</v>
      </c>
      <c r="R20" s="6" t="s">
        <v>1163</v>
      </c>
      <c r="S20" s="6" t="s">
        <v>1168</v>
      </c>
      <c r="T20" s="6" t="s">
        <v>1166</v>
      </c>
      <c r="X20" s="17" t="s">
        <v>1167</v>
      </c>
    </row>
    <row r="21" spans="1:26" s="6" customFormat="1" ht="15" x14ac:dyDescent="0.25">
      <c r="A21" s="6" t="s">
        <v>431</v>
      </c>
      <c r="C21" s="6" t="s">
        <v>1170</v>
      </c>
      <c r="D21" s="4" t="s">
        <v>994</v>
      </c>
      <c r="E21" s="4" t="s">
        <v>993</v>
      </c>
      <c r="F21" s="6">
        <v>2</v>
      </c>
      <c r="G21" s="6">
        <v>77</v>
      </c>
      <c r="I21" s="6" t="s">
        <v>1174</v>
      </c>
      <c r="J21" s="6" t="s">
        <v>1176</v>
      </c>
      <c r="K21" s="6" t="s">
        <v>985</v>
      </c>
      <c r="L21" s="6" t="s">
        <v>986</v>
      </c>
      <c r="M21" s="6">
        <v>181</v>
      </c>
      <c r="N21" s="6">
        <v>341</v>
      </c>
      <c r="P21" s="6" t="s">
        <v>976</v>
      </c>
      <c r="Q21" s="6" t="s">
        <v>1182</v>
      </c>
      <c r="R21" s="6" t="s">
        <v>1173</v>
      </c>
      <c r="T21" s="6" t="s">
        <v>1183</v>
      </c>
      <c r="X21" s="6" t="s">
        <v>1184</v>
      </c>
    </row>
    <row r="22" spans="1:26" s="6" customFormat="1" ht="15" x14ac:dyDescent="0.25">
      <c r="C22" s="6" t="s">
        <v>1310</v>
      </c>
      <c r="D22" s="6" t="s">
        <v>1311</v>
      </c>
      <c r="E22" s="6" t="s">
        <v>1312</v>
      </c>
      <c r="K22" s="6" t="s">
        <v>559</v>
      </c>
      <c r="L22" s="6" t="s">
        <v>560</v>
      </c>
      <c r="X22" s="17" t="s">
        <v>1313</v>
      </c>
      <c r="Y22"/>
    </row>
    <row r="23" spans="1:26" s="6" customFormat="1" ht="15" x14ac:dyDescent="0.25">
      <c r="C23" s="6" t="s">
        <v>1321</v>
      </c>
      <c r="D23" s="6" t="s">
        <v>1025</v>
      </c>
      <c r="E23" s="6" t="s">
        <v>1026</v>
      </c>
      <c r="K23" s="6" t="s">
        <v>973</v>
      </c>
      <c r="L23" s="6" t="s">
        <v>974</v>
      </c>
      <c r="R23" s="6" t="s">
        <v>1322</v>
      </c>
      <c r="T23" s="6" t="s">
        <v>1323</v>
      </c>
      <c r="X23" s="6" t="s">
        <v>1324</v>
      </c>
      <c r="Y23"/>
    </row>
    <row r="24" spans="1:26" s="6" customFormat="1" ht="15" x14ac:dyDescent="0.25">
      <c r="D24" s="6" t="s">
        <v>457</v>
      </c>
      <c r="E24" s="6" t="s">
        <v>458</v>
      </c>
      <c r="K24" s="6" t="s">
        <v>973</v>
      </c>
      <c r="L24" s="6" t="s">
        <v>974</v>
      </c>
      <c r="X24" s="6" t="s">
        <v>1325</v>
      </c>
      <c r="Y24"/>
    </row>
    <row r="25" spans="1:26" ht="15" x14ac:dyDescent="0.25">
      <c r="D25" s="6" t="s">
        <v>559</v>
      </c>
      <c r="E25" s="6" t="s">
        <v>560</v>
      </c>
      <c r="K25" s="6" t="s">
        <v>973</v>
      </c>
      <c r="L25" s="6" t="s">
        <v>974</v>
      </c>
      <c r="R25" s="6" t="s">
        <v>1326</v>
      </c>
      <c r="T25" s="6" t="s">
        <v>1327</v>
      </c>
      <c r="X25" s="29" t="s">
        <v>1328</v>
      </c>
    </row>
    <row r="26" spans="1:26" s="6" customFormat="1" ht="15" x14ac:dyDescent="0.25">
      <c r="C26" s="6" t="s">
        <v>1329</v>
      </c>
      <c r="D26" s="6" t="s">
        <v>973</v>
      </c>
      <c r="E26" s="6" t="s">
        <v>974</v>
      </c>
      <c r="K26" s="6" t="s">
        <v>1330</v>
      </c>
      <c r="L26" s="6" t="s">
        <v>1331</v>
      </c>
      <c r="R26" s="6" t="s">
        <v>1333</v>
      </c>
      <c r="X26" s="17" t="s">
        <v>1332</v>
      </c>
      <c r="Y26"/>
    </row>
    <row r="27" spans="1:26" s="6" customFormat="1" ht="15" x14ac:dyDescent="0.25">
      <c r="C27" s="6" t="s">
        <v>1364</v>
      </c>
      <c r="D27" s="6" t="s">
        <v>1011</v>
      </c>
      <c r="E27" s="6" t="s">
        <v>1012</v>
      </c>
      <c r="K27" s="6" t="s">
        <v>1014</v>
      </c>
      <c r="L27" s="6" t="s">
        <v>1015</v>
      </c>
      <c r="Y27"/>
    </row>
    <row r="28" spans="1:26" s="6" customFormat="1" ht="15" x14ac:dyDescent="0.25">
      <c r="C28" s="6" t="s">
        <v>1364</v>
      </c>
      <c r="D28" s="6" t="s">
        <v>1016</v>
      </c>
      <c r="E28" s="6" t="s">
        <v>1017</v>
      </c>
      <c r="K28" s="6" t="s">
        <v>1014</v>
      </c>
      <c r="L28" s="6" t="s">
        <v>1015</v>
      </c>
      <c r="R28" s="6" t="s">
        <v>1362</v>
      </c>
      <c r="S28" s="6" t="s">
        <v>1363</v>
      </c>
      <c r="X28" s="17" t="s">
        <v>1365</v>
      </c>
      <c r="Y28"/>
    </row>
    <row r="29" spans="1:26" s="6" customFormat="1" ht="15" x14ac:dyDescent="0.25">
      <c r="C29" s="6" t="s">
        <v>1366</v>
      </c>
      <c r="D29" s="19" t="s">
        <v>1082</v>
      </c>
      <c r="E29" s="19" t="s">
        <v>1083</v>
      </c>
      <c r="K29" s="19" t="s">
        <v>818</v>
      </c>
      <c r="L29" s="19" t="s">
        <v>819</v>
      </c>
      <c r="P29" s="20"/>
      <c r="R29" s="6" t="s">
        <v>1370</v>
      </c>
      <c r="T29" s="6" t="s">
        <v>1368</v>
      </c>
      <c r="X29" s="20" t="s">
        <v>1369</v>
      </c>
      <c r="Y29"/>
    </row>
    <row r="30" spans="1:26" s="6" customFormat="1" ht="15" x14ac:dyDescent="0.25">
      <c r="D30" s="6" t="s">
        <v>60</v>
      </c>
      <c r="E30" s="6" t="s">
        <v>782</v>
      </c>
      <c r="K30" s="6" t="s">
        <v>793</v>
      </c>
      <c r="L30" s="6" t="s">
        <v>794</v>
      </c>
      <c r="Z30"/>
    </row>
    <row r="31" spans="1:26" s="6" customFormat="1" ht="15" x14ac:dyDescent="0.25">
      <c r="D31" s="6" t="s">
        <v>1461</v>
      </c>
      <c r="E31" s="6" t="s">
        <v>1460</v>
      </c>
      <c r="K31" s="6" t="s">
        <v>1286</v>
      </c>
      <c r="L31" s="6" t="s">
        <v>1287</v>
      </c>
      <c r="X31" s="6" t="s">
        <v>1463</v>
      </c>
      <c r="Z31"/>
    </row>
    <row r="32" spans="1:26" s="6" customFormat="1" ht="15" x14ac:dyDescent="0.25">
      <c r="C32" s="6" t="s">
        <v>1474</v>
      </c>
      <c r="D32" s="6" t="s">
        <v>1464</v>
      </c>
      <c r="E32" s="6" t="s">
        <v>1465</v>
      </c>
      <c r="J32" s="6" t="s">
        <v>1462</v>
      </c>
      <c r="K32" s="6" t="s">
        <v>1472</v>
      </c>
      <c r="L32" s="6" t="s">
        <v>1473</v>
      </c>
      <c r="Z32"/>
    </row>
    <row r="33" spans="1:26" s="6" customFormat="1" ht="15" x14ac:dyDescent="0.25">
      <c r="C33" s="6" t="s">
        <v>1477</v>
      </c>
      <c r="D33" s="6" t="s">
        <v>1476</v>
      </c>
      <c r="E33" s="6" t="s">
        <v>1475</v>
      </c>
      <c r="K33" s="6" t="s">
        <v>588</v>
      </c>
      <c r="L33" s="6" t="s">
        <v>589</v>
      </c>
      <c r="Z33"/>
    </row>
    <row r="34" spans="1:26" s="6" customFormat="1" ht="15" x14ac:dyDescent="0.25">
      <c r="D34" s="6" t="s">
        <v>1074</v>
      </c>
      <c r="E34" s="6" t="s">
        <v>1075</v>
      </c>
      <c r="K34" s="6" t="s">
        <v>433</v>
      </c>
      <c r="L34" s="6" t="s">
        <v>436</v>
      </c>
      <c r="Z34"/>
    </row>
    <row r="35" spans="1:26" s="6" customFormat="1" ht="15" x14ac:dyDescent="0.25">
      <c r="D35" s="6" t="s">
        <v>1074</v>
      </c>
      <c r="E35" s="6" t="s">
        <v>1075</v>
      </c>
      <c r="K35" s="6" t="s">
        <v>359</v>
      </c>
      <c r="L35" s="6" t="s">
        <v>1027</v>
      </c>
      <c r="R35" s="6" t="s">
        <v>1487</v>
      </c>
      <c r="T35" s="6" t="s">
        <v>1488</v>
      </c>
      <c r="X35" s="17" t="s">
        <v>1489</v>
      </c>
      <c r="Z35"/>
    </row>
    <row r="36" spans="1:26" s="6" customFormat="1" ht="15" x14ac:dyDescent="0.25">
      <c r="D36" s="6" t="s">
        <v>559</v>
      </c>
      <c r="E36" s="6" t="s">
        <v>560</v>
      </c>
      <c r="K36" s="6" t="s">
        <v>1074</v>
      </c>
      <c r="L36" s="6" t="s">
        <v>1075</v>
      </c>
      <c r="Z36"/>
    </row>
    <row r="37" spans="1:26" s="6" customFormat="1" ht="15" x14ac:dyDescent="0.25">
      <c r="D37" s="6" t="s">
        <v>340</v>
      </c>
      <c r="E37" s="6" t="s">
        <v>799</v>
      </c>
      <c r="K37" s="6" t="s">
        <v>54</v>
      </c>
      <c r="L37" s="6" t="s">
        <v>1492</v>
      </c>
      <c r="R37" s="6" t="s">
        <v>1494</v>
      </c>
      <c r="T37" s="6" t="s">
        <v>1493</v>
      </c>
      <c r="X37" s="17" t="s">
        <v>1495</v>
      </c>
      <c r="Z37"/>
    </row>
    <row r="38" spans="1:26" s="6" customFormat="1" ht="15" x14ac:dyDescent="0.25">
      <c r="D38" s="6" t="s">
        <v>1076</v>
      </c>
      <c r="E38" s="6" t="s">
        <v>1077</v>
      </c>
      <c r="K38" s="6" t="s">
        <v>559</v>
      </c>
      <c r="L38" s="6" t="s">
        <v>560</v>
      </c>
      <c r="X38" s="17" t="s">
        <v>1521</v>
      </c>
      <c r="Z38"/>
    </row>
    <row r="39" spans="1:26" s="6" customFormat="1" ht="15" x14ac:dyDescent="0.25">
      <c r="D39" s="6" t="s">
        <v>1227</v>
      </c>
      <c r="E39" s="6" t="s">
        <v>1228</v>
      </c>
      <c r="K39" s="6" t="s">
        <v>1522</v>
      </c>
      <c r="L39" s="6" t="s">
        <v>1533</v>
      </c>
      <c r="R39" s="6" t="s">
        <v>1523</v>
      </c>
      <c r="X39" s="6" t="s">
        <v>1524</v>
      </c>
      <c r="Z39"/>
    </row>
    <row r="40" spans="1:26" s="6" customFormat="1" ht="15" x14ac:dyDescent="0.25">
      <c r="C40" s="6" t="s">
        <v>1525</v>
      </c>
      <c r="D40" s="6" t="s">
        <v>1526</v>
      </c>
      <c r="E40" s="6" t="s">
        <v>1527</v>
      </c>
      <c r="K40" s="6" t="s">
        <v>1529</v>
      </c>
      <c r="L40" s="6" t="s">
        <v>1528</v>
      </c>
      <c r="R40" s="6" t="s">
        <v>1530</v>
      </c>
      <c r="T40" s="6" t="s">
        <v>1531</v>
      </c>
      <c r="V40" s="6" t="b">
        <v>1</v>
      </c>
      <c r="X40" s="17" t="s">
        <v>1532</v>
      </c>
      <c r="Z40"/>
    </row>
    <row r="41" spans="1:26" s="6" customFormat="1" ht="15" x14ac:dyDescent="0.25">
      <c r="D41" s="10" t="s">
        <v>359</v>
      </c>
      <c r="E41" s="10" t="s">
        <v>1027</v>
      </c>
      <c r="K41" s="6" t="s">
        <v>457</v>
      </c>
      <c r="L41" s="6" t="s">
        <v>458</v>
      </c>
      <c r="R41" s="6" t="s">
        <v>1540</v>
      </c>
      <c r="X41" s="6" t="s">
        <v>1541</v>
      </c>
      <c r="Z41"/>
    </row>
    <row r="42" spans="1:26" s="6" customFormat="1" ht="15" x14ac:dyDescent="0.25">
      <c r="A42" s="6" t="s">
        <v>431</v>
      </c>
      <c r="C42" s="6" t="s">
        <v>1477</v>
      </c>
      <c r="D42" s="6" t="s">
        <v>1194</v>
      </c>
      <c r="E42" s="6" t="s">
        <v>1195</v>
      </c>
      <c r="K42" s="6" t="s">
        <v>559</v>
      </c>
      <c r="L42" s="6" t="s">
        <v>560</v>
      </c>
      <c r="Z42"/>
    </row>
    <row r="43" spans="1:26" ht="15" x14ac:dyDescent="0.25">
      <c r="D43" s="6" t="s">
        <v>1194</v>
      </c>
      <c r="E43" s="6" t="s">
        <v>1195</v>
      </c>
      <c r="K43" s="6" t="s">
        <v>588</v>
      </c>
      <c r="L43" s="6" t="s">
        <v>589</v>
      </c>
    </row>
    <row r="44" spans="1:26" s="6" customFormat="1" ht="15" x14ac:dyDescent="0.25">
      <c r="C44" s="6" t="s">
        <v>1565</v>
      </c>
      <c r="D44" s="6" t="s">
        <v>1558</v>
      </c>
      <c r="E44" s="6" t="s">
        <v>1559</v>
      </c>
      <c r="K44" s="6" t="s">
        <v>1330</v>
      </c>
      <c r="L44" s="6" t="s">
        <v>1331</v>
      </c>
      <c r="Z44"/>
    </row>
    <row r="45" spans="1:26" s="6" customFormat="1" ht="15" x14ac:dyDescent="0.25">
      <c r="D45" s="6" t="s">
        <v>1607</v>
      </c>
      <c r="E45" s="6" t="s">
        <v>1608</v>
      </c>
      <c r="K45" s="6" t="s">
        <v>1623</v>
      </c>
      <c r="L45" s="6" t="s">
        <v>1624</v>
      </c>
      <c r="R45" s="6" t="s">
        <v>1626</v>
      </c>
      <c r="X45" s="6" t="s">
        <v>1625</v>
      </c>
      <c r="Z45"/>
    </row>
    <row r="46" spans="1:26" s="6" customFormat="1" ht="15" x14ac:dyDescent="0.25">
      <c r="D46" s="6" t="s">
        <v>1400</v>
      </c>
      <c r="E46" s="6" t="s">
        <v>1401</v>
      </c>
      <c r="K46" s="6" t="s">
        <v>340</v>
      </c>
      <c r="L46" s="6" t="s">
        <v>799</v>
      </c>
      <c r="Z46"/>
    </row>
    <row r="47" spans="1:26" s="6" customFormat="1" ht="15" x14ac:dyDescent="0.25">
      <c r="A47" s="6" t="s">
        <v>375</v>
      </c>
      <c r="C47" s="6" t="s">
        <v>1725</v>
      </c>
      <c r="D47" s="6" t="s">
        <v>1722</v>
      </c>
      <c r="E47" s="6" t="s">
        <v>1723</v>
      </c>
      <c r="K47" s="6" t="s">
        <v>1733</v>
      </c>
      <c r="L47" s="6" t="s">
        <v>1734</v>
      </c>
      <c r="R47" s="6" t="s">
        <v>1732</v>
      </c>
      <c r="X47" s="39" t="s">
        <v>1735</v>
      </c>
      <c r="Z47"/>
    </row>
    <row r="48" spans="1:26" s="6" customFormat="1" ht="15" x14ac:dyDescent="0.25">
      <c r="D48" s="6" t="s">
        <v>1742</v>
      </c>
      <c r="E48" s="6" t="s">
        <v>535</v>
      </c>
      <c r="K48" s="6" t="s">
        <v>1743</v>
      </c>
      <c r="L48" s="6" t="s">
        <v>522</v>
      </c>
      <c r="R48" s="6" t="s">
        <v>1744</v>
      </c>
      <c r="X48" s="6" t="s">
        <v>1745</v>
      </c>
      <c r="Z48"/>
    </row>
    <row r="49" spans="1:27" s="6" customFormat="1" ht="15" x14ac:dyDescent="0.25">
      <c r="C49" s="6" t="s">
        <v>1807</v>
      </c>
      <c r="D49" s="6" t="s">
        <v>1806</v>
      </c>
      <c r="E49" s="6" t="s">
        <v>505</v>
      </c>
      <c r="K49" s="6" t="s">
        <v>513</v>
      </c>
      <c r="L49" s="6" t="s">
        <v>514</v>
      </c>
      <c r="R49" s="6" t="s">
        <v>1808</v>
      </c>
      <c r="X49" s="17" t="s">
        <v>1810</v>
      </c>
      <c r="Y49" s="30" t="s">
        <v>1809</v>
      </c>
      <c r="Z49"/>
    </row>
    <row r="50" spans="1:27" s="6" customFormat="1" ht="15" x14ac:dyDescent="0.25">
      <c r="D50" s="6" t="s">
        <v>1811</v>
      </c>
      <c r="E50" s="6" t="s">
        <v>1812</v>
      </c>
      <c r="K50" s="6" t="s">
        <v>54</v>
      </c>
      <c r="L50" s="6" t="s">
        <v>1492</v>
      </c>
      <c r="X50" s="39" t="s">
        <v>1813</v>
      </c>
      <c r="Y50" s="41" t="s">
        <v>1814</v>
      </c>
      <c r="Z50"/>
    </row>
    <row r="51" spans="1:27" s="6" customFormat="1" ht="15" x14ac:dyDescent="0.25">
      <c r="A51" s="6" t="s">
        <v>375</v>
      </c>
      <c r="C51" s="6" t="s">
        <v>1832</v>
      </c>
      <c r="D51" s="6" t="s">
        <v>1827</v>
      </c>
      <c r="E51" s="6" t="s">
        <v>1828</v>
      </c>
      <c r="K51" s="6" t="s">
        <v>1623</v>
      </c>
      <c r="L51" s="6" t="s">
        <v>560</v>
      </c>
      <c r="X51" s="20" t="s">
        <v>1834</v>
      </c>
      <c r="Y51" s="30" t="s">
        <v>1833</v>
      </c>
      <c r="Z51"/>
    </row>
    <row r="52" spans="1:27" s="6" customFormat="1" ht="15" x14ac:dyDescent="0.25">
      <c r="C52" s="6" t="s">
        <v>1891</v>
      </c>
      <c r="D52" s="6" t="s">
        <v>1892</v>
      </c>
      <c r="E52" s="6" t="s">
        <v>1893</v>
      </c>
      <c r="K52" s="6" t="s">
        <v>1198</v>
      </c>
      <c r="L52" s="6" t="s">
        <v>1199</v>
      </c>
      <c r="R52" s="6" t="s">
        <v>1895</v>
      </c>
      <c r="X52" s="20" t="s">
        <v>1894</v>
      </c>
      <c r="Z52"/>
    </row>
    <row r="53" spans="1:27" s="6" customFormat="1" ht="15" x14ac:dyDescent="0.25">
      <c r="D53" s="6" t="s">
        <v>1838</v>
      </c>
      <c r="E53" s="6" t="s">
        <v>1839</v>
      </c>
      <c r="K53" s="6" t="s">
        <v>1840</v>
      </c>
      <c r="L53" s="6" t="s">
        <v>1841</v>
      </c>
      <c r="R53" s="6" t="s">
        <v>1842</v>
      </c>
      <c r="X53" s="39" t="s">
        <v>1899</v>
      </c>
      <c r="Z53"/>
    </row>
    <row r="54" spans="1:27" s="6" customFormat="1" ht="15" x14ac:dyDescent="0.25">
      <c r="D54" s="6" t="s">
        <v>1900</v>
      </c>
      <c r="E54" s="6" t="s">
        <v>1901</v>
      </c>
      <c r="K54" s="6" t="s">
        <v>432</v>
      </c>
      <c r="L54" s="6" t="s">
        <v>434</v>
      </c>
      <c r="Z54"/>
    </row>
    <row r="55" spans="1:27" s="6" customFormat="1" ht="15" x14ac:dyDescent="0.25">
      <c r="D55" s="6" t="s">
        <v>1900</v>
      </c>
      <c r="E55" s="6" t="s">
        <v>1901</v>
      </c>
      <c r="K55" s="6" t="s">
        <v>84</v>
      </c>
      <c r="L55" s="6" t="s">
        <v>1902</v>
      </c>
      <c r="Z55"/>
    </row>
    <row r="56" spans="1:27" s="6" customFormat="1" ht="15" x14ac:dyDescent="0.25">
      <c r="A56" s="2" t="s">
        <v>431</v>
      </c>
      <c r="B56" s="2" t="s">
        <v>574</v>
      </c>
      <c r="C56" s="2" t="s">
        <v>555</v>
      </c>
      <c r="D56" s="2" t="s">
        <v>534</v>
      </c>
      <c r="E56" s="2" t="s">
        <v>535</v>
      </c>
      <c r="F56" s="2"/>
      <c r="G56" s="2"/>
      <c r="H56" s="2"/>
      <c r="I56" s="2"/>
      <c r="J56" s="2"/>
      <c r="K56" s="2" t="s">
        <v>556</v>
      </c>
      <c r="L56" s="2" t="s">
        <v>557</v>
      </c>
      <c r="M56" s="2"/>
      <c r="N56" s="2"/>
      <c r="O56" s="2"/>
      <c r="P56" s="2"/>
      <c r="Q56" s="2"/>
      <c r="R56" s="2"/>
      <c r="S56" s="2"/>
      <c r="T56" s="2"/>
      <c r="U56" s="2"/>
      <c r="V56" s="2"/>
      <c r="W56" s="2"/>
      <c r="X56" s="2"/>
      <c r="Y56" s="2"/>
      <c r="Z56" s="2"/>
      <c r="AA56" s="2"/>
    </row>
    <row r="57" spans="1:27" s="6" customFormat="1" ht="15" x14ac:dyDescent="0.25">
      <c r="A57" s="2" t="s">
        <v>431</v>
      </c>
      <c r="B57" s="2" t="s">
        <v>615</v>
      </c>
      <c r="C57" s="2" t="s">
        <v>604</v>
      </c>
      <c r="D57" s="2" t="s">
        <v>588</v>
      </c>
      <c r="E57" s="2" t="s">
        <v>589</v>
      </c>
      <c r="F57" s="2"/>
      <c r="G57" s="2"/>
      <c r="H57" s="2"/>
      <c r="I57" s="2"/>
      <c r="J57" s="2"/>
      <c r="K57" s="2" t="s">
        <v>602</v>
      </c>
      <c r="L57" s="2" t="s">
        <v>603</v>
      </c>
      <c r="M57" s="2"/>
      <c r="N57" s="2"/>
      <c r="O57" s="2"/>
      <c r="P57" s="2"/>
      <c r="Q57" s="2"/>
      <c r="R57" s="2"/>
      <c r="S57" s="2"/>
      <c r="T57" s="2"/>
      <c r="U57" s="2"/>
      <c r="V57" s="2"/>
      <c r="W57" s="2"/>
      <c r="X57" s="2"/>
      <c r="Y57" s="2"/>
      <c r="Z57" s="2"/>
      <c r="AA57" s="2"/>
    </row>
    <row r="58" spans="1:27" s="6" customFormat="1" ht="15" x14ac:dyDescent="0.25">
      <c r="A58" s="2" t="s">
        <v>431</v>
      </c>
      <c r="B58" s="2" t="s">
        <v>611</v>
      </c>
      <c r="C58" s="2" t="s">
        <v>558</v>
      </c>
      <c r="D58" s="2" t="s">
        <v>432</v>
      </c>
      <c r="E58" s="2" t="s">
        <v>434</v>
      </c>
      <c r="F58" s="2"/>
      <c r="G58" s="2"/>
      <c r="H58" s="2"/>
      <c r="I58" s="2"/>
      <c r="J58" s="2"/>
      <c r="K58" s="2" t="s">
        <v>559</v>
      </c>
      <c r="L58" s="2" t="s">
        <v>560</v>
      </c>
      <c r="M58" s="2"/>
      <c r="N58" s="2"/>
      <c r="O58" s="2"/>
      <c r="P58" s="2"/>
      <c r="Q58" s="2"/>
      <c r="R58" s="2"/>
      <c r="S58" s="2"/>
      <c r="T58" s="2"/>
      <c r="U58" s="2"/>
      <c r="V58" s="2"/>
      <c r="W58" s="2"/>
      <c r="X58" s="2"/>
      <c r="Y58" s="2"/>
      <c r="Z58" s="2"/>
      <c r="AA58" s="2"/>
    </row>
  </sheetData>
  <phoneticPr fontId="1" type="noConversion"/>
  <hyperlinks>
    <hyperlink ref="Y49" r:id="rId1" xr:uid="{9B2169A9-ABBF-4713-9878-3086038C083B}"/>
    <hyperlink ref="Y50" r:id="rId2" xr:uid="{E2F7CE29-DD0E-4EF6-BE33-31F8E0C8CFE6}"/>
    <hyperlink ref="Y51" r:id="rId3" xr:uid="{0D0BBBF6-845E-4E33-8EC1-75896693F246}"/>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338B1-2E80-4CA1-95DA-0A15F5AF7039}">
  <dimension ref="A1:AF74"/>
  <sheetViews>
    <sheetView workbookViewId="0">
      <selection activeCell="O11" sqref="O11"/>
    </sheetView>
  </sheetViews>
  <sheetFormatPr defaultRowHeight="15" x14ac:dyDescent="0.25"/>
  <cols>
    <col min="1" max="1" width="15.625" customWidth="1"/>
    <col min="5" max="5" width="15.375" customWidth="1"/>
    <col min="6" max="6" width="10" bestFit="1" customWidth="1"/>
    <col min="9" max="9" width="8.75" customWidth="1"/>
    <col min="10" max="10" width="15.25" customWidth="1"/>
    <col min="14" max="14" width="13.25" customWidth="1"/>
    <col min="26" max="26" width="8.5" customWidth="1"/>
    <col min="27" max="27" width="21.75" customWidth="1"/>
    <col min="28" max="29" width="9" style="4"/>
    <col min="31" max="31" width="27.625" customWidth="1"/>
  </cols>
  <sheetData>
    <row r="1" spans="1:32" x14ac:dyDescent="0.25">
      <c r="A1" s="45">
        <v>44599</v>
      </c>
      <c r="E1" s="45">
        <v>44612</v>
      </c>
      <c r="J1" s="44" t="s">
        <v>1934</v>
      </c>
      <c r="N1" s="57">
        <v>44627</v>
      </c>
      <c r="AA1" s="58" t="s">
        <v>2048</v>
      </c>
      <c r="AB1" s="58" t="s">
        <v>2049</v>
      </c>
      <c r="AC1" s="58" t="s">
        <v>682</v>
      </c>
      <c r="AE1" s="4" t="s">
        <v>2051</v>
      </c>
    </row>
    <row r="2" spans="1:32" x14ac:dyDescent="0.25">
      <c r="A2" s="44" t="s">
        <v>1560</v>
      </c>
      <c r="B2" s="44" t="s">
        <v>1561</v>
      </c>
      <c r="E2" s="44" t="s">
        <v>1784</v>
      </c>
      <c r="F2" s="44" t="s">
        <v>1561</v>
      </c>
      <c r="G2" s="44" t="s">
        <v>1790</v>
      </c>
      <c r="J2" s="44" t="s">
        <v>1784</v>
      </c>
      <c r="K2" s="44" t="s">
        <v>1561</v>
      </c>
      <c r="L2" s="44" t="s">
        <v>1790</v>
      </c>
      <c r="N2" s="44" t="s">
        <v>1784</v>
      </c>
      <c r="O2" s="44" t="s">
        <v>1561</v>
      </c>
      <c r="P2" s="44" t="s">
        <v>1790</v>
      </c>
      <c r="AA2" s="9" t="s">
        <v>2040</v>
      </c>
      <c r="AB2" s="4">
        <v>3</v>
      </c>
      <c r="AC2" s="4">
        <v>1</v>
      </c>
      <c r="AE2" s="2" t="s">
        <v>690</v>
      </c>
      <c r="AF2" s="4">
        <v>1</v>
      </c>
    </row>
    <row r="3" spans="1:32" x14ac:dyDescent="0.25">
      <c r="A3" t="s">
        <v>690</v>
      </c>
      <c r="B3">
        <v>79</v>
      </c>
      <c r="E3" t="s">
        <v>1785</v>
      </c>
      <c r="F3">
        <v>85</v>
      </c>
      <c r="G3" s="40">
        <f>F3/176</f>
        <v>0.48295454545454547</v>
      </c>
      <c r="J3" t="s">
        <v>1785</v>
      </c>
      <c r="L3" s="40"/>
      <c r="N3" t="s">
        <v>1785</v>
      </c>
      <c r="O3">
        <v>122</v>
      </c>
      <c r="P3" s="40">
        <f>O3/240</f>
        <v>0.5083333333333333</v>
      </c>
      <c r="AA3" s="6" t="s">
        <v>2023</v>
      </c>
      <c r="AB3" s="4">
        <v>3</v>
      </c>
      <c r="AC3" s="4">
        <v>12</v>
      </c>
      <c r="AE3" s="6" t="s">
        <v>748</v>
      </c>
      <c r="AF3" s="4">
        <v>2</v>
      </c>
    </row>
    <row r="4" spans="1:32" x14ac:dyDescent="0.25">
      <c r="A4" t="s">
        <v>748</v>
      </c>
      <c r="B4">
        <v>22</v>
      </c>
      <c r="E4" t="s">
        <v>1786</v>
      </c>
      <c r="F4">
        <v>32</v>
      </c>
      <c r="G4" s="40">
        <f t="shared" ref="G4:G7" si="0">F4/176</f>
        <v>0.18181818181818182</v>
      </c>
      <c r="J4" t="s">
        <v>1786</v>
      </c>
      <c r="L4" s="40"/>
      <c r="N4" t="s">
        <v>1786</v>
      </c>
      <c r="O4">
        <v>46</v>
      </c>
      <c r="P4" s="40">
        <f t="shared" ref="P4:P8" si="1">O4/240</f>
        <v>0.19166666666666668</v>
      </c>
      <c r="AA4" s="6" t="s">
        <v>1969</v>
      </c>
      <c r="AB4" s="4">
        <v>3</v>
      </c>
      <c r="AC4" s="4">
        <v>1</v>
      </c>
      <c r="AE4" s="6" t="s">
        <v>991</v>
      </c>
      <c r="AF4" s="4">
        <v>3</v>
      </c>
    </row>
    <row r="5" spans="1:32" x14ac:dyDescent="0.25">
      <c r="A5" t="s">
        <v>991</v>
      </c>
      <c r="B5">
        <v>16</v>
      </c>
      <c r="E5" t="s">
        <v>1787</v>
      </c>
      <c r="F5">
        <v>17</v>
      </c>
      <c r="G5" s="40">
        <f t="shared" si="0"/>
        <v>9.6590909090909088E-2</v>
      </c>
      <c r="J5" t="s">
        <v>1787</v>
      </c>
      <c r="L5" s="40"/>
      <c r="N5" t="s">
        <v>1787</v>
      </c>
      <c r="O5">
        <v>29</v>
      </c>
      <c r="P5" s="40">
        <f t="shared" si="1"/>
        <v>0.12083333333333333</v>
      </c>
      <c r="AA5" s="6" t="s">
        <v>2026</v>
      </c>
      <c r="AB5" s="4">
        <v>1</v>
      </c>
      <c r="AC5" s="4">
        <v>3</v>
      </c>
      <c r="AE5" s="6" t="s">
        <v>914</v>
      </c>
      <c r="AF5" s="4">
        <v>4</v>
      </c>
    </row>
    <row r="6" spans="1:32" x14ac:dyDescent="0.25">
      <c r="A6" t="s">
        <v>914</v>
      </c>
      <c r="B6">
        <v>11</v>
      </c>
      <c r="E6" t="s">
        <v>1788</v>
      </c>
      <c r="F6">
        <v>11</v>
      </c>
      <c r="G6" s="40">
        <f t="shared" si="0"/>
        <v>6.25E-2</v>
      </c>
      <c r="J6" t="s">
        <v>1788</v>
      </c>
      <c r="L6" s="40"/>
      <c r="N6" t="s">
        <v>1788</v>
      </c>
      <c r="O6">
        <v>11</v>
      </c>
      <c r="P6" s="40">
        <f t="shared" si="1"/>
        <v>4.583333333333333E-2</v>
      </c>
      <c r="AA6" s="6" t="s">
        <v>1975</v>
      </c>
      <c r="AB6" s="4">
        <v>1</v>
      </c>
      <c r="AC6" s="4">
        <v>4</v>
      </c>
      <c r="AE6" s="6" t="s">
        <v>1562</v>
      </c>
      <c r="AF6" s="4">
        <v>5</v>
      </c>
    </row>
    <row r="7" spans="1:32" x14ac:dyDescent="0.25">
      <c r="A7" t="s">
        <v>1562</v>
      </c>
      <c r="B7">
        <v>21</v>
      </c>
      <c r="E7" t="s">
        <v>1789</v>
      </c>
      <c r="F7">
        <f>176-F3-F4-F5-F6</f>
        <v>31</v>
      </c>
      <c r="G7" s="40">
        <f t="shared" si="0"/>
        <v>0.17613636363636365</v>
      </c>
      <c r="J7" t="s">
        <v>1789</v>
      </c>
      <c r="L7" s="40"/>
      <c r="N7" t="s">
        <v>1789</v>
      </c>
      <c r="O7">
        <v>29</v>
      </c>
      <c r="P7" s="40">
        <f t="shared" si="1"/>
        <v>0.12083333333333333</v>
      </c>
      <c r="AA7" s="6" t="s">
        <v>1980</v>
      </c>
      <c r="AB7" s="4">
        <v>2</v>
      </c>
      <c r="AC7" s="4">
        <v>3</v>
      </c>
      <c r="AE7" s="6" t="s">
        <v>2050</v>
      </c>
      <c r="AF7" s="4">
        <v>12</v>
      </c>
    </row>
    <row r="8" spans="1:32" x14ac:dyDescent="0.25">
      <c r="G8" s="40"/>
      <c r="L8" s="40"/>
      <c r="N8" t="s">
        <v>1946</v>
      </c>
      <c r="O8">
        <v>3</v>
      </c>
      <c r="P8" s="40">
        <f t="shared" si="1"/>
        <v>1.2500000000000001E-2</v>
      </c>
      <c r="Q8" s="40" t="s">
        <v>1947</v>
      </c>
      <c r="AA8" s="6" t="s">
        <v>2029</v>
      </c>
      <c r="AB8" s="4">
        <v>9</v>
      </c>
      <c r="AC8" s="4">
        <v>1</v>
      </c>
      <c r="AE8" s="6" t="s">
        <v>2052</v>
      </c>
      <c r="AF8" s="4">
        <v>13</v>
      </c>
    </row>
    <row r="9" spans="1:32" x14ac:dyDescent="0.25">
      <c r="N9" t="s">
        <v>1944</v>
      </c>
      <c r="O9">
        <v>240</v>
      </c>
      <c r="AA9" s="9" t="s">
        <v>2045</v>
      </c>
      <c r="AB9" s="4">
        <v>2</v>
      </c>
      <c r="AC9" s="4">
        <v>1</v>
      </c>
      <c r="AE9" s="6" t="s">
        <v>2053</v>
      </c>
      <c r="AF9" s="4">
        <v>23</v>
      </c>
    </row>
    <row r="10" spans="1:32" x14ac:dyDescent="0.25">
      <c r="A10" s="44" t="s">
        <v>1933</v>
      </c>
      <c r="AA10" s="6" t="s">
        <v>2037</v>
      </c>
      <c r="AB10" s="4">
        <v>4</v>
      </c>
      <c r="AC10" s="4">
        <v>13</v>
      </c>
      <c r="AE10" s="6" t="s">
        <v>2054</v>
      </c>
      <c r="AF10" s="4">
        <v>123</v>
      </c>
    </row>
    <row r="11" spans="1:32" x14ac:dyDescent="0.25">
      <c r="A11" s="44"/>
      <c r="AA11" s="6" t="s">
        <v>1993</v>
      </c>
      <c r="AB11" s="4">
        <v>1</v>
      </c>
      <c r="AC11" s="4">
        <v>1</v>
      </c>
    </row>
    <row r="12" spans="1:32" x14ac:dyDescent="0.25">
      <c r="A12" t="s">
        <v>1564</v>
      </c>
      <c r="AA12" s="6" t="s">
        <v>1995</v>
      </c>
      <c r="AB12" s="4">
        <v>3</v>
      </c>
      <c r="AC12" s="4">
        <v>4</v>
      </c>
    </row>
    <row r="13" spans="1:32" s="6" customFormat="1" x14ac:dyDescent="0.25">
      <c r="A13" s="6" t="s">
        <v>431</v>
      </c>
      <c r="C13" s="6" t="s">
        <v>862</v>
      </c>
      <c r="D13" s="6" t="s">
        <v>563</v>
      </c>
      <c r="E13" s="6" t="s">
        <v>564</v>
      </c>
      <c r="F13" s="6">
        <v>1</v>
      </c>
      <c r="G13" s="6">
        <v>130</v>
      </c>
      <c r="I13" s="6" t="s">
        <v>869</v>
      </c>
      <c r="J13" s="6" t="s">
        <v>872</v>
      </c>
      <c r="K13" s="6" t="s">
        <v>863</v>
      </c>
      <c r="L13" s="6" t="s">
        <v>864</v>
      </c>
      <c r="M13" s="6">
        <v>299</v>
      </c>
      <c r="N13" s="6">
        <v>326</v>
      </c>
      <c r="O13" s="6" t="s">
        <v>866</v>
      </c>
      <c r="P13" s="6" t="s">
        <v>865</v>
      </c>
      <c r="Q13" s="6" t="s">
        <v>867</v>
      </c>
      <c r="R13" s="6" t="s">
        <v>877</v>
      </c>
      <c r="S13" s="6" t="s">
        <v>868</v>
      </c>
      <c r="T13" s="21" t="s">
        <v>878</v>
      </c>
      <c r="W13" s="6" t="s">
        <v>690</v>
      </c>
      <c r="X13" s="17"/>
      <c r="Y13" s="17"/>
      <c r="Z13"/>
      <c r="AA13" s="6" t="s">
        <v>2035</v>
      </c>
      <c r="AB13" s="6">
        <v>3</v>
      </c>
      <c r="AC13" s="6">
        <v>12</v>
      </c>
    </row>
    <row r="14" spans="1:32" s="6" customFormat="1" ht="15.75" x14ac:dyDescent="0.25">
      <c r="A14" s="6" t="s">
        <v>431</v>
      </c>
      <c r="C14" s="22" t="s">
        <v>1563</v>
      </c>
      <c r="D14" s="6" t="s">
        <v>563</v>
      </c>
      <c r="E14" s="6" t="s">
        <v>564</v>
      </c>
      <c r="F14" s="6">
        <v>1</v>
      </c>
      <c r="G14" s="6">
        <v>130</v>
      </c>
      <c r="I14" s="6" t="s">
        <v>869</v>
      </c>
      <c r="J14" s="6" t="s">
        <v>872</v>
      </c>
      <c r="K14" s="6" t="s">
        <v>996</v>
      </c>
      <c r="L14" s="6" t="s">
        <v>997</v>
      </c>
      <c r="M14" s="6">
        <v>21</v>
      </c>
      <c r="N14" s="6">
        <v>37</v>
      </c>
      <c r="O14" s="6" t="s">
        <v>1004</v>
      </c>
      <c r="P14" s="6" t="s">
        <v>1003</v>
      </c>
      <c r="Q14" s="6" t="s">
        <v>867</v>
      </c>
      <c r="R14" s="6" t="s">
        <v>877</v>
      </c>
      <c r="S14" s="6" t="s">
        <v>868</v>
      </c>
      <c r="T14" s="21" t="s">
        <v>878</v>
      </c>
      <c r="W14" s="6" t="s">
        <v>690</v>
      </c>
      <c r="Z14"/>
      <c r="AA14" s="6" t="s">
        <v>2001</v>
      </c>
      <c r="AB14" s="6">
        <v>2</v>
      </c>
      <c r="AC14" s="6">
        <v>5</v>
      </c>
    </row>
    <row r="15" spans="1:32" s="6" customFormat="1" ht="15.75" x14ac:dyDescent="0.25">
      <c r="A15" s="6" t="s">
        <v>431</v>
      </c>
      <c r="C15" s="22" t="s">
        <v>1563</v>
      </c>
      <c r="D15" s="6" t="s">
        <v>563</v>
      </c>
      <c r="E15" s="6" t="s">
        <v>564</v>
      </c>
      <c r="F15" s="6">
        <v>1</v>
      </c>
      <c r="G15" s="6">
        <v>130</v>
      </c>
      <c r="I15" s="6" t="s">
        <v>869</v>
      </c>
      <c r="J15" s="6" t="s">
        <v>872</v>
      </c>
      <c r="K15" s="6" t="s">
        <v>998</v>
      </c>
      <c r="L15" s="6" t="s">
        <v>999</v>
      </c>
      <c r="M15" s="6">
        <v>682</v>
      </c>
      <c r="N15" s="6">
        <v>709</v>
      </c>
      <c r="O15" s="6" t="s">
        <v>1006</v>
      </c>
      <c r="P15" s="6" t="s">
        <v>1005</v>
      </c>
      <c r="Q15" s="6" t="s">
        <v>867</v>
      </c>
      <c r="R15" s="6" t="s">
        <v>877</v>
      </c>
      <c r="S15" s="6" t="s">
        <v>868</v>
      </c>
      <c r="T15" s="21" t="s">
        <v>878</v>
      </c>
      <c r="W15" s="6" t="s">
        <v>690</v>
      </c>
      <c r="Z15"/>
      <c r="AA15" s="6" t="s">
        <v>2003</v>
      </c>
      <c r="AB15" s="6">
        <v>1</v>
      </c>
      <c r="AC15" s="6">
        <v>5</v>
      </c>
    </row>
    <row r="16" spans="1:32" s="6" customFormat="1" ht="15.75" x14ac:dyDescent="0.25">
      <c r="A16" s="6" t="s">
        <v>431</v>
      </c>
      <c r="C16" s="22" t="s">
        <v>1563</v>
      </c>
      <c r="D16" s="6" t="s">
        <v>563</v>
      </c>
      <c r="E16" s="6" t="s">
        <v>564</v>
      </c>
      <c r="F16" s="6">
        <v>1</v>
      </c>
      <c r="G16" s="6">
        <v>130</v>
      </c>
      <c r="I16" s="6" t="s">
        <v>869</v>
      </c>
      <c r="J16" s="6" t="s">
        <v>872</v>
      </c>
      <c r="K16" s="6" t="s">
        <v>1000</v>
      </c>
      <c r="L16" s="6" t="s">
        <v>1001</v>
      </c>
      <c r="M16" s="6">
        <v>47</v>
      </c>
      <c r="N16" s="6">
        <v>68</v>
      </c>
      <c r="O16" s="6" t="s">
        <v>1008</v>
      </c>
      <c r="P16" s="6" t="s">
        <v>1007</v>
      </c>
      <c r="Q16" s="6" t="s">
        <v>867</v>
      </c>
      <c r="R16" s="6" t="s">
        <v>877</v>
      </c>
      <c r="S16" s="6" t="s">
        <v>868</v>
      </c>
      <c r="T16" s="21" t="s">
        <v>878</v>
      </c>
      <c r="W16" s="6" t="s">
        <v>690</v>
      </c>
      <c r="Z16"/>
      <c r="AA16" s="6" t="s">
        <v>2002</v>
      </c>
      <c r="AB16" s="6">
        <v>1</v>
      </c>
      <c r="AC16" s="6">
        <v>5</v>
      </c>
    </row>
    <row r="17" spans="1:29" x14ac:dyDescent="0.25">
      <c r="AA17" s="6" t="s">
        <v>2004</v>
      </c>
      <c r="AB17" s="6">
        <v>1</v>
      </c>
      <c r="AC17" s="6">
        <v>5</v>
      </c>
    </row>
    <row r="18" spans="1:29" x14ac:dyDescent="0.25">
      <c r="AA18" s="6" t="s">
        <v>2044</v>
      </c>
      <c r="AB18" s="6">
        <v>12</v>
      </c>
      <c r="AC18" s="6">
        <v>12</v>
      </c>
    </row>
    <row r="19" spans="1:29" x14ac:dyDescent="0.25">
      <c r="A19" s="6"/>
      <c r="AA19" s="6" t="s">
        <v>1985</v>
      </c>
      <c r="AB19" s="6">
        <v>1</v>
      </c>
      <c r="AC19" s="6">
        <v>3</v>
      </c>
    </row>
    <row r="20" spans="1:29" x14ac:dyDescent="0.25">
      <c r="AA20" s="6" t="s">
        <v>1983</v>
      </c>
      <c r="AB20" s="6">
        <v>2</v>
      </c>
      <c r="AC20" s="6">
        <v>1</v>
      </c>
    </row>
    <row r="21" spans="1:29" x14ac:dyDescent="0.25">
      <c r="AA21" s="9" t="s">
        <v>2047</v>
      </c>
      <c r="AB21" s="6">
        <v>1</v>
      </c>
      <c r="AC21" s="6">
        <v>1</v>
      </c>
    </row>
    <row r="22" spans="1:29" x14ac:dyDescent="0.25">
      <c r="AA22" s="6" t="s">
        <v>1972</v>
      </c>
      <c r="AB22" s="6">
        <v>4</v>
      </c>
      <c r="AC22" s="6">
        <v>2</v>
      </c>
    </row>
    <row r="23" spans="1:29" x14ac:dyDescent="0.25">
      <c r="AA23" s="6" t="s">
        <v>2005</v>
      </c>
      <c r="AB23" s="6">
        <v>1</v>
      </c>
      <c r="AC23" s="6">
        <v>5</v>
      </c>
    </row>
    <row r="24" spans="1:29" x14ac:dyDescent="0.25">
      <c r="AA24" s="6" t="s">
        <v>2030</v>
      </c>
      <c r="AB24" s="6">
        <v>1</v>
      </c>
      <c r="AC24" s="6">
        <v>5</v>
      </c>
    </row>
    <row r="25" spans="1:29" x14ac:dyDescent="0.25">
      <c r="AA25" s="6" t="s">
        <v>1987</v>
      </c>
      <c r="AB25" s="6">
        <v>1</v>
      </c>
      <c r="AC25" s="6">
        <v>5</v>
      </c>
    </row>
    <row r="26" spans="1:29" x14ac:dyDescent="0.25">
      <c r="AA26" s="6" t="s">
        <v>1996</v>
      </c>
      <c r="AB26" s="6">
        <v>4</v>
      </c>
      <c r="AC26" s="6">
        <v>4</v>
      </c>
    </row>
    <row r="27" spans="1:29" x14ac:dyDescent="0.25">
      <c r="AA27" s="6" t="s">
        <v>1988</v>
      </c>
      <c r="AB27" s="6">
        <v>1</v>
      </c>
      <c r="AC27" s="6">
        <v>4</v>
      </c>
    </row>
    <row r="28" spans="1:29" x14ac:dyDescent="0.25">
      <c r="AA28" s="6" t="s">
        <v>2008</v>
      </c>
      <c r="AB28" s="6">
        <v>3</v>
      </c>
      <c r="AC28" s="6">
        <v>12</v>
      </c>
    </row>
    <row r="29" spans="1:29" x14ac:dyDescent="0.25">
      <c r="AA29" s="6" t="s">
        <v>2007</v>
      </c>
      <c r="AB29" s="6">
        <v>1</v>
      </c>
      <c r="AC29" s="6">
        <v>1</v>
      </c>
    </row>
    <row r="30" spans="1:29" x14ac:dyDescent="0.25">
      <c r="AA30" s="6" t="s">
        <v>2012</v>
      </c>
      <c r="AB30" s="6">
        <v>1</v>
      </c>
      <c r="AC30" s="6">
        <v>1</v>
      </c>
    </row>
    <row r="31" spans="1:29" x14ac:dyDescent="0.25">
      <c r="AA31" s="19" t="s">
        <v>2019</v>
      </c>
      <c r="AB31" s="6">
        <v>2</v>
      </c>
      <c r="AC31" s="6">
        <v>13</v>
      </c>
    </row>
    <row r="32" spans="1:29" x14ac:dyDescent="0.25">
      <c r="AA32" s="6" t="s">
        <v>1984</v>
      </c>
      <c r="AB32" s="6">
        <v>1</v>
      </c>
      <c r="AC32" s="6">
        <v>3</v>
      </c>
    </row>
    <row r="33" spans="27:29" x14ac:dyDescent="0.25">
      <c r="AA33" s="59" t="s">
        <v>2036</v>
      </c>
      <c r="AB33" s="25">
        <v>1</v>
      </c>
      <c r="AC33" s="60"/>
    </row>
    <row r="34" spans="27:29" x14ac:dyDescent="0.25">
      <c r="AA34" s="10" t="s">
        <v>1989</v>
      </c>
      <c r="AB34" s="6">
        <v>4</v>
      </c>
      <c r="AC34" s="6">
        <v>12</v>
      </c>
    </row>
    <row r="35" spans="27:29" x14ac:dyDescent="0.25">
      <c r="AA35" s="6" t="s">
        <v>2014</v>
      </c>
      <c r="AB35" s="6">
        <v>1</v>
      </c>
      <c r="AC35" s="6">
        <v>5</v>
      </c>
    </row>
    <row r="36" spans="27:29" x14ac:dyDescent="0.25">
      <c r="AA36" s="9" t="s">
        <v>2041</v>
      </c>
      <c r="AB36" s="6">
        <v>2</v>
      </c>
      <c r="AC36" s="6">
        <v>13</v>
      </c>
    </row>
    <row r="37" spans="27:29" x14ac:dyDescent="0.25">
      <c r="AA37" s="6" t="s">
        <v>1982</v>
      </c>
      <c r="AB37" s="6">
        <v>7</v>
      </c>
      <c r="AC37" s="6">
        <v>2</v>
      </c>
    </row>
    <row r="38" spans="27:29" x14ac:dyDescent="0.25">
      <c r="AA38" s="6" t="s">
        <v>1968</v>
      </c>
      <c r="AB38" s="6">
        <v>12</v>
      </c>
      <c r="AC38" s="6">
        <v>1</v>
      </c>
    </row>
    <row r="39" spans="27:29" x14ac:dyDescent="0.25">
      <c r="AA39" s="19" t="s">
        <v>1974</v>
      </c>
      <c r="AB39" s="6">
        <v>37</v>
      </c>
      <c r="AC39" s="6">
        <v>12</v>
      </c>
    </row>
    <row r="40" spans="27:29" x14ac:dyDescent="0.25">
      <c r="AA40" s="19" t="s">
        <v>2021</v>
      </c>
      <c r="AB40" s="6">
        <v>4</v>
      </c>
      <c r="AC40" s="6">
        <v>123</v>
      </c>
    </row>
    <row r="41" spans="27:29" x14ac:dyDescent="0.25">
      <c r="AA41" s="6" t="s">
        <v>2016</v>
      </c>
      <c r="AB41" s="6">
        <v>1</v>
      </c>
      <c r="AC41" s="6">
        <v>2</v>
      </c>
    </row>
    <row r="42" spans="27:29" x14ac:dyDescent="0.25">
      <c r="AA42" s="6" t="s">
        <v>2006</v>
      </c>
      <c r="AB42" s="6">
        <v>1</v>
      </c>
      <c r="AC42" s="6">
        <v>4</v>
      </c>
    </row>
    <row r="43" spans="27:29" x14ac:dyDescent="0.25">
      <c r="AA43" s="9" t="s">
        <v>2020</v>
      </c>
      <c r="AB43" s="6">
        <v>9</v>
      </c>
      <c r="AC43" s="6">
        <v>2</v>
      </c>
    </row>
    <row r="44" spans="27:29" x14ac:dyDescent="0.25">
      <c r="AA44" s="6" t="s">
        <v>2033</v>
      </c>
      <c r="AB44" s="6">
        <v>6</v>
      </c>
      <c r="AC44" s="6">
        <v>23</v>
      </c>
    </row>
    <row r="45" spans="27:29" x14ac:dyDescent="0.25">
      <c r="AA45" s="9" t="s">
        <v>2046</v>
      </c>
      <c r="AB45" s="6">
        <v>2</v>
      </c>
      <c r="AC45" s="6">
        <v>1</v>
      </c>
    </row>
    <row r="46" spans="27:29" x14ac:dyDescent="0.25">
      <c r="AA46" s="6" t="s">
        <v>2031</v>
      </c>
      <c r="AB46" s="6">
        <v>4</v>
      </c>
      <c r="AC46" s="6">
        <v>5</v>
      </c>
    </row>
    <row r="47" spans="27:29" x14ac:dyDescent="0.25">
      <c r="AA47" s="6" t="s">
        <v>1986</v>
      </c>
      <c r="AB47" s="6">
        <v>3</v>
      </c>
      <c r="AC47" s="6">
        <v>1</v>
      </c>
    </row>
    <row r="48" spans="27:29" x14ac:dyDescent="0.25">
      <c r="AA48" s="6" t="s">
        <v>1977</v>
      </c>
      <c r="AB48" s="6">
        <v>2</v>
      </c>
      <c r="AC48" s="6">
        <v>14</v>
      </c>
    </row>
    <row r="49" spans="27:29" x14ac:dyDescent="0.25">
      <c r="AA49" s="6" t="s">
        <v>1990</v>
      </c>
      <c r="AB49" s="6">
        <v>1</v>
      </c>
      <c r="AC49" s="6" t="s">
        <v>1040</v>
      </c>
    </row>
    <row r="50" spans="27:29" x14ac:dyDescent="0.25">
      <c r="AA50" s="9" t="s">
        <v>2039</v>
      </c>
      <c r="AB50" s="6">
        <v>1</v>
      </c>
      <c r="AC50" s="6">
        <v>1</v>
      </c>
    </row>
    <row r="51" spans="27:29" x14ac:dyDescent="0.25">
      <c r="AA51" s="9" t="s">
        <v>2038</v>
      </c>
      <c r="AB51" s="6">
        <v>1</v>
      </c>
      <c r="AC51" s="6">
        <v>1</v>
      </c>
    </row>
    <row r="52" spans="27:29" x14ac:dyDescent="0.25">
      <c r="AA52" s="6" t="s">
        <v>2009</v>
      </c>
      <c r="AB52" s="6">
        <v>2</v>
      </c>
      <c r="AC52" s="6">
        <v>15</v>
      </c>
    </row>
    <row r="53" spans="27:29" x14ac:dyDescent="0.25">
      <c r="AA53" s="6" t="s">
        <v>1998</v>
      </c>
      <c r="AB53" s="6">
        <v>5</v>
      </c>
      <c r="AC53" s="6">
        <v>35</v>
      </c>
    </row>
    <row r="54" spans="27:29" x14ac:dyDescent="0.25">
      <c r="AA54" s="6" t="s">
        <v>1997</v>
      </c>
      <c r="AB54" s="6">
        <v>1</v>
      </c>
      <c r="AC54" s="6">
        <v>2</v>
      </c>
    </row>
    <row r="55" spans="27:29" x14ac:dyDescent="0.25">
      <c r="AA55" s="6" t="s">
        <v>1994</v>
      </c>
      <c r="AB55" s="6">
        <v>6</v>
      </c>
      <c r="AC55" s="6">
        <v>23</v>
      </c>
    </row>
    <row r="56" spans="27:29" x14ac:dyDescent="0.25">
      <c r="AA56" s="19" t="s">
        <v>2024</v>
      </c>
      <c r="AB56" s="6">
        <v>1</v>
      </c>
      <c r="AC56" s="6">
        <v>2</v>
      </c>
    </row>
    <row r="57" spans="27:29" x14ac:dyDescent="0.25">
      <c r="AA57" s="9" t="s">
        <v>2042</v>
      </c>
      <c r="AB57" s="6">
        <v>11</v>
      </c>
      <c r="AC57" s="6">
        <v>123</v>
      </c>
    </row>
    <row r="58" spans="27:29" x14ac:dyDescent="0.25">
      <c r="AA58" s="6" t="s">
        <v>1970</v>
      </c>
      <c r="AB58" s="6">
        <v>2</v>
      </c>
      <c r="AC58" s="6">
        <v>1</v>
      </c>
    </row>
    <row r="59" spans="27:29" x14ac:dyDescent="0.25">
      <c r="AA59" s="6" t="s">
        <v>2028</v>
      </c>
      <c r="AB59" s="6">
        <v>3</v>
      </c>
      <c r="AC59" s="6">
        <v>2</v>
      </c>
    </row>
    <row r="60" spans="27:29" x14ac:dyDescent="0.25">
      <c r="AA60" s="6" t="s">
        <v>1978</v>
      </c>
      <c r="AB60" s="6">
        <v>1</v>
      </c>
      <c r="AC60" s="6">
        <v>1</v>
      </c>
    </row>
    <row r="61" spans="27:29" x14ac:dyDescent="0.25">
      <c r="AA61" s="6" t="s">
        <v>1973</v>
      </c>
      <c r="AB61" s="6">
        <v>2</v>
      </c>
      <c r="AC61" s="6">
        <v>2</v>
      </c>
    </row>
    <row r="62" spans="27:29" x14ac:dyDescent="0.25">
      <c r="AA62" s="6" t="s">
        <v>1992</v>
      </c>
      <c r="AB62" s="6">
        <v>5</v>
      </c>
      <c r="AC62" s="6">
        <v>13</v>
      </c>
    </row>
    <row r="63" spans="27:29" x14ac:dyDescent="0.25">
      <c r="AA63" s="6" t="s">
        <v>1991</v>
      </c>
      <c r="AB63" s="6">
        <v>2</v>
      </c>
      <c r="AC63" s="6">
        <v>1</v>
      </c>
    </row>
    <row r="64" spans="27:29" x14ac:dyDescent="0.25">
      <c r="AA64" s="6" t="s">
        <v>2010</v>
      </c>
      <c r="AB64" s="6">
        <v>3</v>
      </c>
      <c r="AC64" s="6">
        <v>1</v>
      </c>
    </row>
    <row r="65" spans="27:29" x14ac:dyDescent="0.25">
      <c r="AA65" s="19" t="s">
        <v>2018</v>
      </c>
      <c r="AB65" s="6">
        <v>2</v>
      </c>
      <c r="AC65" s="6">
        <v>5</v>
      </c>
    </row>
    <row r="66" spans="27:29" x14ac:dyDescent="0.25">
      <c r="AA66" s="19" t="s">
        <v>2017</v>
      </c>
      <c r="AB66" s="6">
        <v>2</v>
      </c>
      <c r="AC66" s="6">
        <v>5</v>
      </c>
    </row>
    <row r="67" spans="27:29" x14ac:dyDescent="0.25">
      <c r="AA67" s="6" t="s">
        <v>2000</v>
      </c>
      <c r="AB67" s="6">
        <v>3</v>
      </c>
      <c r="AC67" s="6">
        <v>123</v>
      </c>
    </row>
    <row r="68" spans="27:29" x14ac:dyDescent="0.25">
      <c r="AA68" s="19" t="s">
        <v>2025</v>
      </c>
      <c r="AB68" s="6">
        <v>9</v>
      </c>
      <c r="AC68" s="6">
        <v>123</v>
      </c>
    </row>
    <row r="69" spans="27:29" x14ac:dyDescent="0.25">
      <c r="AA69" s="6" t="s">
        <v>2015</v>
      </c>
      <c r="AB69" s="6">
        <v>1</v>
      </c>
      <c r="AC69" s="6">
        <v>5</v>
      </c>
    </row>
    <row r="70" spans="27:29" x14ac:dyDescent="0.25">
      <c r="AA70" s="6" t="s">
        <v>1976</v>
      </c>
      <c r="AB70" s="6">
        <v>5</v>
      </c>
      <c r="AC70" s="6">
        <v>1</v>
      </c>
    </row>
    <row r="71" spans="27:29" x14ac:dyDescent="0.25">
      <c r="AA71" s="6" t="s">
        <v>1999</v>
      </c>
      <c r="AB71" s="6">
        <v>1</v>
      </c>
      <c r="AC71" s="6">
        <v>5</v>
      </c>
    </row>
    <row r="72" spans="27:29" x14ac:dyDescent="0.25">
      <c r="AA72" s="19" t="s">
        <v>2022</v>
      </c>
      <c r="AB72" s="6">
        <v>1</v>
      </c>
      <c r="AC72" s="6">
        <v>5</v>
      </c>
    </row>
    <row r="73" spans="27:29" x14ac:dyDescent="0.25">
      <c r="AA73" s="9" t="s">
        <v>2043</v>
      </c>
      <c r="AB73" s="6">
        <v>1</v>
      </c>
      <c r="AC73" s="6">
        <v>1</v>
      </c>
    </row>
    <row r="74" spans="27:29" x14ac:dyDescent="0.25">
      <c r="AA74" s="6" t="s">
        <v>2027</v>
      </c>
      <c r="AB74" s="6">
        <v>5</v>
      </c>
      <c r="AC74" s="6">
        <v>5</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Condensates</vt:lpstr>
      <vt:lpstr>Interactions</vt:lpstr>
      <vt:lpstr>Interactions_version2.0</vt:lpstr>
      <vt:lpstr>Interaction_version2.0(chen)</vt:lpstr>
      <vt:lpstr>Lang+Chen</vt:lpstr>
      <vt:lpstr>Condensation</vt:lpstr>
      <vt:lpstr>暂未查到文献支持</vt:lpstr>
      <vt:lpstr>统计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2023-06-02T11:12:46Z</dcterms:modified>
</cp:coreProperties>
</file>