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ongjingwu\Desktop\"/>
    </mc:Choice>
  </mc:AlternateContent>
  <xr:revisionPtr revIDLastSave="0" documentId="13_ncr:1_{48343B43-CB6F-49DF-86EB-DA49172A883E}" xr6:coauthVersionLast="47" xr6:coauthVersionMax="47" xr10:uidLastSave="{00000000-0000-0000-0000-000000000000}"/>
  <bookViews>
    <workbookView xWindow="-25320" yWindow="36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19" i="1" l="1"/>
  <c r="J1519" i="1"/>
  <c r="I1519" i="1"/>
  <c r="O1515" i="1"/>
  <c r="J1515" i="1"/>
  <c r="I1515" i="1"/>
  <c r="O1514" i="1"/>
  <c r="J1514" i="1"/>
  <c r="I1514" i="1"/>
  <c r="O1511" i="1"/>
  <c r="J1511" i="1"/>
  <c r="I1511" i="1"/>
  <c r="O1507" i="1"/>
  <c r="J1507" i="1"/>
  <c r="I1507" i="1"/>
  <c r="O1506" i="1"/>
  <c r="J1506" i="1"/>
  <c r="I1506" i="1"/>
  <c r="O1503" i="1"/>
  <c r="J1503" i="1"/>
  <c r="I1503" i="1"/>
  <c r="O1499" i="1"/>
  <c r="J1499" i="1"/>
  <c r="I1499" i="1"/>
  <c r="O1498" i="1"/>
  <c r="J1498" i="1"/>
  <c r="I1498" i="1"/>
  <c r="O1495" i="1"/>
  <c r="J1495" i="1"/>
  <c r="I1495" i="1"/>
  <c r="O1491" i="1"/>
  <c r="J1491" i="1"/>
  <c r="I1491" i="1"/>
  <c r="O1488" i="1"/>
  <c r="J1488" i="1"/>
  <c r="I1488" i="1"/>
  <c r="O1484" i="1"/>
  <c r="J1484" i="1"/>
  <c r="I1484" i="1"/>
  <c r="O1483" i="1"/>
  <c r="J1483" i="1"/>
  <c r="I1483" i="1"/>
  <c r="O1480" i="1"/>
  <c r="J1480" i="1"/>
  <c r="I1480" i="1"/>
  <c r="O1466" i="1"/>
  <c r="J1466" i="1"/>
  <c r="I1466" i="1"/>
  <c r="O1462" i="1"/>
  <c r="J1462" i="1"/>
  <c r="I1462" i="1"/>
  <c r="O1461" i="1"/>
  <c r="J1461" i="1"/>
  <c r="I1461" i="1"/>
  <c r="O1458" i="1"/>
  <c r="J1458" i="1"/>
  <c r="I1458" i="1"/>
  <c r="O1454" i="1"/>
  <c r="J1454" i="1"/>
  <c r="I1454" i="1"/>
  <c r="O1453" i="1"/>
  <c r="J1453" i="1"/>
  <c r="I1453" i="1"/>
  <c r="O1450" i="1"/>
  <c r="J1450" i="1"/>
  <c r="I1450" i="1"/>
  <c r="O1446" i="1"/>
  <c r="J1446" i="1"/>
  <c r="I1446" i="1"/>
  <c r="O1445" i="1"/>
  <c r="J1445" i="1"/>
  <c r="I1445" i="1"/>
  <c r="O1442" i="1"/>
  <c r="J1442" i="1"/>
  <c r="I1442" i="1"/>
  <c r="O1438" i="1"/>
  <c r="J1438" i="1"/>
  <c r="I1438" i="1"/>
  <c r="O1437" i="1"/>
  <c r="J1437" i="1"/>
  <c r="I1437" i="1"/>
  <c r="O1434" i="1"/>
  <c r="J1434" i="1"/>
  <c r="I1434" i="1"/>
  <c r="O1430" i="1"/>
  <c r="J1430" i="1"/>
  <c r="I1430" i="1"/>
  <c r="O1429" i="1"/>
  <c r="J1429" i="1"/>
  <c r="I1429" i="1"/>
  <c r="O1426" i="1"/>
  <c r="J1426" i="1"/>
  <c r="I1426" i="1"/>
  <c r="O1422" i="1"/>
  <c r="J1422" i="1"/>
  <c r="I1422" i="1"/>
  <c r="O1421" i="1"/>
  <c r="J1421" i="1"/>
  <c r="I1421" i="1"/>
  <c r="O1419" i="1"/>
  <c r="J1419" i="1"/>
  <c r="I1419" i="1"/>
  <c r="O1414" i="1"/>
  <c r="J1414" i="1"/>
  <c r="I1414" i="1"/>
  <c r="O1413" i="1"/>
  <c r="J1413" i="1"/>
  <c r="I1413" i="1"/>
  <c r="O1410" i="1"/>
  <c r="J1410" i="1"/>
  <c r="I1410" i="1"/>
  <c r="O1406" i="1"/>
  <c r="J1406" i="1"/>
  <c r="I1406" i="1"/>
  <c r="O1405" i="1"/>
  <c r="J1405" i="1"/>
  <c r="I1405" i="1"/>
  <c r="O1402" i="1"/>
  <c r="J1402" i="1"/>
  <c r="I1402" i="1"/>
  <c r="O1398" i="1"/>
  <c r="J1398" i="1"/>
  <c r="I1398" i="1"/>
  <c r="O1397" i="1"/>
  <c r="J1397" i="1"/>
  <c r="I1397" i="1"/>
  <c r="O1394" i="1"/>
  <c r="J1394" i="1"/>
  <c r="I1394" i="1"/>
  <c r="O1390" i="1"/>
  <c r="J1390" i="1"/>
  <c r="I1390" i="1"/>
  <c r="O1389" i="1"/>
  <c r="J1389" i="1"/>
  <c r="I1389" i="1"/>
  <c r="O1387" i="1"/>
  <c r="J1387" i="1"/>
  <c r="I1387" i="1"/>
  <c r="O1382" i="1"/>
  <c r="J1382" i="1"/>
  <c r="I1382" i="1"/>
  <c r="O1381" i="1"/>
  <c r="J1381" i="1"/>
  <c r="I1381" i="1"/>
  <c r="O1378" i="1"/>
  <c r="J1378" i="1"/>
  <c r="I1378" i="1"/>
  <c r="O1374" i="1"/>
  <c r="J1374" i="1"/>
  <c r="I1374" i="1"/>
  <c r="O1373" i="1"/>
  <c r="J1373" i="1"/>
  <c r="I1373" i="1"/>
  <c r="O1371" i="1"/>
  <c r="J1371" i="1"/>
  <c r="I1371" i="1"/>
  <c r="O1366" i="1"/>
  <c r="J1366" i="1"/>
  <c r="I1366" i="1"/>
  <c r="O1365" i="1"/>
  <c r="J1365" i="1"/>
  <c r="I1365" i="1"/>
  <c r="O1362" i="1"/>
  <c r="J1362" i="1"/>
  <c r="I1362" i="1"/>
  <c r="O1358" i="1"/>
  <c r="J1358" i="1"/>
  <c r="I1358" i="1"/>
  <c r="O1357" i="1"/>
  <c r="J1357" i="1"/>
  <c r="I1357" i="1"/>
  <c r="O1354" i="1"/>
  <c r="J1354" i="1"/>
  <c r="I1354" i="1"/>
  <c r="O1350" i="1"/>
  <c r="J1350" i="1"/>
  <c r="I1350" i="1"/>
  <c r="O1349" i="1"/>
  <c r="J1349" i="1"/>
  <c r="I1349" i="1"/>
  <c r="O1346" i="1"/>
  <c r="J1346" i="1"/>
  <c r="I1346" i="1"/>
  <c r="O1342" i="1"/>
  <c r="J1342" i="1"/>
  <c r="I1342" i="1"/>
  <c r="O1341" i="1"/>
  <c r="J1341" i="1"/>
  <c r="I1341" i="1"/>
  <c r="O1339" i="1"/>
  <c r="J1339" i="1"/>
  <c r="I1339" i="1"/>
  <c r="O1334" i="1"/>
  <c r="J1334" i="1"/>
  <c r="I1334" i="1"/>
  <c r="O1333" i="1"/>
  <c r="J1333" i="1"/>
  <c r="I1333" i="1"/>
  <c r="O1330" i="1"/>
  <c r="J1330" i="1"/>
  <c r="I1330" i="1"/>
  <c r="O1326" i="1"/>
  <c r="J1326" i="1"/>
  <c r="I1326" i="1"/>
  <c r="O1325" i="1"/>
  <c r="J1325" i="1"/>
  <c r="I1325" i="1"/>
  <c r="O1322" i="1"/>
  <c r="J1322" i="1"/>
  <c r="I1322" i="1"/>
  <c r="O1318" i="1"/>
  <c r="J1318" i="1"/>
  <c r="I1318" i="1"/>
  <c r="O1317" i="1"/>
  <c r="J1317" i="1"/>
  <c r="I1317" i="1"/>
  <c r="O1314" i="1"/>
  <c r="J1314" i="1"/>
  <c r="I1314" i="1"/>
  <c r="O1311" i="1"/>
  <c r="J1311" i="1"/>
  <c r="I1311" i="1"/>
  <c r="O1310" i="1"/>
  <c r="J1310" i="1"/>
  <c r="I1310" i="1"/>
  <c r="O1306" i="1"/>
  <c r="J1306" i="1"/>
  <c r="I1306" i="1"/>
  <c r="O1302" i="1"/>
  <c r="J1302" i="1"/>
  <c r="I1302" i="1"/>
  <c r="O1301" i="1"/>
  <c r="J1301" i="1"/>
  <c r="I1301" i="1"/>
  <c r="O1298" i="1"/>
  <c r="J1298" i="1"/>
  <c r="I1298" i="1"/>
  <c r="O1294" i="1"/>
  <c r="J1294" i="1"/>
  <c r="I1294" i="1"/>
  <c r="O1293" i="1"/>
  <c r="J1293" i="1"/>
  <c r="I1293" i="1"/>
  <c r="O1290" i="1"/>
  <c r="J1290" i="1"/>
  <c r="I1290" i="1"/>
  <c r="O1286" i="1"/>
  <c r="J1286" i="1"/>
  <c r="I1286" i="1"/>
  <c r="O1285" i="1"/>
  <c r="J1285" i="1"/>
  <c r="I1285" i="1"/>
  <c r="O1283" i="1"/>
  <c r="J1283" i="1"/>
  <c r="I1283" i="1"/>
  <c r="O1278" i="1"/>
  <c r="J1278" i="1"/>
  <c r="I1278" i="1"/>
  <c r="O1277" i="1"/>
  <c r="J1277" i="1"/>
  <c r="I1277" i="1"/>
  <c r="O1274" i="1"/>
  <c r="J1274" i="1"/>
  <c r="I1274" i="1"/>
  <c r="O1270" i="1"/>
  <c r="J1270" i="1"/>
  <c r="I1270" i="1"/>
  <c r="O1269" i="1"/>
  <c r="J1269" i="1"/>
  <c r="I1269" i="1"/>
  <c r="O1267" i="1"/>
  <c r="J1267" i="1"/>
  <c r="I1267" i="1"/>
  <c r="O1262" i="1"/>
  <c r="J1262" i="1"/>
  <c r="I1262" i="1"/>
  <c r="O1261" i="1"/>
  <c r="J1261" i="1"/>
  <c r="I1261" i="1"/>
  <c r="O1259" i="1"/>
  <c r="J1259" i="1"/>
  <c r="I1259" i="1"/>
  <c r="O1254" i="1"/>
  <c r="J1254" i="1"/>
  <c r="I1254" i="1"/>
  <c r="O1253" i="1"/>
  <c r="J1253" i="1"/>
  <c r="I1253" i="1"/>
  <c r="O1250" i="1"/>
  <c r="J1250" i="1"/>
  <c r="I1250" i="1"/>
  <c r="O1246" i="1"/>
  <c r="J1246" i="1"/>
  <c r="I1246" i="1"/>
  <c r="O1245" i="1"/>
  <c r="J1245" i="1"/>
  <c r="I1245" i="1"/>
  <c r="O1242" i="1"/>
  <c r="J1242" i="1"/>
  <c r="I1242" i="1"/>
  <c r="O1238" i="1"/>
  <c r="J1238" i="1"/>
  <c r="I1238" i="1"/>
  <c r="O1237" i="1"/>
  <c r="J1237" i="1"/>
  <c r="I1237" i="1"/>
  <c r="O1234" i="1"/>
  <c r="J1234" i="1"/>
  <c r="I1234" i="1"/>
  <c r="O1230" i="1"/>
  <c r="J1230" i="1"/>
  <c r="I1230" i="1"/>
  <c r="O1229" i="1"/>
  <c r="J1229" i="1"/>
  <c r="I1229" i="1"/>
  <c r="O1226" i="1"/>
  <c r="J1226" i="1"/>
  <c r="I1226" i="1"/>
  <c r="O1222" i="1"/>
  <c r="J1222" i="1"/>
  <c r="I1222" i="1"/>
  <c r="O1221" i="1"/>
  <c r="J1221" i="1"/>
  <c r="I1221" i="1"/>
  <c r="O1219" i="1"/>
  <c r="J1219" i="1"/>
  <c r="I1219" i="1"/>
  <c r="O1214" i="1"/>
  <c r="J1214" i="1"/>
  <c r="I1214" i="1"/>
  <c r="O1213" i="1"/>
  <c r="J1213" i="1"/>
  <c r="I1213" i="1"/>
  <c r="O1210" i="1"/>
  <c r="J1210" i="1"/>
  <c r="I1210" i="1"/>
  <c r="O1206" i="1"/>
  <c r="J1206" i="1"/>
  <c r="I1206" i="1"/>
  <c r="O1205" i="1"/>
  <c r="J1205" i="1"/>
  <c r="I1205" i="1"/>
  <c r="O1202" i="1"/>
  <c r="J1202" i="1"/>
  <c r="I1202" i="1"/>
  <c r="O1198" i="1"/>
  <c r="J1198" i="1"/>
  <c r="I1198" i="1"/>
  <c r="O1197" i="1"/>
  <c r="J1197" i="1"/>
  <c r="I1197" i="1"/>
  <c r="O1194" i="1"/>
  <c r="J1194" i="1"/>
  <c r="I1194" i="1"/>
  <c r="O1190" i="1"/>
  <c r="J1190" i="1"/>
  <c r="I1190" i="1"/>
  <c r="O1189" i="1"/>
  <c r="J1189" i="1"/>
  <c r="I1189" i="1"/>
  <c r="O1187" i="1"/>
  <c r="J1187" i="1"/>
  <c r="I1187" i="1"/>
  <c r="O1182" i="1"/>
  <c r="J1182" i="1"/>
  <c r="I1182" i="1"/>
  <c r="O1181" i="1"/>
  <c r="J1181" i="1"/>
  <c r="I1181" i="1"/>
  <c r="O1178" i="1"/>
  <c r="J1178" i="1"/>
  <c r="I1178" i="1"/>
  <c r="O1174" i="1"/>
  <c r="J1174" i="1"/>
  <c r="I1174" i="1"/>
  <c r="O1173" i="1"/>
  <c r="J1173" i="1"/>
  <c r="I1173" i="1"/>
  <c r="O1170" i="1"/>
  <c r="J1170" i="1"/>
  <c r="I1170" i="1"/>
  <c r="O1166" i="1"/>
  <c r="J1166" i="1"/>
  <c r="I1166" i="1"/>
  <c r="O1165" i="1"/>
  <c r="J1165" i="1"/>
  <c r="I1165" i="1"/>
  <c r="O1162" i="1"/>
  <c r="J1162" i="1"/>
  <c r="I1162" i="1"/>
  <c r="O1158" i="1"/>
  <c r="J1158" i="1"/>
  <c r="I1158" i="1"/>
  <c r="O1157" i="1"/>
  <c r="J1157" i="1"/>
  <c r="I1157" i="1"/>
  <c r="O1154" i="1"/>
  <c r="J1154" i="1"/>
  <c r="I1154" i="1"/>
  <c r="O1150" i="1"/>
  <c r="J1150" i="1"/>
  <c r="I1150" i="1"/>
  <c r="O1149" i="1"/>
  <c r="J1149" i="1"/>
  <c r="I1149" i="1"/>
  <c r="O1147" i="1"/>
  <c r="J1147" i="1"/>
  <c r="I1147" i="1"/>
  <c r="O1142" i="1"/>
  <c r="J1142" i="1"/>
  <c r="I1142" i="1"/>
  <c r="O1141" i="1"/>
  <c r="J1141" i="1"/>
  <c r="I1141" i="1"/>
  <c r="O1138" i="1"/>
  <c r="J1138" i="1"/>
  <c r="I1138" i="1"/>
  <c r="O1134" i="1"/>
  <c r="J1134" i="1"/>
  <c r="I1134" i="1"/>
  <c r="O1133" i="1"/>
  <c r="J1133" i="1"/>
  <c r="I1133" i="1"/>
  <c r="O1126" i="1"/>
  <c r="J1126" i="1"/>
  <c r="I1126" i="1"/>
  <c r="O1119" i="1"/>
  <c r="J1119" i="1"/>
  <c r="I1119" i="1"/>
  <c r="O1105" i="1"/>
  <c r="J1105" i="1"/>
  <c r="I1105" i="1"/>
  <c r="O1098" i="1"/>
  <c r="J1098" i="1"/>
  <c r="I1098" i="1"/>
  <c r="O1091" i="1"/>
  <c r="J1091" i="1"/>
  <c r="I1091" i="1"/>
  <c r="O1090" i="1"/>
  <c r="J1090" i="1"/>
  <c r="I1090" i="1"/>
  <c r="O1087" i="1"/>
  <c r="J1087" i="1"/>
  <c r="I1087" i="1"/>
  <c r="O1083" i="1"/>
  <c r="J1083" i="1"/>
  <c r="I1083" i="1"/>
  <c r="O1082" i="1"/>
  <c r="J1082" i="1"/>
  <c r="I1082" i="1"/>
  <c r="O1079" i="1"/>
  <c r="J1079" i="1"/>
  <c r="I1079" i="1"/>
  <c r="O1075" i="1"/>
  <c r="J1075" i="1"/>
  <c r="I1075" i="1"/>
  <c r="O1074" i="1"/>
  <c r="J1074" i="1"/>
  <c r="I1074" i="1"/>
  <c r="O1071" i="1"/>
  <c r="J1071" i="1"/>
  <c r="I1071" i="1"/>
  <c r="O1067" i="1"/>
  <c r="J1067" i="1"/>
  <c r="I1067" i="1"/>
  <c r="O1066" i="1"/>
  <c r="J1066" i="1"/>
  <c r="I1066" i="1"/>
  <c r="O1064" i="1"/>
  <c r="J1064" i="1"/>
  <c r="I1064" i="1"/>
  <c r="O1052" i="1"/>
  <c r="J1052" i="1"/>
  <c r="I1052" i="1"/>
  <c r="O1051" i="1"/>
  <c r="J1051" i="1"/>
  <c r="I1051" i="1"/>
  <c r="O1048" i="1"/>
  <c r="J1048" i="1"/>
  <c r="I1048" i="1"/>
  <c r="O1044" i="1"/>
  <c r="J1044" i="1"/>
  <c r="I1044" i="1"/>
  <c r="O1043" i="1"/>
  <c r="J1043" i="1"/>
  <c r="I1043" i="1"/>
  <c r="O1040" i="1"/>
  <c r="J1040" i="1"/>
  <c r="I1040" i="1"/>
  <c r="O1036" i="1"/>
  <c r="J1036" i="1"/>
  <c r="I1036" i="1"/>
  <c r="O1035" i="1"/>
  <c r="J1035" i="1"/>
  <c r="I1035" i="1"/>
  <c r="O1032" i="1"/>
  <c r="J1032" i="1"/>
  <c r="I1032" i="1"/>
  <c r="O1028" i="1"/>
  <c r="J1028" i="1"/>
  <c r="I1028" i="1"/>
  <c r="O1027" i="1"/>
  <c r="J1027" i="1"/>
  <c r="I1027" i="1"/>
  <c r="O1024" i="1"/>
  <c r="J1024" i="1"/>
  <c r="I1024" i="1"/>
  <c r="O1020" i="1"/>
  <c r="J1020" i="1"/>
  <c r="I1020" i="1"/>
  <c r="O1019" i="1"/>
  <c r="J1019" i="1"/>
  <c r="I1019" i="1"/>
  <c r="O1016" i="1"/>
  <c r="J1016" i="1"/>
  <c r="I1016" i="1"/>
  <c r="O1012" i="1"/>
  <c r="J1012" i="1"/>
  <c r="I1012" i="1"/>
  <c r="O1011" i="1"/>
  <c r="J1011" i="1"/>
  <c r="I1011" i="1"/>
  <c r="O1009" i="1"/>
  <c r="J1009" i="1"/>
  <c r="I1009" i="1"/>
  <c r="O1004" i="1"/>
  <c r="J1004" i="1"/>
  <c r="I1004" i="1"/>
  <c r="O1003" i="1"/>
  <c r="J1003" i="1"/>
  <c r="I1003" i="1"/>
  <c r="O1000" i="1"/>
  <c r="J1000" i="1"/>
  <c r="I1000" i="1"/>
  <c r="O996" i="1"/>
  <c r="J996" i="1"/>
  <c r="I996" i="1"/>
  <c r="O995" i="1"/>
  <c r="J995" i="1"/>
  <c r="I995" i="1"/>
  <c r="O992" i="1"/>
  <c r="J992" i="1"/>
  <c r="I992" i="1"/>
  <c r="O988" i="1"/>
  <c r="J988" i="1"/>
  <c r="I988" i="1"/>
  <c r="O987" i="1"/>
  <c r="J987" i="1"/>
  <c r="I987" i="1"/>
  <c r="O984" i="1"/>
  <c r="J984" i="1"/>
  <c r="I984" i="1"/>
  <c r="O980" i="1"/>
  <c r="J980" i="1"/>
  <c r="I980" i="1"/>
  <c r="O979" i="1"/>
  <c r="J979" i="1"/>
  <c r="I979" i="1"/>
  <c r="O976" i="1"/>
  <c r="J976" i="1"/>
  <c r="I976" i="1"/>
  <c r="O972" i="1"/>
  <c r="J972" i="1"/>
  <c r="I972" i="1"/>
  <c r="O971" i="1"/>
  <c r="J971" i="1"/>
  <c r="I971" i="1"/>
  <c r="O969" i="1"/>
  <c r="J969" i="1"/>
  <c r="I969" i="1"/>
  <c r="O964" i="1"/>
  <c r="J964" i="1"/>
  <c r="I964" i="1"/>
  <c r="O963" i="1"/>
  <c r="J963" i="1"/>
  <c r="I963" i="1"/>
  <c r="O961" i="1"/>
  <c r="J961" i="1"/>
  <c r="I961" i="1"/>
  <c r="O956" i="1"/>
  <c r="J956" i="1"/>
  <c r="I956" i="1"/>
  <c r="O955" i="1"/>
  <c r="J955" i="1"/>
  <c r="I955" i="1"/>
  <c r="O952" i="1"/>
  <c r="J952" i="1"/>
  <c r="I952" i="1"/>
  <c r="O948" i="1"/>
  <c r="J948" i="1"/>
  <c r="I948" i="1"/>
  <c r="O947" i="1"/>
  <c r="J947" i="1"/>
  <c r="I947" i="1"/>
  <c r="O944" i="1"/>
  <c r="J944" i="1"/>
  <c r="I944" i="1"/>
  <c r="O940" i="1"/>
  <c r="J940" i="1"/>
  <c r="I940" i="1"/>
  <c r="O939" i="1"/>
  <c r="J939" i="1"/>
  <c r="I939" i="1"/>
  <c r="O936" i="1"/>
  <c r="J936" i="1"/>
  <c r="I936" i="1"/>
  <c r="O932" i="1"/>
  <c r="J932" i="1"/>
  <c r="I932" i="1"/>
  <c r="O931" i="1"/>
  <c r="J931" i="1"/>
  <c r="I931" i="1"/>
  <c r="O929" i="1"/>
  <c r="J929" i="1"/>
  <c r="I929" i="1"/>
  <c r="O924" i="1"/>
  <c r="J924" i="1"/>
  <c r="I924" i="1"/>
  <c r="O923" i="1"/>
  <c r="J923" i="1"/>
  <c r="I923" i="1"/>
  <c r="O920" i="1"/>
  <c r="J920" i="1"/>
  <c r="I920" i="1"/>
  <c r="O916" i="1"/>
  <c r="J916" i="1"/>
  <c r="I916" i="1"/>
  <c r="O915" i="1"/>
  <c r="J915" i="1"/>
  <c r="I915" i="1"/>
  <c r="O912" i="1"/>
  <c r="J912" i="1"/>
  <c r="I912" i="1"/>
  <c r="O908" i="1"/>
  <c r="J908" i="1"/>
  <c r="I908" i="1"/>
  <c r="O907" i="1"/>
  <c r="J907" i="1"/>
  <c r="I907" i="1"/>
  <c r="O904" i="1"/>
  <c r="J904" i="1"/>
  <c r="I904" i="1"/>
  <c r="O900" i="1"/>
  <c r="J900" i="1"/>
  <c r="I900" i="1"/>
  <c r="O899" i="1"/>
  <c r="J899" i="1"/>
  <c r="I899" i="1"/>
  <c r="O896" i="1"/>
  <c r="J896" i="1"/>
  <c r="I896" i="1"/>
  <c r="O893" i="1"/>
  <c r="J893" i="1"/>
  <c r="I893" i="1"/>
  <c r="O892" i="1"/>
  <c r="J892" i="1"/>
  <c r="I892" i="1"/>
  <c r="O889" i="1"/>
  <c r="J889" i="1"/>
  <c r="I889" i="1"/>
  <c r="O884" i="1"/>
  <c r="J884" i="1"/>
  <c r="I884" i="1"/>
  <c r="O883" i="1"/>
  <c r="J883" i="1"/>
  <c r="I883" i="1"/>
  <c r="O880" i="1"/>
  <c r="J880" i="1"/>
  <c r="I880" i="1"/>
  <c r="O876" i="1"/>
  <c r="J876" i="1"/>
  <c r="I876" i="1"/>
  <c r="O875" i="1"/>
  <c r="J875" i="1"/>
  <c r="I875" i="1"/>
  <c r="O872" i="1"/>
  <c r="J872" i="1"/>
  <c r="I872" i="1"/>
  <c r="O868" i="1"/>
  <c r="J868" i="1"/>
  <c r="I868" i="1"/>
  <c r="O867" i="1"/>
  <c r="J867" i="1"/>
  <c r="I867" i="1"/>
  <c r="O865" i="1"/>
  <c r="J865" i="1"/>
  <c r="I865" i="1"/>
  <c r="O860" i="1"/>
  <c r="J860" i="1"/>
  <c r="I860" i="1"/>
  <c r="O859" i="1"/>
  <c r="J859" i="1"/>
  <c r="I859" i="1"/>
  <c r="O857" i="1"/>
  <c r="J857" i="1"/>
  <c r="I857" i="1"/>
  <c r="O852" i="1"/>
  <c r="J852" i="1"/>
  <c r="I852" i="1"/>
  <c r="O851" i="1"/>
  <c r="J851" i="1"/>
  <c r="I851" i="1"/>
  <c r="O849" i="1"/>
  <c r="J849" i="1"/>
  <c r="I849" i="1"/>
  <c r="O844" i="1"/>
  <c r="J844" i="1"/>
  <c r="I844" i="1"/>
  <c r="O843" i="1"/>
  <c r="J843" i="1"/>
  <c r="I843" i="1"/>
  <c r="O840" i="1"/>
  <c r="J840" i="1"/>
  <c r="I840" i="1"/>
  <c r="O836" i="1"/>
  <c r="J836" i="1"/>
  <c r="I836" i="1"/>
  <c r="O835" i="1"/>
  <c r="J835" i="1"/>
  <c r="I835" i="1"/>
  <c r="O832" i="1"/>
  <c r="J832" i="1"/>
  <c r="I832" i="1"/>
  <c r="O828" i="1"/>
  <c r="J828" i="1"/>
  <c r="I828" i="1"/>
  <c r="O827" i="1"/>
  <c r="J827" i="1"/>
  <c r="I827" i="1"/>
  <c r="O824" i="1"/>
  <c r="J824" i="1"/>
  <c r="I824" i="1"/>
  <c r="O820" i="1"/>
  <c r="J820" i="1"/>
  <c r="I820" i="1"/>
  <c r="O819" i="1"/>
  <c r="J819" i="1"/>
  <c r="I819" i="1"/>
  <c r="O816" i="1"/>
  <c r="J816" i="1"/>
  <c r="I816" i="1"/>
  <c r="O812" i="1"/>
  <c r="J812" i="1"/>
  <c r="I812" i="1"/>
  <c r="O811" i="1"/>
  <c r="J811" i="1"/>
  <c r="I811" i="1"/>
  <c r="O809" i="1"/>
  <c r="J809" i="1"/>
  <c r="I809" i="1"/>
  <c r="O804" i="1"/>
  <c r="J804" i="1"/>
  <c r="I804" i="1"/>
  <c r="O803" i="1"/>
  <c r="J803" i="1"/>
  <c r="I803" i="1"/>
  <c r="O800" i="1"/>
  <c r="J800" i="1"/>
  <c r="I800" i="1"/>
  <c r="O796" i="1"/>
  <c r="J796" i="1"/>
  <c r="I796" i="1"/>
  <c r="O795" i="1"/>
  <c r="J795" i="1"/>
  <c r="I795" i="1"/>
  <c r="O792" i="1"/>
  <c r="J792" i="1"/>
  <c r="I792" i="1"/>
  <c r="O788" i="1"/>
  <c r="J788" i="1"/>
  <c r="I788" i="1"/>
  <c r="O787" i="1"/>
  <c r="J787" i="1"/>
  <c r="I787" i="1"/>
  <c r="O784" i="1"/>
  <c r="J784" i="1"/>
  <c r="I784" i="1"/>
  <c r="O780" i="1"/>
  <c r="J780" i="1"/>
  <c r="I780" i="1"/>
  <c r="O779" i="1"/>
  <c r="J779" i="1"/>
  <c r="I779" i="1"/>
  <c r="O777" i="1"/>
  <c r="J777" i="1"/>
  <c r="I777" i="1"/>
  <c r="O772" i="1"/>
  <c r="J772" i="1"/>
  <c r="I772" i="1"/>
  <c r="O771" i="1"/>
  <c r="J771" i="1"/>
  <c r="I771" i="1"/>
  <c r="O768" i="1"/>
  <c r="J768" i="1"/>
  <c r="I768" i="1"/>
  <c r="O764" i="1"/>
  <c r="J764" i="1"/>
  <c r="I764" i="1"/>
  <c r="O763" i="1"/>
  <c r="J763" i="1"/>
  <c r="I763" i="1"/>
  <c r="A762" i="1"/>
  <c r="A761" i="1"/>
  <c r="O760" i="1"/>
  <c r="J760" i="1"/>
  <c r="I760" i="1"/>
  <c r="O756" i="1"/>
  <c r="J756" i="1"/>
  <c r="I756" i="1"/>
  <c r="O755" i="1"/>
  <c r="J755" i="1"/>
  <c r="I755" i="1"/>
  <c r="O752" i="1"/>
  <c r="J752" i="1"/>
  <c r="I752" i="1"/>
  <c r="O748" i="1"/>
  <c r="J748" i="1"/>
  <c r="I748" i="1"/>
  <c r="O747" i="1"/>
  <c r="J747" i="1"/>
  <c r="I747" i="1"/>
  <c r="O744" i="1"/>
  <c r="J744" i="1"/>
  <c r="I744" i="1"/>
  <c r="O740" i="1"/>
  <c r="J740" i="1"/>
  <c r="I740" i="1"/>
  <c r="O739" i="1"/>
  <c r="J739" i="1"/>
  <c r="I739" i="1"/>
  <c r="O737" i="1"/>
  <c r="J737" i="1"/>
  <c r="I737" i="1"/>
  <c r="O732" i="1"/>
  <c r="J732" i="1"/>
  <c r="I732" i="1"/>
  <c r="O729" i="1"/>
  <c r="J729" i="1"/>
  <c r="I729" i="1"/>
  <c r="O725" i="1"/>
  <c r="J725" i="1"/>
  <c r="I725" i="1"/>
  <c r="O724" i="1"/>
  <c r="J724" i="1"/>
  <c r="I724" i="1"/>
  <c r="O721" i="1"/>
  <c r="J721" i="1"/>
  <c r="I721" i="1"/>
  <c r="O717" i="1"/>
  <c r="J717" i="1"/>
  <c r="I717" i="1"/>
  <c r="O716" i="1"/>
  <c r="J716" i="1"/>
  <c r="I716" i="1"/>
  <c r="O713" i="1"/>
  <c r="J713" i="1"/>
  <c r="I713" i="1"/>
  <c r="O709" i="1"/>
  <c r="J709" i="1"/>
  <c r="I709" i="1"/>
  <c r="O708" i="1"/>
  <c r="J708" i="1"/>
  <c r="I708" i="1"/>
  <c r="O705" i="1"/>
  <c r="J705" i="1"/>
  <c r="I705" i="1"/>
  <c r="O702" i="1"/>
  <c r="J702" i="1"/>
  <c r="I702" i="1"/>
  <c r="O701" i="1"/>
  <c r="J701" i="1"/>
  <c r="I701" i="1"/>
  <c r="O697" i="1"/>
  <c r="J697" i="1"/>
  <c r="I697" i="1"/>
  <c r="O693" i="1"/>
  <c r="J693" i="1"/>
  <c r="I693" i="1"/>
  <c r="O692" i="1"/>
  <c r="J692" i="1"/>
  <c r="I692" i="1"/>
  <c r="O689" i="1"/>
  <c r="J689" i="1"/>
  <c r="I689" i="1"/>
  <c r="O685" i="1"/>
  <c r="J685" i="1"/>
  <c r="I685" i="1"/>
  <c r="O684" i="1"/>
  <c r="J684" i="1"/>
  <c r="I684" i="1"/>
  <c r="O681" i="1"/>
  <c r="J681" i="1"/>
  <c r="I681" i="1"/>
  <c r="O677" i="1"/>
  <c r="J677" i="1"/>
  <c r="I677" i="1"/>
  <c r="O676" i="1"/>
  <c r="J676" i="1"/>
  <c r="I676" i="1"/>
  <c r="O673" i="1"/>
  <c r="J673" i="1"/>
  <c r="I673" i="1"/>
  <c r="O669" i="1"/>
  <c r="J669" i="1"/>
  <c r="I669" i="1"/>
  <c r="O668" i="1"/>
  <c r="J668" i="1"/>
  <c r="I668" i="1"/>
  <c r="O665" i="1"/>
  <c r="J665" i="1"/>
  <c r="I665" i="1"/>
  <c r="O661" i="1"/>
  <c r="J661" i="1"/>
  <c r="I661" i="1"/>
  <c r="O660" i="1"/>
  <c r="J660" i="1"/>
  <c r="I660" i="1"/>
  <c r="O657" i="1"/>
  <c r="J657" i="1"/>
  <c r="I657" i="1"/>
  <c r="O653" i="1"/>
  <c r="J653" i="1"/>
  <c r="I653" i="1"/>
  <c r="O652" i="1"/>
  <c r="J652" i="1"/>
  <c r="I652" i="1"/>
  <c r="O650" i="1"/>
  <c r="J650" i="1"/>
  <c r="I650" i="1"/>
  <c r="O644" i="1"/>
  <c r="J644" i="1"/>
  <c r="I644" i="1"/>
  <c r="O637" i="1"/>
  <c r="J637" i="1"/>
  <c r="I637" i="1"/>
  <c r="O636" i="1"/>
  <c r="J636" i="1"/>
  <c r="I636" i="1"/>
  <c r="O634" i="1"/>
  <c r="J634" i="1"/>
  <c r="I634" i="1"/>
  <c r="O630" i="1"/>
  <c r="J630" i="1"/>
  <c r="I630" i="1"/>
  <c r="O629" i="1"/>
  <c r="J629" i="1"/>
  <c r="I629" i="1"/>
  <c r="O626" i="1"/>
  <c r="J626" i="1"/>
  <c r="I626" i="1"/>
  <c r="O622" i="1"/>
  <c r="J622" i="1"/>
  <c r="I622" i="1"/>
  <c r="O621" i="1"/>
  <c r="J621" i="1"/>
  <c r="I621" i="1"/>
  <c r="O618" i="1"/>
  <c r="J618" i="1"/>
  <c r="I618" i="1"/>
  <c r="O614" i="1"/>
  <c r="J614" i="1"/>
  <c r="I614" i="1"/>
  <c r="O613" i="1"/>
  <c r="J613" i="1"/>
  <c r="I613" i="1"/>
  <c r="O610" i="1"/>
  <c r="J610" i="1"/>
  <c r="I610" i="1"/>
  <c r="O606" i="1"/>
  <c r="J606" i="1"/>
  <c r="I606" i="1"/>
  <c r="O605" i="1"/>
  <c r="J605" i="1"/>
  <c r="I605" i="1"/>
  <c r="O602" i="1"/>
  <c r="J602" i="1"/>
  <c r="I602" i="1"/>
  <c r="O598" i="1"/>
  <c r="J598" i="1"/>
  <c r="I598" i="1"/>
  <c r="O597" i="1"/>
  <c r="J597" i="1"/>
  <c r="I597" i="1"/>
  <c r="O594" i="1"/>
  <c r="J594" i="1"/>
  <c r="I594" i="1"/>
  <c r="O590" i="1"/>
  <c r="J590" i="1"/>
  <c r="I590" i="1"/>
  <c r="O589" i="1"/>
  <c r="J589" i="1"/>
  <c r="I589" i="1"/>
  <c r="O586" i="1"/>
  <c r="J586" i="1"/>
  <c r="I586" i="1"/>
  <c r="O582" i="1"/>
  <c r="J582" i="1"/>
  <c r="I582" i="1"/>
  <c r="O581" i="1"/>
  <c r="J581" i="1"/>
  <c r="I581" i="1"/>
  <c r="O578" i="1"/>
  <c r="J578" i="1"/>
  <c r="I578" i="1"/>
  <c r="O574" i="1"/>
  <c r="J574" i="1"/>
  <c r="I574" i="1"/>
  <c r="O573" i="1"/>
  <c r="J573" i="1"/>
  <c r="I573" i="1"/>
  <c r="O570" i="1"/>
  <c r="J570" i="1"/>
  <c r="I570" i="1"/>
  <c r="O566" i="1"/>
  <c r="J566" i="1"/>
  <c r="I566" i="1"/>
  <c r="O565" i="1"/>
  <c r="J565" i="1"/>
  <c r="I565" i="1"/>
  <c r="O562" i="1"/>
  <c r="J562" i="1"/>
  <c r="I562" i="1"/>
  <c r="O558" i="1"/>
  <c r="J558" i="1"/>
  <c r="I558" i="1"/>
  <c r="O557" i="1"/>
  <c r="J557" i="1"/>
  <c r="I557" i="1"/>
  <c r="O555" i="1"/>
  <c r="J555" i="1"/>
  <c r="I555" i="1"/>
  <c r="O550" i="1"/>
  <c r="J550" i="1"/>
  <c r="I550" i="1"/>
  <c r="O549" i="1"/>
  <c r="J549" i="1"/>
  <c r="I549" i="1"/>
  <c r="O546" i="1"/>
  <c r="J546" i="1"/>
  <c r="I546" i="1"/>
  <c r="O542" i="1"/>
  <c r="J542" i="1"/>
  <c r="I542" i="1"/>
  <c r="O541" i="1"/>
  <c r="J541" i="1"/>
  <c r="I541" i="1"/>
  <c r="O538" i="1"/>
  <c r="J538" i="1"/>
  <c r="I538" i="1"/>
  <c r="O534" i="1"/>
  <c r="J534" i="1"/>
  <c r="I534" i="1"/>
  <c r="O533" i="1"/>
  <c r="J533" i="1"/>
  <c r="I533" i="1"/>
  <c r="O531" i="1"/>
  <c r="J531" i="1"/>
  <c r="I531" i="1"/>
  <c r="O526" i="1"/>
  <c r="J526" i="1"/>
  <c r="I526" i="1"/>
  <c r="O525" i="1"/>
  <c r="J525" i="1"/>
  <c r="I525" i="1"/>
  <c r="O523" i="1"/>
  <c r="J523" i="1"/>
  <c r="I523" i="1"/>
  <c r="O518" i="1"/>
  <c r="J518" i="1"/>
  <c r="I518" i="1"/>
  <c r="O516" i="1"/>
  <c r="J516" i="1"/>
  <c r="I516" i="1"/>
  <c r="O511" i="1"/>
  <c r="J511" i="1"/>
  <c r="I511" i="1"/>
  <c r="O510" i="1"/>
  <c r="J510" i="1"/>
  <c r="I510" i="1"/>
  <c r="O507" i="1"/>
  <c r="J507" i="1"/>
  <c r="I507" i="1"/>
  <c r="O503" i="1"/>
  <c r="J503" i="1"/>
  <c r="I503" i="1"/>
  <c r="O502" i="1"/>
  <c r="J502" i="1"/>
  <c r="I502" i="1"/>
  <c r="O499" i="1"/>
  <c r="J499" i="1"/>
  <c r="I499" i="1"/>
  <c r="O495" i="1"/>
  <c r="J495" i="1"/>
  <c r="I495" i="1"/>
  <c r="O494" i="1"/>
  <c r="J494" i="1"/>
  <c r="I494" i="1"/>
  <c r="O491" i="1"/>
  <c r="J491" i="1"/>
  <c r="I491" i="1"/>
  <c r="O487" i="1"/>
  <c r="J487" i="1"/>
  <c r="I487" i="1"/>
  <c r="O486" i="1"/>
  <c r="J486" i="1"/>
  <c r="I486" i="1"/>
  <c r="O483" i="1"/>
  <c r="J483" i="1"/>
  <c r="I483" i="1"/>
  <c r="O480" i="1"/>
  <c r="J480" i="1"/>
  <c r="I480" i="1"/>
  <c r="O476" i="1"/>
  <c r="J476" i="1"/>
  <c r="I476" i="1"/>
  <c r="O472" i="1"/>
  <c r="J472" i="1"/>
  <c r="I472" i="1"/>
  <c r="O471" i="1"/>
  <c r="J471" i="1"/>
  <c r="I471" i="1"/>
  <c r="O468" i="1"/>
  <c r="J468" i="1"/>
  <c r="I468" i="1"/>
  <c r="O464" i="1"/>
  <c r="J464" i="1"/>
  <c r="I464" i="1"/>
  <c r="O463" i="1"/>
  <c r="J463" i="1"/>
  <c r="I463" i="1"/>
  <c r="O460" i="1"/>
  <c r="J460" i="1"/>
  <c r="I460" i="1"/>
  <c r="O456" i="1"/>
  <c r="J456" i="1"/>
  <c r="I456" i="1"/>
  <c r="O454" i="1"/>
  <c r="J454" i="1"/>
  <c r="I454" i="1"/>
  <c r="O449" i="1"/>
  <c r="J449" i="1"/>
  <c r="I449" i="1"/>
  <c r="O446" i="1"/>
  <c r="J446" i="1"/>
  <c r="I446" i="1"/>
  <c r="O442" i="1"/>
  <c r="J442" i="1"/>
  <c r="I442" i="1"/>
  <c r="O440" i="1"/>
  <c r="J440" i="1"/>
  <c r="I440" i="1"/>
  <c r="O435" i="1"/>
  <c r="J435" i="1"/>
  <c r="I435" i="1"/>
  <c r="O432" i="1"/>
  <c r="J432" i="1"/>
  <c r="I432" i="1"/>
  <c r="O428" i="1"/>
  <c r="J428" i="1"/>
  <c r="I428" i="1"/>
  <c r="O425" i="1"/>
  <c r="J425" i="1"/>
  <c r="I425" i="1"/>
  <c r="O421" i="1"/>
  <c r="J421" i="1"/>
  <c r="I421" i="1"/>
  <c r="O418" i="1"/>
  <c r="J418" i="1"/>
  <c r="I418" i="1"/>
  <c r="O414" i="1"/>
  <c r="J414" i="1"/>
  <c r="I414" i="1"/>
  <c r="O411" i="1"/>
  <c r="J411" i="1"/>
  <c r="I411" i="1"/>
  <c r="O407" i="1"/>
  <c r="J407" i="1"/>
  <c r="I407" i="1"/>
  <c r="O405" i="1"/>
  <c r="J405" i="1"/>
  <c r="I405" i="1"/>
  <c r="O400" i="1"/>
  <c r="J400" i="1"/>
  <c r="I400" i="1"/>
  <c r="O397" i="1"/>
  <c r="J397" i="1"/>
  <c r="I397" i="1"/>
  <c r="O393" i="1"/>
  <c r="J393" i="1"/>
  <c r="I393" i="1"/>
  <c r="O390" i="1"/>
  <c r="J390" i="1"/>
  <c r="I390" i="1"/>
  <c r="O386" i="1"/>
  <c r="J386" i="1"/>
  <c r="I386" i="1"/>
  <c r="O383" i="1"/>
  <c r="J383" i="1"/>
  <c r="I383" i="1"/>
  <c r="O379" i="1"/>
  <c r="J379" i="1"/>
  <c r="I379" i="1"/>
  <c r="O377" i="1"/>
  <c r="J377" i="1"/>
  <c r="I377" i="1"/>
  <c r="O372" i="1"/>
  <c r="J372" i="1"/>
  <c r="I372" i="1"/>
  <c r="O369" i="1"/>
  <c r="J369" i="1"/>
  <c r="I369" i="1"/>
  <c r="O365" i="1"/>
  <c r="J365" i="1"/>
  <c r="I365" i="1"/>
  <c r="O362" i="1"/>
  <c r="J362" i="1"/>
  <c r="I362" i="1"/>
  <c r="O358" i="1"/>
  <c r="J358" i="1"/>
  <c r="I358" i="1"/>
  <c r="O355" i="1"/>
  <c r="J355" i="1"/>
  <c r="I355" i="1"/>
  <c r="O351" i="1"/>
  <c r="J351" i="1"/>
  <c r="I351" i="1"/>
  <c r="O348" i="1"/>
  <c r="J348" i="1"/>
  <c r="I348" i="1"/>
  <c r="O344" i="1"/>
  <c r="J344" i="1"/>
  <c r="I344" i="1"/>
  <c r="O341" i="1"/>
  <c r="J341" i="1"/>
  <c r="I341" i="1"/>
  <c r="O337" i="1"/>
  <c r="J337" i="1"/>
  <c r="I337" i="1"/>
  <c r="O335" i="1"/>
  <c r="J335" i="1"/>
  <c r="I335" i="1"/>
  <c r="O330" i="1"/>
  <c r="J330" i="1"/>
  <c r="I330" i="1"/>
  <c r="O327" i="1"/>
  <c r="J327" i="1"/>
  <c r="I327" i="1"/>
  <c r="O323" i="1"/>
  <c r="J323" i="1"/>
  <c r="I323" i="1"/>
  <c r="O320" i="1"/>
  <c r="J320" i="1"/>
  <c r="I320" i="1"/>
  <c r="O316" i="1"/>
  <c r="J316" i="1"/>
  <c r="I316" i="1"/>
  <c r="O314" i="1"/>
  <c r="J314" i="1"/>
  <c r="I314" i="1"/>
  <c r="O306" i="1"/>
  <c r="J306" i="1"/>
  <c r="I306" i="1"/>
  <c r="O302" i="1"/>
  <c r="J302" i="1"/>
  <c r="I302" i="1"/>
  <c r="O300" i="1"/>
  <c r="J300" i="1"/>
  <c r="I300" i="1"/>
  <c r="O295" i="1"/>
  <c r="J295" i="1"/>
  <c r="I295" i="1"/>
  <c r="O293" i="1"/>
  <c r="J293" i="1"/>
  <c r="I293" i="1"/>
  <c r="O288" i="1"/>
  <c r="J288" i="1"/>
  <c r="I288" i="1"/>
  <c r="O285" i="1"/>
  <c r="J285" i="1"/>
  <c r="I285" i="1"/>
  <c r="O281" i="1"/>
  <c r="J281" i="1"/>
  <c r="I281" i="1"/>
  <c r="O278" i="1"/>
  <c r="J278" i="1"/>
  <c r="I278" i="1"/>
  <c r="O274" i="1"/>
  <c r="J274" i="1"/>
  <c r="I274" i="1"/>
  <c r="O271" i="1"/>
  <c r="J271" i="1"/>
  <c r="I271" i="1"/>
  <c r="O267" i="1"/>
  <c r="J267" i="1"/>
  <c r="I267" i="1"/>
  <c r="O265" i="1"/>
  <c r="J265" i="1"/>
  <c r="I265" i="1"/>
  <c r="O259" i="1"/>
  <c r="J259" i="1"/>
  <c r="I259" i="1"/>
  <c r="O250" i="1"/>
  <c r="J250" i="1"/>
  <c r="I250" i="1"/>
  <c r="O246" i="1"/>
  <c r="J246" i="1"/>
  <c r="I246" i="1"/>
  <c r="O243" i="1"/>
  <c r="J243" i="1"/>
  <c r="I243" i="1"/>
  <c r="O238" i="1"/>
  <c r="O236" i="1"/>
  <c r="O232" i="1"/>
  <c r="J232" i="1"/>
  <c r="I232" i="1"/>
  <c r="O229" i="1"/>
  <c r="J229" i="1"/>
  <c r="I229" i="1"/>
  <c r="O225" i="1"/>
  <c r="J225" i="1"/>
  <c r="I225" i="1"/>
  <c r="O222" i="1"/>
  <c r="J222" i="1"/>
  <c r="I222" i="1"/>
  <c r="O218" i="1"/>
  <c r="O215" i="1"/>
  <c r="J215" i="1"/>
  <c r="I215" i="1"/>
  <c r="O210" i="1"/>
  <c r="J210" i="1"/>
  <c r="I210" i="1"/>
  <c r="O208" i="1"/>
  <c r="J208" i="1"/>
  <c r="I208" i="1"/>
  <c r="O204" i="1"/>
  <c r="J204" i="1"/>
  <c r="I204" i="1"/>
  <c r="O201" i="1"/>
  <c r="J201" i="1"/>
  <c r="I201" i="1"/>
  <c r="O197" i="1"/>
  <c r="O194" i="1"/>
  <c r="J194" i="1"/>
  <c r="I194" i="1"/>
  <c r="O190" i="1"/>
  <c r="O187" i="1"/>
  <c r="J187" i="1"/>
  <c r="I187" i="1"/>
  <c r="O183" i="1"/>
  <c r="O181" i="1"/>
  <c r="O176" i="1"/>
  <c r="J176" i="1"/>
  <c r="I176" i="1"/>
  <c r="O173" i="1"/>
  <c r="J173" i="1"/>
  <c r="I173" i="1"/>
  <c r="O168" i="1"/>
  <c r="O166" i="1"/>
  <c r="J166" i="1"/>
  <c r="I166" i="1"/>
  <c r="O162" i="1"/>
  <c r="O159" i="1"/>
  <c r="O155" i="1"/>
  <c r="J155" i="1"/>
  <c r="I155" i="1"/>
  <c r="O152" i="1"/>
  <c r="J152" i="1"/>
  <c r="I152" i="1"/>
  <c r="O148" i="1"/>
  <c r="O146" i="1"/>
  <c r="J146" i="1"/>
  <c r="I146" i="1"/>
  <c r="O141" i="1"/>
  <c r="O138" i="1"/>
  <c r="J138" i="1"/>
  <c r="I138" i="1"/>
  <c r="O134" i="1"/>
  <c r="J134" i="1"/>
  <c r="I134" i="1"/>
  <c r="O131" i="1"/>
  <c r="J131" i="1"/>
  <c r="I131" i="1"/>
  <c r="O127" i="1"/>
  <c r="J127" i="1"/>
  <c r="I127" i="1"/>
  <c r="O124" i="1"/>
  <c r="O120" i="1"/>
  <c r="O117" i="1"/>
  <c r="O110" i="1"/>
  <c r="O106" i="1"/>
  <c r="J106" i="1"/>
  <c r="I106" i="1"/>
  <c r="O103" i="1"/>
  <c r="O99" i="1"/>
  <c r="O96" i="1"/>
  <c r="O92" i="1"/>
  <c r="O90" i="1"/>
  <c r="O85" i="1"/>
  <c r="O82" i="1"/>
  <c r="O79" i="1"/>
  <c r="O76" i="1"/>
  <c r="O71" i="1"/>
  <c r="O69" i="1"/>
  <c r="O64" i="1"/>
  <c r="O61" i="1"/>
  <c r="O57" i="1"/>
  <c r="O54" i="1"/>
  <c r="O50" i="1"/>
  <c r="J50" i="1"/>
  <c r="I50" i="1"/>
  <c r="O48" i="1"/>
  <c r="O44" i="1"/>
  <c r="O41" i="1"/>
  <c r="O36" i="1"/>
  <c r="O33" i="1"/>
  <c r="O29" i="1"/>
  <c r="O26" i="1"/>
  <c r="J26" i="1"/>
  <c r="I26" i="1"/>
  <c r="O22" i="1"/>
  <c r="O19" i="1"/>
  <c r="I19" i="1"/>
  <c r="O15" i="1"/>
  <c r="J15" i="1"/>
  <c r="I15" i="1"/>
  <c r="O13" i="1"/>
  <c r="J13" i="1"/>
  <c r="I13" i="1"/>
  <c r="O8" i="1"/>
  <c r="J8" i="1"/>
  <c r="I8" i="1"/>
  <c r="O6" i="1"/>
  <c r="J6" i="1"/>
  <c r="I6" i="1"/>
</calcChain>
</file>

<file path=xl/sharedStrings.xml><?xml version="1.0" encoding="utf-8"?>
<sst xmlns="http://schemas.openxmlformats.org/spreadsheetml/2006/main" count="3447" uniqueCount="545">
  <si>
    <t>Date</t>
  </si>
  <si>
    <t>Sample Location</t>
  </si>
  <si>
    <t>Time</t>
  </si>
  <si>
    <t>Sample ID</t>
  </si>
  <si>
    <t>Positive or Negative</t>
  </si>
  <si>
    <t>N1- Ct</t>
  </si>
  <si>
    <t>N2- Ct</t>
  </si>
  <si>
    <t>cp/mL</t>
  </si>
  <si>
    <t>Flow Normalized (cp/mL per m3/d)</t>
  </si>
  <si>
    <t>Population Normalized (cp/mL per person)</t>
  </si>
  <si>
    <t>Sample Type</t>
  </si>
  <si>
    <t>Composite Type</t>
  </si>
  <si>
    <t>Composite Duration (h)</t>
  </si>
  <si>
    <t>Wastewater Flow (m3/d)</t>
  </si>
  <si>
    <t>Wastewater Flow (L/s)</t>
  </si>
  <si>
    <t>Air Temp (oC)</t>
  </si>
  <si>
    <t>Precip as rain in Last 24 hrs (mm)</t>
  </si>
  <si>
    <t>pH</t>
  </si>
  <si>
    <t>Sample Temp (oC)</t>
  </si>
  <si>
    <t>Population Serviced</t>
  </si>
  <si>
    <t>Sample Temp at Lab (oC)</t>
  </si>
  <si>
    <t>Notes</t>
  </si>
  <si>
    <t>S_Sdel_percent</t>
  </si>
  <si>
    <t>S_SN501Y_percent</t>
  </si>
  <si>
    <t>S_D377Y_percent</t>
  </si>
  <si>
    <t>S_Sdel_VO_percent</t>
  </si>
  <si>
    <t>S_SN501Y_VO_percent</t>
  </si>
  <si>
    <t>St. John's</t>
  </si>
  <si>
    <t>4400-9-012</t>
  </si>
  <si>
    <t>Negative</t>
  </si>
  <si>
    <t>Composite</t>
  </si>
  <si>
    <t>4400-9-014</t>
  </si>
  <si>
    <t>4400-9-016</t>
  </si>
  <si>
    <t>Low Confidence</t>
  </si>
  <si>
    <t>4400-9-018</t>
  </si>
  <si>
    <t>4400-9-019</t>
  </si>
  <si>
    <t>4400-9-020</t>
  </si>
  <si>
    <t>4400-9-021</t>
  </si>
  <si>
    <t>4400-9-022</t>
  </si>
  <si>
    <t>4400-9-023</t>
  </si>
  <si>
    <t>4400-9-024</t>
  </si>
  <si>
    <t>4400-9-025</t>
  </si>
  <si>
    <t>4400-9-026</t>
  </si>
  <si>
    <t>4400-9-027</t>
  </si>
  <si>
    <t>4400-9-028</t>
  </si>
  <si>
    <t>4400-9-029</t>
  </si>
  <si>
    <t>Compostie</t>
  </si>
  <si>
    <t>4400-9-030</t>
  </si>
  <si>
    <t>4400-9-031</t>
  </si>
  <si>
    <t>4400-9-032</t>
  </si>
  <si>
    <t>4400-9-033</t>
  </si>
  <si>
    <t>4400-9-034</t>
  </si>
  <si>
    <t>4400-9-035</t>
  </si>
  <si>
    <t>4400-9-036</t>
  </si>
  <si>
    <t>4400-9-037</t>
  </si>
  <si>
    <t>4400-9-038</t>
  </si>
  <si>
    <t>4400-9-039</t>
  </si>
  <si>
    <t>4400-9-040</t>
  </si>
  <si>
    <t>4400-9-041</t>
  </si>
  <si>
    <t>4400-9-042</t>
  </si>
  <si>
    <t>440-9-043</t>
  </si>
  <si>
    <t>4400-9-044</t>
  </si>
  <si>
    <t>4400-9-045</t>
  </si>
  <si>
    <t>4400-9-46</t>
  </si>
  <si>
    <t>Repairs to the screens ongoing, one pump down, flows lower</t>
  </si>
  <si>
    <t>4400-9-47</t>
  </si>
  <si>
    <t>4400-9-048</t>
  </si>
  <si>
    <t>4400-9-49</t>
  </si>
  <si>
    <t>4400-9-050</t>
  </si>
  <si>
    <t>4400-9-051</t>
  </si>
  <si>
    <t>4400-9-052</t>
  </si>
  <si>
    <t>4400-9-053</t>
  </si>
  <si>
    <t>4400-9-054</t>
  </si>
  <si>
    <t>4400-9-055</t>
  </si>
  <si>
    <t>4400-9-056</t>
  </si>
  <si>
    <t>4400-9-057</t>
  </si>
  <si>
    <t>Precip station cut out for this period- partial result</t>
  </si>
  <si>
    <t>4400-9-058</t>
  </si>
  <si>
    <t xml:space="preserve">Heavy rain from remnants of Hurricane Oddette </t>
  </si>
  <si>
    <t>4400-9-059</t>
  </si>
  <si>
    <t>4400-9-060</t>
  </si>
  <si>
    <t>4400-9-061</t>
  </si>
  <si>
    <t>4400-9-062</t>
  </si>
  <si>
    <t>4400-9-063</t>
  </si>
  <si>
    <t>4400-9-064</t>
  </si>
  <si>
    <t>4400-9-065</t>
  </si>
  <si>
    <t>4400-9-066</t>
  </si>
  <si>
    <t>4400-9-067</t>
  </si>
  <si>
    <t>4400-9-068</t>
  </si>
  <si>
    <t>4400-9-069</t>
  </si>
  <si>
    <t>4400-9-070</t>
  </si>
  <si>
    <t>4400-9-071</t>
  </si>
  <si>
    <t>4400-9-072</t>
  </si>
  <si>
    <t>4400-9-073</t>
  </si>
  <si>
    <t>4400-9-074</t>
  </si>
  <si>
    <t>4400-9-075</t>
  </si>
  <si>
    <t>4400-9-076</t>
  </si>
  <si>
    <t>4400-9-077</t>
  </si>
  <si>
    <t>4400-9-078</t>
  </si>
  <si>
    <t>4400-9-079</t>
  </si>
  <si>
    <t>4400-9-080</t>
  </si>
  <si>
    <t>4400-9-081</t>
  </si>
  <si>
    <t>4400-9-082</t>
  </si>
  <si>
    <t>4400-9-083</t>
  </si>
  <si>
    <t>4400-9-084</t>
  </si>
  <si>
    <t>4400-9-085</t>
  </si>
  <si>
    <t>Positive</t>
  </si>
  <si>
    <t>4400-9-086</t>
  </si>
  <si>
    <t>4400-9-087</t>
  </si>
  <si>
    <t>4400-9-088</t>
  </si>
  <si>
    <t>4400-9-089</t>
  </si>
  <si>
    <t>4400-9-090</t>
  </si>
  <si>
    <t>4400-9-091</t>
  </si>
  <si>
    <t>4400-9-092</t>
  </si>
  <si>
    <t>4400-9-093</t>
  </si>
  <si>
    <t>4400-9-094</t>
  </si>
  <si>
    <t>Sample delayed one day after extremely heavy rain.</t>
  </si>
  <si>
    <t>4400-9-095</t>
  </si>
  <si>
    <t>One of 4 samples- sample with highest result used</t>
  </si>
  <si>
    <t>4400-9-096</t>
  </si>
  <si>
    <t>4400-9-097</t>
  </si>
  <si>
    <t>4400-9-098</t>
  </si>
  <si>
    <t>4400-9-099</t>
  </si>
  <si>
    <t>4400-9-100</t>
  </si>
  <si>
    <t>4400-9-101</t>
  </si>
  <si>
    <t>4400-9-102</t>
  </si>
  <si>
    <t>4400-9-103</t>
  </si>
  <si>
    <t>4400-9-104</t>
  </si>
  <si>
    <t>4400-9-105</t>
  </si>
  <si>
    <t>4400-9-106</t>
  </si>
  <si>
    <t>4400-9-107</t>
  </si>
  <si>
    <t>4400-9-108</t>
  </si>
  <si>
    <t>4400-9-109</t>
  </si>
  <si>
    <t>4400-9-110</t>
  </si>
  <si>
    <t>4400-9-111</t>
  </si>
  <si>
    <t>4400-9-112</t>
  </si>
  <si>
    <t>4400-9-113</t>
  </si>
  <si>
    <t>4400-9-114</t>
  </si>
  <si>
    <t>4400-9-115</t>
  </si>
  <si>
    <t>4400-9-116</t>
  </si>
  <si>
    <t>4400-9-117</t>
  </si>
  <si>
    <t>4400-9-118</t>
  </si>
  <si>
    <t>4400-9-119</t>
  </si>
  <si>
    <t>4400-9-120</t>
  </si>
  <si>
    <t>4400-9-121</t>
  </si>
  <si>
    <t>4400-9-122</t>
  </si>
  <si>
    <t>4400-9-123</t>
  </si>
  <si>
    <t>4400-9-124</t>
  </si>
  <si>
    <t>4400-9-125</t>
  </si>
  <si>
    <t>4400-9-126</t>
  </si>
  <si>
    <t>4400-9-127</t>
  </si>
  <si>
    <t>4400-9-128</t>
  </si>
  <si>
    <t>4400-9-129</t>
  </si>
  <si>
    <t>4400-9-130</t>
  </si>
  <si>
    <t>4400-9-131</t>
  </si>
  <si>
    <t>4400-9-132</t>
  </si>
  <si>
    <t>4400-9-133</t>
  </si>
  <si>
    <t>4400-9-134</t>
  </si>
  <si>
    <t>4400-9-135</t>
  </si>
  <si>
    <t>4400-9-136</t>
  </si>
  <si>
    <t>4400-9-137</t>
  </si>
  <si>
    <t>4400-9-138</t>
  </si>
  <si>
    <t>4400-9-139</t>
  </si>
  <si>
    <t>4400-9-140</t>
  </si>
  <si>
    <t>4400-9-141</t>
  </si>
  <si>
    <t>4400-9-142</t>
  </si>
  <si>
    <t>4400-9-142-1</t>
  </si>
  <si>
    <t>COSCa Filter</t>
  </si>
  <si>
    <t>4400-9-143</t>
  </si>
  <si>
    <t>4400-9-144</t>
  </si>
  <si>
    <t>4400-9-144-1</t>
  </si>
  <si>
    <t>4400-9-145</t>
  </si>
  <si>
    <t>4400-9-146</t>
  </si>
  <si>
    <t>4400-9-147</t>
  </si>
  <si>
    <t>4400-9-148</t>
  </si>
  <si>
    <t>4400-9-148-1</t>
  </si>
  <si>
    <t>4400-9-149</t>
  </si>
  <si>
    <t>4400-9-150</t>
  </si>
  <si>
    <t>4400-9-150-1</t>
  </si>
  <si>
    <t>4400-9-151</t>
  </si>
  <si>
    <t>4400-9-152</t>
  </si>
  <si>
    <t>4400-9-152-1</t>
  </si>
  <si>
    <t>4400-9-153</t>
  </si>
  <si>
    <t>4400-9-154</t>
  </si>
  <si>
    <t>4400-9-154-1</t>
  </si>
  <si>
    <t>4400-9-155</t>
  </si>
  <si>
    <t>4400-9-156</t>
  </si>
  <si>
    <t>4400-9-157</t>
  </si>
  <si>
    <t>4400-9-158</t>
  </si>
  <si>
    <t>4400-9-158-1</t>
  </si>
  <si>
    <t>4400-9-159</t>
  </si>
  <si>
    <t>4400-9-160</t>
  </si>
  <si>
    <t>4400-9-160-1</t>
  </si>
  <si>
    <t>4400-9-161</t>
  </si>
  <si>
    <t>4400-9-162</t>
  </si>
  <si>
    <t>4400-9-162-1</t>
  </si>
  <si>
    <t>4400-9-163</t>
  </si>
  <si>
    <t>4400-9-164</t>
  </si>
  <si>
    <t>4400-9-164-1</t>
  </si>
  <si>
    <t>4400-9-165</t>
  </si>
  <si>
    <t>4400-9-166</t>
  </si>
  <si>
    <t>4400-9-166-1</t>
  </si>
  <si>
    <t>4400-9-167</t>
  </si>
  <si>
    <t>4400-9-168</t>
  </si>
  <si>
    <t>4400-9-168-1</t>
  </si>
  <si>
    <t>4400-9-169</t>
  </si>
  <si>
    <t>4400-9-170</t>
  </si>
  <si>
    <t>4400-9-170-1</t>
  </si>
  <si>
    <t>4400-9-171</t>
  </si>
  <si>
    <t>4400-9-172</t>
  </si>
  <si>
    <t>4400-9-172-1</t>
  </si>
  <si>
    <t>4400-9-173</t>
  </si>
  <si>
    <t>4400-9-174</t>
  </si>
  <si>
    <t>4400-9-174-1</t>
  </si>
  <si>
    <t>4400-9-175</t>
  </si>
  <si>
    <t>4400-9-176</t>
  </si>
  <si>
    <t>4400-9-176-1</t>
  </si>
  <si>
    <t>4400-9-177</t>
  </si>
  <si>
    <t>4400-9-178</t>
  </si>
  <si>
    <t>4400-9-178-1</t>
  </si>
  <si>
    <t>4400-9-179</t>
  </si>
  <si>
    <t>4400-9-180</t>
  </si>
  <si>
    <t>4400-9-180-1</t>
  </si>
  <si>
    <t>4400-9-181</t>
  </si>
  <si>
    <t>4400-9-182</t>
  </si>
  <si>
    <t>4400-9-182-1</t>
  </si>
  <si>
    <t>4400-9-183</t>
  </si>
  <si>
    <t>4400-9-184</t>
  </si>
  <si>
    <t>4400-9-184-1</t>
  </si>
  <si>
    <t>4400-9-185</t>
  </si>
  <si>
    <t>4400-9-186</t>
  </si>
  <si>
    <t>4400-9-186-1</t>
  </si>
  <si>
    <t>4400-9-187</t>
  </si>
  <si>
    <t>4400-9-188</t>
  </si>
  <si>
    <t>4400-9-189</t>
  </si>
  <si>
    <t>4400-9-189-1</t>
  </si>
  <si>
    <t>4400-9-190</t>
  </si>
  <si>
    <t>4400-9-191</t>
  </si>
  <si>
    <t>4400-9-191-1</t>
  </si>
  <si>
    <t>4400-9-192</t>
  </si>
  <si>
    <t>4400-9-193</t>
  </si>
  <si>
    <t>4400-9-193-1</t>
  </si>
  <si>
    <t>4400-9-194</t>
  </si>
  <si>
    <t>4400-9-195</t>
  </si>
  <si>
    <t>4400-9-195-1</t>
  </si>
  <si>
    <t>4400-9-196</t>
  </si>
  <si>
    <t>4400-9-197</t>
  </si>
  <si>
    <t>4400-9-197-1</t>
  </si>
  <si>
    <t>4400-9-198</t>
  </si>
  <si>
    <t>4400-9-199</t>
  </si>
  <si>
    <t>4400-9-199-1</t>
  </si>
  <si>
    <t>4400-9-200</t>
  </si>
  <si>
    <t>4400-9-201</t>
  </si>
  <si>
    <t>4400-9-201-1</t>
  </si>
  <si>
    <t>4400-9-202</t>
  </si>
  <si>
    <t>4400-9-203</t>
  </si>
  <si>
    <t>4400-9-203-1</t>
  </si>
  <si>
    <t>4400-9-204</t>
  </si>
  <si>
    <t>4400-9-205</t>
  </si>
  <si>
    <t>4400-9-205-1</t>
  </si>
  <si>
    <t>4400-9-206</t>
  </si>
  <si>
    <t>4400-9-207</t>
  </si>
  <si>
    <t>4400-9-207-1</t>
  </si>
  <si>
    <t>4400-9-208</t>
  </si>
  <si>
    <t>4400-9-209</t>
  </si>
  <si>
    <t>4400-9-210</t>
  </si>
  <si>
    <t>4400-9-211</t>
  </si>
  <si>
    <t>4400-9-211-1</t>
  </si>
  <si>
    <t>4400-9-212</t>
  </si>
  <si>
    <t>4400-9-213</t>
  </si>
  <si>
    <t>4400-9-213-1</t>
  </si>
  <si>
    <t>4400-9-214</t>
  </si>
  <si>
    <t>4400-9-215</t>
  </si>
  <si>
    <t>4400-9-215-1</t>
  </si>
  <si>
    <t>4400-9-216</t>
  </si>
  <si>
    <t>4400-9-217</t>
  </si>
  <si>
    <t>4400-9-217-1</t>
  </si>
  <si>
    <t>4400-9-218</t>
  </si>
  <si>
    <t>4400-9-219</t>
  </si>
  <si>
    <t>4400-9-219-1</t>
  </si>
  <si>
    <t>4400-9-220</t>
  </si>
  <si>
    <t>4400-9-221</t>
  </si>
  <si>
    <t>4400-9-221-1</t>
  </si>
  <si>
    <t>4400-9-222</t>
  </si>
  <si>
    <t>4400-9-223</t>
  </si>
  <si>
    <t>4400-9-223-1</t>
  </si>
  <si>
    <t>4400-9-224</t>
  </si>
  <si>
    <t>4400-9-225</t>
  </si>
  <si>
    <t>4400-9-225-1</t>
  </si>
  <si>
    <t>4400-9-226</t>
  </si>
  <si>
    <t>4400-9-227</t>
  </si>
  <si>
    <t>4400-9-227-1</t>
  </si>
  <si>
    <t>4400-9-228</t>
  </si>
  <si>
    <t>4400-9-229</t>
  </si>
  <si>
    <t>4400-9-229-1</t>
  </si>
  <si>
    <t>4400-9-230</t>
  </si>
  <si>
    <t>4400-9-231</t>
  </si>
  <si>
    <t>4400-9-231-1</t>
  </si>
  <si>
    <t>4400-9-232</t>
  </si>
  <si>
    <t>4400-9-233</t>
  </si>
  <si>
    <t>4400-9-233-1</t>
  </si>
  <si>
    <t>4400-9-234</t>
  </si>
  <si>
    <t>4400-9-235</t>
  </si>
  <si>
    <t>4400-9-235-1</t>
  </si>
  <si>
    <t>4400-9-236</t>
  </si>
  <si>
    <t>4400-9-237</t>
  </si>
  <si>
    <t>4400-9-237-1</t>
  </si>
  <si>
    <t>4400-9-238</t>
  </si>
  <si>
    <t>4400-9-239</t>
  </si>
  <si>
    <t>4400-9-239-1</t>
  </si>
  <si>
    <t>4400-9-240</t>
  </si>
  <si>
    <t>4400-9-241</t>
  </si>
  <si>
    <t>4400-9-241-1</t>
  </si>
  <si>
    <t>4400-9-242</t>
  </si>
  <si>
    <t>4400-9-243</t>
  </si>
  <si>
    <t>4400-9-243-1</t>
  </si>
  <si>
    <t>4400-9-244</t>
  </si>
  <si>
    <t>4400-9-245</t>
  </si>
  <si>
    <t>4400-9-245-1</t>
  </si>
  <si>
    <t>4400-9-246</t>
  </si>
  <si>
    <t>4400-9-247</t>
  </si>
  <si>
    <t>4400-9-247-1</t>
  </si>
  <si>
    <t>4400-9-248</t>
  </si>
  <si>
    <t>4400-9-249</t>
  </si>
  <si>
    <t>4400-9-249-1</t>
  </si>
  <si>
    <t>4400-9-250</t>
  </si>
  <si>
    <t>4400-9-251</t>
  </si>
  <si>
    <t>4400-9-251-1</t>
  </si>
  <si>
    <t>4400-9-252</t>
  </si>
  <si>
    <t>4400-9-253</t>
  </si>
  <si>
    <t>4400-9-253-1</t>
  </si>
  <si>
    <t>4400-9-254</t>
  </si>
  <si>
    <t>4400-9-255</t>
  </si>
  <si>
    <t>4400-9-255-1</t>
  </si>
  <si>
    <t>4400-9-256</t>
  </si>
  <si>
    <t>4400-9-257</t>
  </si>
  <si>
    <t>4400-9-257-1</t>
  </si>
  <si>
    <t>4400-9-258</t>
  </si>
  <si>
    <t>4400-9-259</t>
  </si>
  <si>
    <t>4400-9-259-1</t>
  </si>
  <si>
    <t>4400-9-260</t>
  </si>
  <si>
    <t>4400-9-261</t>
  </si>
  <si>
    <t>4400-9-261-1</t>
  </si>
  <si>
    <t>4400-9-262</t>
  </si>
  <si>
    <t>4400-9-263</t>
  </si>
  <si>
    <t>4400-9-263-1</t>
  </si>
  <si>
    <t>4400-9-264</t>
  </si>
  <si>
    <t>4400-9-265</t>
  </si>
  <si>
    <t>4400-9-265-1</t>
  </si>
  <si>
    <t>4400-9-266</t>
  </si>
  <si>
    <t>4400-9-267</t>
  </si>
  <si>
    <t>4400-9-267-1</t>
  </si>
  <si>
    <t>4400-9-268</t>
  </si>
  <si>
    <t>4400-9-269</t>
  </si>
  <si>
    <t>4400-9-269-1</t>
  </si>
  <si>
    <t>4400-9-270</t>
  </si>
  <si>
    <t>4400-9-271</t>
  </si>
  <si>
    <t>4400-9-271-1</t>
  </si>
  <si>
    <t>4400-9-272</t>
  </si>
  <si>
    <t>4400-9-273</t>
  </si>
  <si>
    <t>4400-9-273-1</t>
  </si>
  <si>
    <t>4400-9-274</t>
  </si>
  <si>
    <t>4400-9-275</t>
  </si>
  <si>
    <t>4400-9-275-1</t>
  </si>
  <si>
    <t>4400-9-276</t>
  </si>
  <si>
    <t>4400-9-277</t>
  </si>
  <si>
    <t>4400-9-277-1</t>
  </si>
  <si>
    <t>4400-9-278</t>
  </si>
  <si>
    <t>4400-9-279</t>
  </si>
  <si>
    <t>4400-9-279-1</t>
  </si>
  <si>
    <t>4400-9-280</t>
  </si>
  <si>
    <t>4400-9-281</t>
  </si>
  <si>
    <t>4400-9-281-1</t>
  </si>
  <si>
    <t>4400-9-282</t>
  </si>
  <si>
    <t>4400-9-283</t>
  </si>
  <si>
    <t>4400-9-283-1</t>
  </si>
  <si>
    <t>4400-9-284</t>
  </si>
  <si>
    <t>4400-9-285</t>
  </si>
  <si>
    <t>4400-9-285-1</t>
  </si>
  <si>
    <t>4400-9-286</t>
  </si>
  <si>
    <t>4400-9-287</t>
  </si>
  <si>
    <t>4400-9-287-1</t>
  </si>
  <si>
    <t>4400-9-288</t>
  </si>
  <si>
    <t>4400-9-289</t>
  </si>
  <si>
    <t>4400-9-289-1</t>
  </si>
  <si>
    <t>4400-9-290</t>
  </si>
  <si>
    <t>4400-9-291</t>
  </si>
  <si>
    <t>4400-9-291-1</t>
  </si>
  <si>
    <t>4400-9-292</t>
  </si>
  <si>
    <t>4400-9-293</t>
  </si>
  <si>
    <t>4400-9-293-1</t>
  </si>
  <si>
    <t>4400-9-294</t>
  </si>
  <si>
    <t>4400-9-295</t>
  </si>
  <si>
    <t>4400-9-295-1</t>
  </si>
  <si>
    <t>4400-9-296</t>
  </si>
  <si>
    <t>4400-9-297</t>
  </si>
  <si>
    <t>4400-9-297-1</t>
  </si>
  <si>
    <t>4400-9-298-1</t>
  </si>
  <si>
    <t>No composite samples due to failure of auto sampler</t>
  </si>
  <si>
    <t>4400-9-299-1</t>
  </si>
  <si>
    <t>no sample - snow day</t>
  </si>
  <si>
    <t>4400-9-300-1</t>
  </si>
  <si>
    <t>4400-9-301-1</t>
  </si>
  <si>
    <t>4400-9-302</t>
  </si>
  <si>
    <t>4400-9-302-1</t>
  </si>
  <si>
    <t>4400-9-303</t>
  </si>
  <si>
    <t>4400-9-304</t>
  </si>
  <si>
    <t>4400-9-304-1</t>
  </si>
  <si>
    <t>4400-9-305</t>
  </si>
  <si>
    <t>4400-9-306</t>
  </si>
  <si>
    <t>4400-9-306-1</t>
  </si>
  <si>
    <t>4400-9-307</t>
  </si>
  <si>
    <t>4400-9-308</t>
  </si>
  <si>
    <t>4400-9-308-1</t>
  </si>
  <si>
    <t>4400-9-309</t>
  </si>
  <si>
    <t>4400-9-310</t>
  </si>
  <si>
    <t>4400-9-310-1</t>
  </si>
  <si>
    <t>4400-9-311</t>
  </si>
  <si>
    <t>4400-9-312</t>
  </si>
  <si>
    <t>4400-9-312-1</t>
  </si>
  <si>
    <t>4400-9-313</t>
  </si>
  <si>
    <t>4400-9-314</t>
  </si>
  <si>
    <t>4400-9-314-1</t>
  </si>
  <si>
    <t>4400-9-315</t>
  </si>
  <si>
    <t>4400-9-316</t>
  </si>
  <si>
    <t>4400-9-316-1</t>
  </si>
  <si>
    <t>4400-9-317</t>
  </si>
  <si>
    <t>4400-9-318</t>
  </si>
  <si>
    <t>4400-9-318-1</t>
  </si>
  <si>
    <t>4400-9-319</t>
  </si>
  <si>
    <t>4400-9-320</t>
  </si>
  <si>
    <t>4400-9-320-1</t>
  </si>
  <si>
    <t>4400-9-321</t>
  </si>
  <si>
    <t>4400-9-322</t>
  </si>
  <si>
    <t>4400-9-322-1</t>
  </si>
  <si>
    <t>4400-9-323</t>
  </si>
  <si>
    <t>4400-9-324</t>
  </si>
  <si>
    <t>4400-9-324-1</t>
  </si>
  <si>
    <t>4400-9-325</t>
  </si>
  <si>
    <t>4400-9-326</t>
  </si>
  <si>
    <t>4400-9-326-1</t>
  </si>
  <si>
    <t>4400-9-327</t>
  </si>
  <si>
    <t>4400-9-328</t>
  </si>
  <si>
    <t>4400-9-328-1</t>
  </si>
  <si>
    <t>4400-9-329</t>
  </si>
  <si>
    <t>4400-9-330</t>
  </si>
  <si>
    <t>4400-9-330-1</t>
  </si>
  <si>
    <t>4400-9-331</t>
  </si>
  <si>
    <t>4400-9-332</t>
  </si>
  <si>
    <t>4400-9-332-1</t>
  </si>
  <si>
    <t>4400-9-333</t>
  </si>
  <si>
    <t>4400-9-334</t>
  </si>
  <si>
    <t>4400-9-334-1</t>
  </si>
  <si>
    <t>4400-9-335</t>
  </si>
  <si>
    <t>4400-9-336</t>
  </si>
  <si>
    <t>4400-9-336-1</t>
  </si>
  <si>
    <t>4400-9-337</t>
  </si>
  <si>
    <t>4400-9-338</t>
  </si>
  <si>
    <t>4400-9-338-1</t>
  </si>
  <si>
    <t>4400-9-339</t>
  </si>
  <si>
    <t>4400-9-340</t>
  </si>
  <si>
    <t>4400-9-340-1</t>
  </si>
  <si>
    <t>4400-9-341</t>
  </si>
  <si>
    <t>4400-9-342</t>
  </si>
  <si>
    <t>4400-9-342-1</t>
  </si>
  <si>
    <t>4400-9-343</t>
  </si>
  <si>
    <t>4400-9-344</t>
  </si>
  <si>
    <t>4400-9-344-1</t>
  </si>
  <si>
    <t>4400-9-345</t>
  </si>
  <si>
    <t>4400-9-346</t>
  </si>
  <si>
    <t>4400-9-346-1</t>
  </si>
  <si>
    <t>4400-9-347</t>
  </si>
  <si>
    <t>4400-9-348</t>
  </si>
  <si>
    <t>4400-9-348-1</t>
  </si>
  <si>
    <t>4400-9-349</t>
  </si>
  <si>
    <t>4400-9-350</t>
  </si>
  <si>
    <t>4400-9-350-1</t>
  </si>
  <si>
    <t>4400-9-351</t>
  </si>
  <si>
    <t>4400-9-352</t>
  </si>
  <si>
    <t>4400-9-352-1</t>
  </si>
  <si>
    <t>4400-9-353</t>
  </si>
  <si>
    <t>4400-9-354</t>
  </si>
  <si>
    <t>4400-9-354-1</t>
  </si>
  <si>
    <t>4400-9-355</t>
  </si>
  <si>
    <t>4400-9-356</t>
  </si>
  <si>
    <t>4400-9-356-1</t>
  </si>
  <si>
    <t>4400-9-357</t>
  </si>
  <si>
    <t>4400-9-358</t>
  </si>
  <si>
    <t>4400-9-358-1</t>
  </si>
  <si>
    <t>4400-9-359</t>
  </si>
  <si>
    <t>4400-9-360</t>
  </si>
  <si>
    <t>4400-9-360-1</t>
  </si>
  <si>
    <t>4400-9-361</t>
  </si>
  <si>
    <t>4400-9-362</t>
  </si>
  <si>
    <t>4400-9-362-1</t>
  </si>
  <si>
    <t>4400-9-363</t>
  </si>
  <si>
    <t>4400-9-364</t>
  </si>
  <si>
    <t>4400-9-364-1</t>
  </si>
  <si>
    <t>4400-9-365</t>
  </si>
  <si>
    <t>4400-9-366</t>
  </si>
  <si>
    <t>4400-9-366-1</t>
  </si>
  <si>
    <t>4400-9-367</t>
  </si>
  <si>
    <t>4400-9-368</t>
  </si>
  <si>
    <t>4400-9-368-1</t>
  </si>
  <si>
    <t>4400-9-369</t>
  </si>
  <si>
    <t>4400-9-370</t>
  </si>
  <si>
    <t>4400-9-370-1</t>
  </si>
  <si>
    <t>4400-9-371</t>
  </si>
  <si>
    <t>4400-9-372</t>
  </si>
  <si>
    <t>4400-9-372-1</t>
  </si>
  <si>
    <t>4400-9-373</t>
  </si>
  <si>
    <t>4400-9-374</t>
  </si>
  <si>
    <t>4400-9-374-1</t>
  </si>
  <si>
    <t>4400-9-375</t>
  </si>
  <si>
    <t>4400-9-376</t>
  </si>
  <si>
    <t>4400-9-376-1</t>
  </si>
  <si>
    <t>4400-9-377</t>
  </si>
  <si>
    <t>4400-9-378</t>
  </si>
  <si>
    <t>4400-9-378-1</t>
  </si>
  <si>
    <t>4400-9-379</t>
  </si>
  <si>
    <t>4400-9-380</t>
  </si>
  <si>
    <t>4400-9-380-1</t>
  </si>
  <si>
    <t>4400-9-381</t>
  </si>
  <si>
    <t>4400-9-382</t>
  </si>
  <si>
    <t>4400-9-382-1</t>
  </si>
  <si>
    <t>4400-9-383</t>
  </si>
  <si>
    <t>4400-9-384</t>
  </si>
  <si>
    <t>4400-9-384-1</t>
  </si>
  <si>
    <t>4400-9-385</t>
  </si>
  <si>
    <t>4400-9-386</t>
  </si>
  <si>
    <t>4400-9-387</t>
  </si>
  <si>
    <t>4400-9-387-1</t>
  </si>
  <si>
    <t>Removed by Lab</t>
  </si>
  <si>
    <t>4400-9-388</t>
  </si>
  <si>
    <t>4400-9-389</t>
  </si>
  <si>
    <t>4400-9-390</t>
  </si>
  <si>
    <t>4400-9-391</t>
  </si>
  <si>
    <t>4400-9-391-1</t>
  </si>
  <si>
    <t>4400-9-392</t>
  </si>
  <si>
    <t>4400-9-393</t>
  </si>
  <si>
    <t>4400-9-393-1</t>
  </si>
  <si>
    <t>4400-9-394</t>
  </si>
  <si>
    <t>4400-9-395</t>
  </si>
  <si>
    <t>4400-9-395-1</t>
  </si>
  <si>
    <t>4400-9-396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</si>
</sst>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8" fontId="0" fillId="0" borderId="0" xfId="0" applyNumberForma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5" fontId="0" fillId="3" borderId="0" xfId="0" applyNumberFormat="1" applyFill="1"/>
    <xf numFmtId="15" fontId="0" fillId="0" borderId="3" xfId="0" applyNumberFormat="1" applyBorder="1"/>
    <xf numFmtId="15" fontId="0" fillId="0" borderId="4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15" fontId="1" fillId="0" borderId="3" xfId="0" applyNumberFormat="1" applyFont="1" applyBorder="1"/>
    <xf numFmtId="15" fontId="1" fillId="0" borderId="4" xfId="0" applyNumberFormat="1" applyFont="1" applyBorder="1"/>
    <xf numFmtId="15" fontId="1" fillId="0" borderId="6" xfId="0" applyNumberFormat="1" applyFont="1" applyBorder="1"/>
    <xf numFmtId="15" fontId="1" fillId="0" borderId="7" xfId="0" applyNumberFormat="1" applyFont="1" applyBorder="1"/>
    <xf numFmtId="4" fontId="0" fillId="0" borderId="0" xfId="0" applyNumberFormat="1"/>
    <xf numFmtId="0" fontId="0" fillId="3" borderId="4" xfId="0" applyFill="1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3" formatCode="h:mm\ AM/P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\-mmm\-yy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567D5-E10F-4E74-95F2-D07C0AC017A0}" name="StJohns2" displayName="StJohns2" ref="A1:AA1519" totalsRowShown="0" headerRowDxfId="27" dataDxfId="26">
  <tableColumns count="27">
    <tableColumn id="1" xr3:uid="{837DE9FB-1D1D-4D7A-9371-DD9B64892BA6}" name="Date" dataDxfId="25"/>
    <tableColumn id="2" xr3:uid="{65235D52-0079-4ED2-A36E-F3097E6E78DF}" name="Sample Location" dataDxfId="24"/>
    <tableColumn id="3" xr3:uid="{E5C2D6CA-C080-4D69-A622-4D7C6C08B4CF}" name="Time" dataDxfId="23"/>
    <tableColumn id="4" xr3:uid="{9FBD8919-6F7B-4266-A1D0-894AAF2C103D}" name="Sample ID" dataDxfId="22"/>
    <tableColumn id="5" xr3:uid="{508F7621-4735-4B2C-B7A2-3E2407D9D0E6}" name="Positive or Negative" dataDxfId="21"/>
    <tableColumn id="6" xr3:uid="{12696DC7-9739-4E8F-BF58-0C1F98D2F139}" name="N1- Ct" dataDxfId="20"/>
    <tableColumn id="7" xr3:uid="{B6286CA4-3619-4DE1-9454-6F0F9AD187FB}" name="N2- Ct" dataDxfId="19"/>
    <tableColumn id="8" xr3:uid="{4F94F212-5752-4ECE-BF0C-D42996FB010B}" name="cp/mL" dataDxfId="18"/>
    <tableColumn id="9" xr3:uid="{79231A36-7498-469B-90D2-C6FAB9CB55FD}" name="Flow Normalized (cp/mL per m3/d)" dataDxfId="17"/>
    <tableColumn id="10" xr3:uid="{FDE65608-7871-463E-BD7C-EBF4194C369A}" name="Population Normalized (cp/mL per person)" dataDxfId="16"/>
    <tableColumn id="11" xr3:uid="{1F30CDE2-90D4-4631-9599-9F2D9AF7BE09}" name="Sample Type" dataDxfId="15"/>
    <tableColumn id="12" xr3:uid="{F92D19AB-AE62-4334-AD04-3BE5CCFC6D59}" name="Composite Type" dataDxfId="14"/>
    <tableColumn id="13" xr3:uid="{5EA8F445-6DAB-4290-B6CC-71BB708AC702}" name="Composite Duration (h)" dataDxfId="13"/>
    <tableColumn id="14" xr3:uid="{A9EF2A1E-EABA-4D4A-BA4E-6AB97EEA667B}" name="Wastewater Flow (m3/d)" dataDxfId="12"/>
    <tableColumn id="15" xr3:uid="{862309A5-86DD-425D-8A30-89E0606E546E}" name="Wastewater Flow (L/s)" dataDxfId="11"/>
    <tableColumn id="16" xr3:uid="{54B95A01-D9B7-4E27-9F21-00D6D3D23ABF}" name="Air Temp (oC)" dataDxfId="10"/>
    <tableColumn id="17" xr3:uid="{B8FCCB15-5D40-40E0-8375-A32453CCBF64}" name="Precip as rain in Last 24 hrs (mm)"/>
    <tableColumn id="18" xr3:uid="{4547C412-897A-4DBC-946A-46FE0CDADE40}" name="pH" dataDxfId="9"/>
    <tableColumn id="19" xr3:uid="{F073938F-D31D-49D4-A708-A2D998A0ED98}" name="Sample Temp (oC)" dataDxfId="8"/>
    <tableColumn id="20" xr3:uid="{E761E85A-D5BB-42BF-9D64-B8C758206A96}" name="Population Serviced" dataDxfId="7"/>
    <tableColumn id="21" xr3:uid="{B84A1A30-0F70-4CE0-81C8-05A2F71077C9}" name="Sample Temp at Lab (oC)" dataDxfId="6"/>
    <tableColumn id="22" xr3:uid="{E5CD2C5C-8151-40F9-AE08-119925154306}" name="Notes" dataDxfId="5"/>
    <tableColumn id="23" xr3:uid="{69DD0DB5-03E8-4480-BE0D-1D96CDF5377A}" name="S_Sdel_percent" dataDxfId="4"/>
    <tableColumn id="24" xr3:uid="{C08DF44D-1B33-4535-982E-4EAF9A7AC36B}" name="S_SN501Y_percent" dataDxfId="3"/>
    <tableColumn id="25" xr3:uid="{C8470D7C-B0E4-40DF-86F7-4D02C6B327B5}" name="S_D377Y_percent" dataDxfId="2"/>
    <tableColumn id="26" xr3:uid="{AEC84C4D-4CFE-45A2-857E-8C974A15D416}" name="S_Sdel_VO_percent" dataDxfId="1"/>
    <tableColumn id="27" xr3:uid="{EE9F5B48-4F20-4EAD-A3FC-0C21DB602EBE}" name="S_SN501Y_VO_perc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19"/>
  <sheetViews>
    <sheetView tabSelected="1" workbookViewId="0">
      <selection sqref="A1:AA1519"/>
    </sheetView>
  </sheetViews>
  <sheetFormatPr defaultRowHeight="15" x14ac:dyDescent="0.25"/>
  <sheetData>
    <row r="1" spans="1:27" ht="105" x14ac:dyDescent="0.25">
      <c r="A1" t="s">
        <v>0</v>
      </c>
      <c r="B1" s="1" t="s">
        <v>1</v>
      </c>
      <c r="C1" s="2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5" t="s">
        <v>26</v>
      </c>
    </row>
    <row r="2" spans="1:27" x14ac:dyDescent="0.25">
      <c r="A2" s="6">
        <v>44302</v>
      </c>
      <c r="B2" s="6" t="s">
        <v>27</v>
      </c>
      <c r="C2" s="2"/>
      <c r="O2" s="7"/>
    </row>
    <row r="3" spans="1:27" x14ac:dyDescent="0.25">
      <c r="A3" s="6">
        <v>44303</v>
      </c>
      <c r="B3" s="6" t="s">
        <v>27</v>
      </c>
      <c r="C3" s="2"/>
      <c r="O3" s="7"/>
    </row>
    <row r="4" spans="1:27" x14ac:dyDescent="0.25">
      <c r="A4" s="6">
        <v>44304</v>
      </c>
      <c r="B4" s="6" t="s">
        <v>27</v>
      </c>
      <c r="C4" s="2"/>
      <c r="O4" s="7"/>
    </row>
    <row r="5" spans="1:27" x14ac:dyDescent="0.25">
      <c r="A5" s="6">
        <v>44305</v>
      </c>
      <c r="B5" s="6" t="s">
        <v>27</v>
      </c>
      <c r="C5" s="2"/>
      <c r="O5" s="7"/>
    </row>
    <row r="6" spans="1:27" x14ac:dyDescent="0.25">
      <c r="A6" s="6">
        <v>44306</v>
      </c>
      <c r="B6" s="6" t="s">
        <v>27</v>
      </c>
      <c r="C6" s="2">
        <v>0.33333333333333331</v>
      </c>
      <c r="D6" t="s">
        <v>28</v>
      </c>
      <c r="E6" t="s">
        <v>29</v>
      </c>
      <c r="F6">
        <v>0</v>
      </c>
      <c r="G6">
        <v>0</v>
      </c>
      <c r="H6">
        <v>0</v>
      </c>
      <c r="I6">
        <f>+H6/N6</f>
        <v>0</v>
      </c>
      <c r="J6">
        <f>+H6/T6</f>
        <v>0</v>
      </c>
      <c r="K6" t="s">
        <v>30</v>
      </c>
      <c r="L6" t="s">
        <v>2</v>
      </c>
      <c r="M6">
        <v>24</v>
      </c>
      <c r="N6">
        <v>165284.98000000001</v>
      </c>
      <c r="O6" s="7">
        <f>+N6*1000/86400</f>
        <v>1913.0206018518518</v>
      </c>
      <c r="P6">
        <v>1</v>
      </c>
      <c r="Q6">
        <v>0.6</v>
      </c>
      <c r="R6">
        <v>7.54</v>
      </c>
      <c r="S6">
        <v>10.9</v>
      </c>
      <c r="T6">
        <v>130000</v>
      </c>
      <c r="U6">
        <v>12.3</v>
      </c>
    </row>
    <row r="7" spans="1:27" x14ac:dyDescent="0.25">
      <c r="A7" s="6">
        <v>44307</v>
      </c>
      <c r="B7" s="6" t="s">
        <v>27</v>
      </c>
      <c r="C7" s="2"/>
      <c r="O7" s="7"/>
    </row>
    <row r="8" spans="1:27" x14ac:dyDescent="0.25">
      <c r="A8" s="6">
        <v>44308</v>
      </c>
      <c r="B8" s="6" t="s">
        <v>27</v>
      </c>
      <c r="C8" s="2">
        <v>0.33333333333333331</v>
      </c>
      <c r="D8" t="s">
        <v>31</v>
      </c>
      <c r="E8" t="s">
        <v>29</v>
      </c>
      <c r="F8">
        <v>0</v>
      </c>
      <c r="G8">
        <v>0</v>
      </c>
      <c r="H8">
        <v>0</v>
      </c>
      <c r="I8">
        <f>+H8/N8</f>
        <v>0</v>
      </c>
      <c r="J8">
        <f>+H8/T8</f>
        <v>0</v>
      </c>
      <c r="K8" t="s">
        <v>30</v>
      </c>
      <c r="L8" t="s">
        <v>2</v>
      </c>
      <c r="M8">
        <v>24</v>
      </c>
      <c r="N8">
        <v>119568.84</v>
      </c>
      <c r="O8" s="7">
        <f>+N8*1000/86400</f>
        <v>1383.8986111111112</v>
      </c>
      <c r="P8">
        <v>5</v>
      </c>
      <c r="Q8">
        <v>0.2</v>
      </c>
      <c r="R8">
        <v>7.63</v>
      </c>
      <c r="S8">
        <v>11.4</v>
      </c>
      <c r="T8">
        <v>130000</v>
      </c>
      <c r="U8">
        <v>7.9</v>
      </c>
    </row>
    <row r="9" spans="1:27" x14ac:dyDescent="0.25">
      <c r="A9" s="6">
        <v>44309</v>
      </c>
      <c r="B9" s="6" t="s">
        <v>27</v>
      </c>
      <c r="C9" s="2"/>
      <c r="O9" s="7"/>
    </row>
    <row r="10" spans="1:27" x14ac:dyDescent="0.25">
      <c r="A10" s="6">
        <v>44310</v>
      </c>
      <c r="B10" s="6" t="s">
        <v>27</v>
      </c>
      <c r="C10" s="2"/>
      <c r="O10" s="7"/>
    </row>
    <row r="11" spans="1:27" x14ac:dyDescent="0.25">
      <c r="A11" s="6">
        <v>44311</v>
      </c>
      <c r="B11" s="6" t="s">
        <v>27</v>
      </c>
      <c r="C11" s="2"/>
      <c r="O11" s="7"/>
    </row>
    <row r="12" spans="1:27" x14ac:dyDescent="0.25">
      <c r="A12" s="6">
        <v>44312</v>
      </c>
      <c r="B12" s="6" t="s">
        <v>27</v>
      </c>
      <c r="C12" s="2"/>
      <c r="O12" s="7"/>
    </row>
    <row r="13" spans="1:27" x14ac:dyDescent="0.25">
      <c r="A13" s="6">
        <v>44313</v>
      </c>
      <c r="B13" s="6" t="s">
        <v>27</v>
      </c>
      <c r="C13" s="2">
        <v>0.33333333333333331</v>
      </c>
      <c r="D13" t="s">
        <v>32</v>
      </c>
      <c r="E13" t="s">
        <v>33</v>
      </c>
      <c r="F13">
        <v>35.619999999999997</v>
      </c>
      <c r="G13">
        <v>0</v>
      </c>
      <c r="H13">
        <v>3</v>
      </c>
      <c r="I13">
        <f>+H13/N13</f>
        <v>2.8066921645294173E-5</v>
      </c>
      <c r="J13">
        <f>+H13/T13</f>
        <v>2.3076923076923076E-5</v>
      </c>
      <c r="K13" t="s">
        <v>30</v>
      </c>
      <c r="L13" t="s">
        <v>2</v>
      </c>
      <c r="M13">
        <v>24</v>
      </c>
      <c r="N13">
        <v>106887.39</v>
      </c>
      <c r="O13" s="7">
        <f>+N13*1000/86400</f>
        <v>1237.1225694444445</v>
      </c>
      <c r="P13">
        <v>6</v>
      </c>
      <c r="Q13">
        <v>34.6</v>
      </c>
      <c r="R13">
        <v>7.26</v>
      </c>
      <c r="S13">
        <v>8.4</v>
      </c>
      <c r="T13">
        <v>130000</v>
      </c>
      <c r="U13">
        <v>12.1</v>
      </c>
    </row>
    <row r="14" spans="1:27" x14ac:dyDescent="0.25">
      <c r="A14" s="6">
        <v>44314</v>
      </c>
      <c r="B14" s="6" t="s">
        <v>27</v>
      </c>
      <c r="C14" s="2"/>
      <c r="O14" s="7"/>
    </row>
    <row r="15" spans="1:27" x14ac:dyDescent="0.25">
      <c r="A15" s="6">
        <v>44315</v>
      </c>
      <c r="B15" s="6" t="s">
        <v>27</v>
      </c>
      <c r="C15" s="2">
        <v>0.33333333333333331</v>
      </c>
      <c r="D15" t="s">
        <v>34</v>
      </c>
      <c r="E15" t="s">
        <v>29</v>
      </c>
      <c r="F15">
        <v>0</v>
      </c>
      <c r="G15">
        <v>0</v>
      </c>
      <c r="H15">
        <v>0</v>
      </c>
      <c r="I15">
        <f>+H15/N15</f>
        <v>0</v>
      </c>
      <c r="J15">
        <f>+H15/T15</f>
        <v>0</v>
      </c>
      <c r="K15" t="s">
        <v>30</v>
      </c>
      <c r="L15" t="s">
        <v>2</v>
      </c>
      <c r="M15">
        <v>24</v>
      </c>
      <c r="N15">
        <v>134379.09</v>
      </c>
      <c r="O15" s="7">
        <f>+N15*1000/86400</f>
        <v>1555.3135416666667</v>
      </c>
      <c r="P15">
        <v>3</v>
      </c>
      <c r="Q15">
        <v>0.4</v>
      </c>
      <c r="R15">
        <v>7.54</v>
      </c>
      <c r="S15">
        <v>8.4</v>
      </c>
      <c r="T15">
        <v>130000</v>
      </c>
      <c r="U15">
        <v>11.3</v>
      </c>
    </row>
    <row r="16" spans="1:27" x14ac:dyDescent="0.25">
      <c r="A16" s="6">
        <v>44316</v>
      </c>
      <c r="B16" s="6" t="s">
        <v>27</v>
      </c>
      <c r="C16" s="2"/>
      <c r="O16" s="7"/>
    </row>
    <row r="17" spans="1:21" x14ac:dyDescent="0.25">
      <c r="A17" s="6">
        <v>44317</v>
      </c>
      <c r="B17" s="6" t="s">
        <v>27</v>
      </c>
      <c r="C17" s="2"/>
      <c r="O17" s="7"/>
    </row>
    <row r="18" spans="1:21" x14ac:dyDescent="0.25">
      <c r="A18" s="6">
        <v>44318</v>
      </c>
      <c r="B18" s="6" t="s">
        <v>27</v>
      </c>
      <c r="C18" s="2"/>
      <c r="O18" s="7"/>
    </row>
    <row r="19" spans="1:21" x14ac:dyDescent="0.25">
      <c r="A19" s="6">
        <v>44319</v>
      </c>
      <c r="B19" s="6" t="s">
        <v>27</v>
      </c>
      <c r="C19" s="2">
        <v>0.33333333333333331</v>
      </c>
      <c r="D19" t="s">
        <v>35</v>
      </c>
      <c r="E19" t="s">
        <v>29</v>
      </c>
      <c r="F19">
        <v>0</v>
      </c>
      <c r="G19">
        <v>0</v>
      </c>
      <c r="H19">
        <v>0</v>
      </c>
      <c r="I19">
        <f>+H19/N19</f>
        <v>0</v>
      </c>
      <c r="J19">
        <v>0</v>
      </c>
      <c r="K19" t="s">
        <v>30</v>
      </c>
      <c r="L19" t="s">
        <v>2</v>
      </c>
      <c r="M19">
        <v>24</v>
      </c>
      <c r="N19">
        <v>135724.59</v>
      </c>
      <c r="O19" s="7">
        <f>+N19*1000/86400</f>
        <v>1570.8864583333334</v>
      </c>
      <c r="P19">
        <v>6</v>
      </c>
      <c r="Q19">
        <v>0.2</v>
      </c>
      <c r="R19">
        <v>7.47</v>
      </c>
      <c r="S19">
        <v>13</v>
      </c>
      <c r="T19">
        <v>130000</v>
      </c>
      <c r="U19">
        <v>9.5</v>
      </c>
    </row>
    <row r="20" spans="1:21" x14ac:dyDescent="0.25">
      <c r="A20" s="6">
        <v>44320</v>
      </c>
      <c r="B20" s="6" t="s">
        <v>27</v>
      </c>
      <c r="C20" s="2"/>
      <c r="O20" s="7"/>
    </row>
    <row r="21" spans="1:21" x14ac:dyDescent="0.25">
      <c r="A21" s="6">
        <v>44321</v>
      </c>
      <c r="B21" s="6" t="s">
        <v>27</v>
      </c>
      <c r="C21" s="2"/>
      <c r="O21" s="7"/>
    </row>
    <row r="22" spans="1:21" x14ac:dyDescent="0.25">
      <c r="A22" s="6">
        <v>44322</v>
      </c>
      <c r="B22" s="6" t="s">
        <v>27</v>
      </c>
      <c r="C22" s="2">
        <v>0.33333333333333331</v>
      </c>
      <c r="D22" t="s">
        <v>36</v>
      </c>
      <c r="E22" t="s">
        <v>29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30</v>
      </c>
      <c r="L22" t="s">
        <v>2</v>
      </c>
      <c r="M22">
        <v>24</v>
      </c>
      <c r="N22">
        <v>120120.27</v>
      </c>
      <c r="O22" s="7">
        <f>+N22*1000/86400</f>
        <v>1390.2809027777778</v>
      </c>
      <c r="P22">
        <v>2</v>
      </c>
      <c r="Q22">
        <v>0</v>
      </c>
      <c r="R22">
        <v>7.22</v>
      </c>
      <c r="S22">
        <v>9.3000000000000007</v>
      </c>
      <c r="T22">
        <v>130000</v>
      </c>
      <c r="U22">
        <v>8.1</v>
      </c>
    </row>
    <row r="23" spans="1:21" x14ac:dyDescent="0.25">
      <c r="A23" s="6">
        <v>44323</v>
      </c>
      <c r="B23" s="6" t="s">
        <v>27</v>
      </c>
      <c r="C23" s="2"/>
      <c r="O23" s="7"/>
    </row>
    <row r="24" spans="1:21" x14ac:dyDescent="0.25">
      <c r="A24" s="6">
        <v>44324</v>
      </c>
      <c r="B24" s="6" t="s">
        <v>27</v>
      </c>
      <c r="C24" s="2"/>
      <c r="O24" s="7"/>
    </row>
    <row r="25" spans="1:21" x14ac:dyDescent="0.25">
      <c r="A25" s="6">
        <v>44325</v>
      </c>
      <c r="B25" s="6" t="s">
        <v>27</v>
      </c>
      <c r="C25" s="2"/>
      <c r="O25" s="7"/>
    </row>
    <row r="26" spans="1:21" x14ac:dyDescent="0.25">
      <c r="A26" s="6">
        <v>44326</v>
      </c>
      <c r="B26" s="6" t="s">
        <v>27</v>
      </c>
      <c r="C26" s="2">
        <v>0.33333333333333331</v>
      </c>
      <c r="D26" t="s">
        <v>37</v>
      </c>
      <c r="E26" t="s">
        <v>33</v>
      </c>
      <c r="F26">
        <v>0</v>
      </c>
      <c r="G26">
        <v>36.15</v>
      </c>
      <c r="H26">
        <v>3</v>
      </c>
      <c r="I26">
        <f>+H26/N26</f>
        <v>2.4244785047756166E-5</v>
      </c>
      <c r="J26">
        <f>+H26/T26</f>
        <v>2.3076923076923076E-5</v>
      </c>
      <c r="K26" t="s">
        <v>30</v>
      </c>
      <c r="L26" t="s">
        <v>2</v>
      </c>
      <c r="M26">
        <v>24</v>
      </c>
      <c r="N26">
        <v>123737.95</v>
      </c>
      <c r="O26" s="7">
        <f>+N26*1000/86400</f>
        <v>1432.1521990740741</v>
      </c>
      <c r="P26">
        <v>3</v>
      </c>
      <c r="Q26">
        <v>0.2</v>
      </c>
      <c r="R26">
        <v>7.23</v>
      </c>
      <c r="S26">
        <v>13.2</v>
      </c>
      <c r="T26">
        <v>130000</v>
      </c>
      <c r="U26">
        <v>7.9</v>
      </c>
    </row>
    <row r="27" spans="1:21" x14ac:dyDescent="0.25">
      <c r="A27" s="6">
        <v>44327</v>
      </c>
      <c r="B27" s="6" t="s">
        <v>27</v>
      </c>
      <c r="C27" s="2"/>
      <c r="O27" s="7"/>
    </row>
    <row r="28" spans="1:21" x14ac:dyDescent="0.25">
      <c r="A28" s="6">
        <v>44328</v>
      </c>
      <c r="B28" s="6" t="s">
        <v>27</v>
      </c>
      <c r="C28" s="2"/>
      <c r="O28" s="7"/>
    </row>
    <row r="29" spans="1:21" x14ac:dyDescent="0.25">
      <c r="A29" s="6">
        <v>44329</v>
      </c>
      <c r="B29" s="6" t="s">
        <v>27</v>
      </c>
      <c r="C29" s="2">
        <v>0.33333333333333331</v>
      </c>
      <c r="D29" t="s">
        <v>38</v>
      </c>
      <c r="E29" t="s">
        <v>29</v>
      </c>
      <c r="F29">
        <v>0</v>
      </c>
      <c r="G29">
        <v>0</v>
      </c>
      <c r="H29">
        <v>0</v>
      </c>
      <c r="I29">
        <v>0</v>
      </c>
      <c r="K29" t="s">
        <v>30</v>
      </c>
      <c r="L29" t="s">
        <v>2</v>
      </c>
      <c r="M29">
        <v>24</v>
      </c>
      <c r="N29">
        <v>107576.5</v>
      </c>
      <c r="O29" s="7">
        <f>+N29*1000/86400</f>
        <v>1245.0983796296296</v>
      </c>
      <c r="P29">
        <v>4</v>
      </c>
      <c r="Q29">
        <v>0.6</v>
      </c>
      <c r="R29">
        <v>7.62</v>
      </c>
      <c r="S29">
        <v>15.1</v>
      </c>
      <c r="T29">
        <v>130000</v>
      </c>
      <c r="U29">
        <v>9.5</v>
      </c>
    </row>
    <row r="30" spans="1:21" x14ac:dyDescent="0.25">
      <c r="A30" s="6">
        <v>44330</v>
      </c>
      <c r="B30" s="6" t="s">
        <v>27</v>
      </c>
      <c r="C30" s="2"/>
      <c r="O30" s="7"/>
    </row>
    <row r="31" spans="1:21" x14ac:dyDescent="0.25">
      <c r="A31" s="6">
        <v>44331</v>
      </c>
      <c r="B31" s="6" t="s">
        <v>27</v>
      </c>
      <c r="C31" s="2"/>
      <c r="O31" s="7"/>
    </row>
    <row r="32" spans="1:21" x14ac:dyDescent="0.25">
      <c r="A32" s="6">
        <v>44332</v>
      </c>
      <c r="B32" s="6" t="s">
        <v>27</v>
      </c>
      <c r="C32" s="2"/>
      <c r="O32" s="7"/>
    </row>
    <row r="33" spans="1:21" x14ac:dyDescent="0.25">
      <c r="A33" s="6">
        <v>44333</v>
      </c>
      <c r="B33" s="6" t="s">
        <v>27</v>
      </c>
      <c r="C33" s="2">
        <v>0.33333333333333331</v>
      </c>
      <c r="D33" t="s">
        <v>39</v>
      </c>
      <c r="E33" t="s">
        <v>29</v>
      </c>
      <c r="F33">
        <v>0</v>
      </c>
      <c r="G33">
        <v>0</v>
      </c>
      <c r="H33">
        <v>0</v>
      </c>
      <c r="I33">
        <v>0</v>
      </c>
      <c r="K33" t="s">
        <v>30</v>
      </c>
      <c r="L33" t="s">
        <v>2</v>
      </c>
      <c r="M33">
        <v>24</v>
      </c>
      <c r="N33">
        <v>98371.07</v>
      </c>
      <c r="O33" s="7">
        <f>+N33*1000/86400</f>
        <v>1138.5540509259258</v>
      </c>
      <c r="P33">
        <v>4</v>
      </c>
      <c r="Q33">
        <v>0</v>
      </c>
      <c r="R33">
        <v>7.21</v>
      </c>
      <c r="S33">
        <v>9.3000000000000007</v>
      </c>
      <c r="T33">
        <v>130000</v>
      </c>
      <c r="U33">
        <v>10.9</v>
      </c>
    </row>
    <row r="34" spans="1:21" x14ac:dyDescent="0.25">
      <c r="A34" s="6">
        <v>44334</v>
      </c>
      <c r="B34" s="6" t="s">
        <v>27</v>
      </c>
      <c r="C34" s="2"/>
      <c r="O34" s="7"/>
    </row>
    <row r="35" spans="1:21" x14ac:dyDescent="0.25">
      <c r="A35" s="6">
        <v>44335</v>
      </c>
      <c r="B35" s="6" t="s">
        <v>27</v>
      </c>
      <c r="C35" s="2"/>
      <c r="O35" s="7"/>
    </row>
    <row r="36" spans="1:21" x14ac:dyDescent="0.25">
      <c r="A36" s="6">
        <v>44336</v>
      </c>
      <c r="B36" s="6" t="s">
        <v>27</v>
      </c>
      <c r="C36" s="2">
        <v>0.33333333333333331</v>
      </c>
      <c r="D36" t="s">
        <v>40</v>
      </c>
      <c r="E36" t="s">
        <v>29</v>
      </c>
      <c r="F36">
        <v>0</v>
      </c>
      <c r="G36">
        <v>0</v>
      </c>
      <c r="H36">
        <v>0</v>
      </c>
      <c r="I36">
        <v>0</v>
      </c>
      <c r="K36" t="s">
        <v>30</v>
      </c>
      <c r="L36" t="s">
        <v>2</v>
      </c>
      <c r="M36">
        <v>24</v>
      </c>
      <c r="N36">
        <v>98001.13</v>
      </c>
      <c r="O36" s="7">
        <f>+N36*1000/86400</f>
        <v>1134.2723379629629</v>
      </c>
      <c r="P36">
        <v>7</v>
      </c>
      <c r="Q36">
        <v>0</v>
      </c>
      <c r="R36">
        <v>7.25</v>
      </c>
      <c r="S36">
        <v>13.2</v>
      </c>
      <c r="T36">
        <v>130000</v>
      </c>
      <c r="U36">
        <v>9.3000000000000007</v>
      </c>
    </row>
    <row r="37" spans="1:21" x14ac:dyDescent="0.25">
      <c r="A37" s="6">
        <v>44337</v>
      </c>
      <c r="B37" s="6" t="s">
        <v>27</v>
      </c>
      <c r="C37" s="2"/>
      <c r="O37" s="7"/>
    </row>
    <row r="38" spans="1:21" x14ac:dyDescent="0.25">
      <c r="A38" s="6">
        <v>44338</v>
      </c>
      <c r="B38" s="6" t="s">
        <v>27</v>
      </c>
      <c r="C38" s="2"/>
      <c r="O38" s="7"/>
    </row>
    <row r="39" spans="1:21" x14ac:dyDescent="0.25">
      <c r="A39" s="6">
        <v>44339</v>
      </c>
      <c r="B39" s="6" t="s">
        <v>27</v>
      </c>
      <c r="C39" s="2"/>
      <c r="O39" s="7"/>
    </row>
    <row r="40" spans="1:21" x14ac:dyDescent="0.25">
      <c r="A40" s="6">
        <v>44340</v>
      </c>
      <c r="B40" s="6" t="s">
        <v>27</v>
      </c>
      <c r="C40" s="2"/>
      <c r="O40" s="7"/>
    </row>
    <row r="41" spans="1:21" x14ac:dyDescent="0.25">
      <c r="A41" s="6">
        <v>44341</v>
      </c>
      <c r="B41" s="6" t="s">
        <v>27</v>
      </c>
      <c r="C41" s="2">
        <v>0.33333333333333331</v>
      </c>
      <c r="D41" t="s">
        <v>41</v>
      </c>
      <c r="E41" t="s">
        <v>29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30</v>
      </c>
      <c r="L41" t="s">
        <v>2</v>
      </c>
      <c r="M41">
        <v>24</v>
      </c>
      <c r="N41">
        <v>112429.18</v>
      </c>
      <c r="O41" s="7">
        <f>+N41*1000/86400</f>
        <v>1301.2636574074074</v>
      </c>
      <c r="P41">
        <v>4</v>
      </c>
      <c r="Q41">
        <v>0.8</v>
      </c>
      <c r="R41">
        <v>7.49</v>
      </c>
      <c r="S41">
        <v>11.2</v>
      </c>
      <c r="T41">
        <v>130000</v>
      </c>
      <c r="U41">
        <v>9.1</v>
      </c>
    </row>
    <row r="42" spans="1:21" x14ac:dyDescent="0.25">
      <c r="A42" s="6">
        <v>44342</v>
      </c>
      <c r="B42" s="6" t="s">
        <v>27</v>
      </c>
      <c r="C42" s="2"/>
      <c r="O42" s="7"/>
    </row>
    <row r="43" spans="1:21" x14ac:dyDescent="0.25">
      <c r="A43" s="6">
        <v>44343</v>
      </c>
      <c r="B43" s="6" t="s">
        <v>27</v>
      </c>
      <c r="C43" s="2"/>
      <c r="O43" s="7"/>
    </row>
    <row r="44" spans="1:21" x14ac:dyDescent="0.25">
      <c r="A44" s="6">
        <v>44344</v>
      </c>
      <c r="B44" s="6" t="s">
        <v>27</v>
      </c>
      <c r="C44" s="2">
        <v>0.33333333333333331</v>
      </c>
      <c r="D44" t="s">
        <v>42</v>
      </c>
      <c r="E44" t="s">
        <v>29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30</v>
      </c>
      <c r="L44" t="s">
        <v>2</v>
      </c>
      <c r="M44">
        <v>24</v>
      </c>
      <c r="N44">
        <v>100179.8</v>
      </c>
      <c r="O44" s="7">
        <f>+N44*1000/86400</f>
        <v>1159.4884259259259</v>
      </c>
      <c r="P44">
        <v>7</v>
      </c>
      <c r="Q44">
        <v>0.6</v>
      </c>
      <c r="R44">
        <v>7.25</v>
      </c>
      <c r="S44">
        <v>15.8</v>
      </c>
      <c r="T44">
        <v>130000</v>
      </c>
      <c r="U44">
        <v>15.2</v>
      </c>
    </row>
    <row r="45" spans="1:21" x14ac:dyDescent="0.25">
      <c r="A45" s="6">
        <v>44345</v>
      </c>
      <c r="B45" s="6" t="s">
        <v>27</v>
      </c>
      <c r="C45" s="2"/>
      <c r="O45" s="7"/>
    </row>
    <row r="46" spans="1:21" x14ac:dyDescent="0.25">
      <c r="A46" s="6">
        <v>44346</v>
      </c>
      <c r="B46" s="6" t="s">
        <v>27</v>
      </c>
      <c r="C46" s="2"/>
      <c r="O46" s="7"/>
    </row>
    <row r="47" spans="1:21" x14ac:dyDescent="0.25">
      <c r="A47" s="6">
        <v>44347</v>
      </c>
      <c r="B47" s="6" t="s">
        <v>27</v>
      </c>
      <c r="C47" s="2"/>
      <c r="O47" s="7"/>
    </row>
    <row r="48" spans="1:21" x14ac:dyDescent="0.25">
      <c r="A48" s="6">
        <v>44348</v>
      </c>
      <c r="B48" s="6" t="s">
        <v>27</v>
      </c>
      <c r="C48" s="2">
        <v>0.33333333333333331</v>
      </c>
      <c r="D48" t="s">
        <v>43</v>
      </c>
      <c r="E48" t="s">
        <v>29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30</v>
      </c>
      <c r="L48" t="s">
        <v>2</v>
      </c>
      <c r="M48">
        <v>24</v>
      </c>
      <c r="N48">
        <v>95449.31</v>
      </c>
      <c r="O48" s="7">
        <f>+N48*1000/86400</f>
        <v>1104.7373842592592</v>
      </c>
      <c r="P48">
        <v>16</v>
      </c>
      <c r="Q48">
        <v>0</v>
      </c>
      <c r="R48">
        <v>7.28</v>
      </c>
      <c r="S48">
        <v>15.8</v>
      </c>
      <c r="T48">
        <v>130000</v>
      </c>
      <c r="U48">
        <v>15.1</v>
      </c>
    </row>
    <row r="49" spans="1:21" x14ac:dyDescent="0.25">
      <c r="A49" s="6">
        <v>44349</v>
      </c>
      <c r="B49" s="6" t="s">
        <v>27</v>
      </c>
      <c r="C49" s="2"/>
      <c r="O49" s="7"/>
    </row>
    <row r="50" spans="1:21" x14ac:dyDescent="0.25">
      <c r="A50" s="6">
        <v>44350</v>
      </c>
      <c r="B50" s="6" t="s">
        <v>27</v>
      </c>
      <c r="C50" s="2">
        <v>0.33333333333333331</v>
      </c>
      <c r="D50" t="s">
        <v>44</v>
      </c>
      <c r="E50" t="s">
        <v>33</v>
      </c>
      <c r="F50">
        <v>35.65</v>
      </c>
      <c r="G50">
        <v>0</v>
      </c>
      <c r="H50">
        <v>3</v>
      </c>
      <c r="I50">
        <f>+H50/N50</f>
        <v>3.2369600413467697E-5</v>
      </c>
      <c r="J50">
        <f>+H50/T50</f>
        <v>2.3076923076923076E-5</v>
      </c>
      <c r="K50" t="s">
        <v>30</v>
      </c>
      <c r="L50" t="s">
        <v>2</v>
      </c>
      <c r="M50">
        <v>24</v>
      </c>
      <c r="N50">
        <v>92679.55</v>
      </c>
      <c r="O50" s="7">
        <f>+N50*1000/86400</f>
        <v>1072.679976851852</v>
      </c>
      <c r="P50">
        <v>15</v>
      </c>
      <c r="Q50">
        <v>0</v>
      </c>
      <c r="R50">
        <v>7.41</v>
      </c>
      <c r="S50">
        <v>10.9</v>
      </c>
      <c r="T50">
        <v>130000</v>
      </c>
      <c r="U50">
        <v>12</v>
      </c>
    </row>
    <row r="51" spans="1:21" x14ac:dyDescent="0.25">
      <c r="A51" s="6">
        <v>44351</v>
      </c>
      <c r="B51" s="6" t="s">
        <v>27</v>
      </c>
      <c r="C51" s="2"/>
      <c r="O51" s="7"/>
    </row>
    <row r="52" spans="1:21" x14ac:dyDescent="0.25">
      <c r="A52" s="6">
        <v>44352</v>
      </c>
      <c r="B52" s="6" t="s">
        <v>27</v>
      </c>
      <c r="C52" s="2"/>
      <c r="O52" s="7"/>
    </row>
    <row r="53" spans="1:21" x14ac:dyDescent="0.25">
      <c r="A53" s="6">
        <v>44353</v>
      </c>
      <c r="B53" s="6" t="s">
        <v>27</v>
      </c>
      <c r="C53" s="2"/>
      <c r="O53" s="7"/>
    </row>
    <row r="54" spans="1:21" x14ac:dyDescent="0.25">
      <c r="A54" s="6">
        <v>44354</v>
      </c>
      <c r="B54" s="6" t="s">
        <v>27</v>
      </c>
      <c r="C54" s="2">
        <v>0.33333333333333331</v>
      </c>
      <c r="D54" t="s">
        <v>45</v>
      </c>
      <c r="E54" t="s">
        <v>29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46</v>
      </c>
      <c r="L54" t="s">
        <v>2</v>
      </c>
      <c r="M54">
        <v>24</v>
      </c>
      <c r="N54">
        <v>86310.46</v>
      </c>
      <c r="O54" s="7">
        <f>+N54*1000/86400</f>
        <v>998.96365740740737</v>
      </c>
      <c r="P54">
        <v>6</v>
      </c>
      <c r="Q54">
        <v>1.8</v>
      </c>
      <c r="R54">
        <v>7.48</v>
      </c>
      <c r="S54">
        <v>13.4</v>
      </c>
      <c r="T54">
        <v>130000</v>
      </c>
      <c r="U54">
        <v>11.9</v>
      </c>
    </row>
    <row r="55" spans="1:21" x14ac:dyDescent="0.25">
      <c r="A55" s="6">
        <v>44355</v>
      </c>
      <c r="B55" s="6" t="s">
        <v>27</v>
      </c>
      <c r="C55" s="2"/>
      <c r="O55" s="7"/>
    </row>
    <row r="56" spans="1:21" x14ac:dyDescent="0.25">
      <c r="A56" s="6">
        <v>44356</v>
      </c>
      <c r="B56" s="6" t="s">
        <v>27</v>
      </c>
      <c r="C56" s="2"/>
      <c r="O56" s="7"/>
    </row>
    <row r="57" spans="1:21" x14ac:dyDescent="0.25">
      <c r="A57" s="6">
        <v>44357</v>
      </c>
      <c r="B57" s="6" t="s">
        <v>27</v>
      </c>
      <c r="C57" s="2">
        <v>0.33333333333333331</v>
      </c>
      <c r="D57" t="s">
        <v>47</v>
      </c>
      <c r="E57" t="s">
        <v>29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30</v>
      </c>
      <c r="L57" t="s">
        <v>2</v>
      </c>
      <c r="M57">
        <v>24</v>
      </c>
      <c r="N57">
        <v>90729.7</v>
      </c>
      <c r="O57" s="7">
        <f>+N57*1000/86400</f>
        <v>1050.1122685185185</v>
      </c>
      <c r="P57">
        <v>4</v>
      </c>
      <c r="Q57">
        <v>0</v>
      </c>
      <c r="R57">
        <v>7.63</v>
      </c>
      <c r="S57">
        <v>8.1999999999999993</v>
      </c>
      <c r="T57">
        <v>130000</v>
      </c>
      <c r="U57">
        <v>12</v>
      </c>
    </row>
    <row r="58" spans="1:21" x14ac:dyDescent="0.25">
      <c r="A58" s="6">
        <v>44358</v>
      </c>
      <c r="B58" s="6" t="s">
        <v>27</v>
      </c>
      <c r="C58" s="2"/>
      <c r="O58" s="7"/>
    </row>
    <row r="59" spans="1:21" x14ac:dyDescent="0.25">
      <c r="A59" s="6">
        <v>44359</v>
      </c>
      <c r="B59" s="6" t="s">
        <v>27</v>
      </c>
      <c r="C59" s="2"/>
      <c r="O59" s="7"/>
    </row>
    <row r="60" spans="1:21" x14ac:dyDescent="0.25">
      <c r="A60" s="6">
        <v>44360</v>
      </c>
      <c r="B60" s="6" t="s">
        <v>27</v>
      </c>
      <c r="C60" s="2"/>
      <c r="O60" s="7"/>
    </row>
    <row r="61" spans="1:21" x14ac:dyDescent="0.25">
      <c r="A61" s="6">
        <v>44361</v>
      </c>
      <c r="B61" s="6" t="s">
        <v>27</v>
      </c>
      <c r="C61" s="2">
        <v>0.33333333333333331</v>
      </c>
      <c r="D61" t="s">
        <v>48</v>
      </c>
      <c r="E61" t="s">
        <v>29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30</v>
      </c>
      <c r="L61" t="s">
        <v>2</v>
      </c>
      <c r="M61">
        <v>24</v>
      </c>
      <c r="N61">
        <v>93727.44</v>
      </c>
      <c r="O61" s="7">
        <f>+N61*1000/86400</f>
        <v>1084.8083333333334</v>
      </c>
      <c r="P61">
        <v>9</v>
      </c>
      <c r="Q61">
        <v>0</v>
      </c>
      <c r="R61">
        <v>7.24</v>
      </c>
      <c r="S61">
        <v>13.3</v>
      </c>
      <c r="T61">
        <v>130000</v>
      </c>
      <c r="U61">
        <v>6.8</v>
      </c>
    </row>
    <row r="62" spans="1:21" x14ac:dyDescent="0.25">
      <c r="A62" s="6">
        <v>44362</v>
      </c>
      <c r="B62" s="6" t="s">
        <v>27</v>
      </c>
      <c r="C62" s="2"/>
      <c r="O62" s="7"/>
    </row>
    <row r="63" spans="1:21" x14ac:dyDescent="0.25">
      <c r="A63" s="6">
        <v>44363</v>
      </c>
      <c r="B63" s="6" t="s">
        <v>27</v>
      </c>
      <c r="C63" s="2"/>
      <c r="O63" s="7"/>
    </row>
    <row r="64" spans="1:21" x14ac:dyDescent="0.25">
      <c r="A64" s="6">
        <v>44364</v>
      </c>
      <c r="B64" s="6" t="s">
        <v>27</v>
      </c>
      <c r="C64" s="2">
        <v>0.33333333333333331</v>
      </c>
      <c r="D64" t="s">
        <v>49</v>
      </c>
      <c r="E64" t="s">
        <v>29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30</v>
      </c>
      <c r="L64" t="s">
        <v>2</v>
      </c>
      <c r="M64">
        <v>24</v>
      </c>
      <c r="N64">
        <v>98754.98</v>
      </c>
      <c r="O64" s="7">
        <f>+N64*1000/86400</f>
        <v>1142.9974537037037</v>
      </c>
      <c r="P64">
        <v>19</v>
      </c>
      <c r="Q64">
        <v>2.6</v>
      </c>
      <c r="R64">
        <v>7.61</v>
      </c>
      <c r="S64">
        <v>13.5</v>
      </c>
      <c r="T64">
        <v>130000</v>
      </c>
      <c r="U64">
        <v>12.1</v>
      </c>
    </row>
    <row r="65" spans="1:21" x14ac:dyDescent="0.25">
      <c r="A65" s="6">
        <v>44365</v>
      </c>
      <c r="B65" s="6" t="s">
        <v>27</v>
      </c>
      <c r="C65" s="2"/>
      <c r="O65" s="7"/>
    </row>
    <row r="66" spans="1:21" x14ac:dyDescent="0.25">
      <c r="A66" s="6">
        <v>44366</v>
      </c>
      <c r="B66" s="6" t="s">
        <v>27</v>
      </c>
      <c r="C66" s="2"/>
      <c r="O66" s="7"/>
    </row>
    <row r="67" spans="1:21" x14ac:dyDescent="0.25">
      <c r="A67" s="6">
        <v>44367</v>
      </c>
      <c r="B67" s="6" t="s">
        <v>27</v>
      </c>
      <c r="C67" s="2"/>
      <c r="O67" s="7"/>
    </row>
    <row r="68" spans="1:21" x14ac:dyDescent="0.25">
      <c r="A68" s="6">
        <v>44368</v>
      </c>
      <c r="B68" s="6" t="s">
        <v>27</v>
      </c>
      <c r="C68" s="2"/>
      <c r="O68" s="7"/>
    </row>
    <row r="69" spans="1:21" x14ac:dyDescent="0.25">
      <c r="A69" s="6">
        <v>44369</v>
      </c>
      <c r="B69" s="6" t="s">
        <v>27</v>
      </c>
      <c r="C69" s="2">
        <v>0.33333333333333331</v>
      </c>
      <c r="D69" t="s">
        <v>50</v>
      </c>
      <c r="E69" t="s">
        <v>29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30</v>
      </c>
      <c r="L69" t="s">
        <v>2</v>
      </c>
      <c r="M69">
        <v>24</v>
      </c>
      <c r="N69">
        <v>97413.88</v>
      </c>
      <c r="O69" s="7">
        <f>+N69*1000/86400</f>
        <v>1127.4754629629629</v>
      </c>
      <c r="P69">
        <v>18</v>
      </c>
      <c r="Q69">
        <v>0</v>
      </c>
      <c r="R69">
        <v>7.19</v>
      </c>
      <c r="S69">
        <v>11.6</v>
      </c>
      <c r="T69">
        <v>130000</v>
      </c>
      <c r="U69">
        <v>8.4</v>
      </c>
    </row>
    <row r="70" spans="1:21" x14ac:dyDescent="0.25">
      <c r="A70" s="6">
        <v>44370</v>
      </c>
      <c r="B70" s="6" t="s">
        <v>27</v>
      </c>
      <c r="C70" s="2"/>
      <c r="O70" s="7"/>
    </row>
    <row r="71" spans="1:21" x14ac:dyDescent="0.25">
      <c r="A71" s="6">
        <v>44371</v>
      </c>
      <c r="B71" s="6" t="s">
        <v>27</v>
      </c>
      <c r="C71" s="2">
        <v>0.33333333333333331</v>
      </c>
      <c r="D71" t="s">
        <v>51</v>
      </c>
      <c r="E71" t="s">
        <v>29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30</v>
      </c>
      <c r="L71" t="s">
        <v>2</v>
      </c>
      <c r="M71">
        <v>24</v>
      </c>
      <c r="N71">
        <v>96929.2</v>
      </c>
      <c r="O71" s="7">
        <f>+N71*1000/86400</f>
        <v>1121.8657407407406</v>
      </c>
      <c r="P71">
        <v>15</v>
      </c>
      <c r="Q71">
        <v>1.2</v>
      </c>
      <c r="R71">
        <v>7.14</v>
      </c>
      <c r="S71">
        <v>13.8</v>
      </c>
      <c r="T71">
        <v>130000</v>
      </c>
      <c r="U71">
        <v>11.8</v>
      </c>
    </row>
    <row r="72" spans="1:21" x14ac:dyDescent="0.25">
      <c r="A72" s="6">
        <v>44372</v>
      </c>
      <c r="B72" s="6" t="s">
        <v>27</v>
      </c>
      <c r="C72" s="2"/>
      <c r="O72" s="7"/>
    </row>
    <row r="73" spans="1:21" x14ac:dyDescent="0.25">
      <c r="A73" s="6">
        <v>44373</v>
      </c>
      <c r="B73" s="6" t="s">
        <v>27</v>
      </c>
      <c r="C73" s="2"/>
      <c r="O73" s="7"/>
    </row>
    <row r="74" spans="1:21" x14ac:dyDescent="0.25">
      <c r="A74" s="6">
        <v>44374</v>
      </c>
      <c r="B74" s="6" t="s">
        <v>27</v>
      </c>
      <c r="C74" s="2"/>
      <c r="O74" s="7"/>
    </row>
    <row r="75" spans="1:21" x14ac:dyDescent="0.25">
      <c r="A75" s="6">
        <v>44375</v>
      </c>
      <c r="B75" s="6" t="s">
        <v>27</v>
      </c>
      <c r="C75" s="2"/>
      <c r="O75" s="7"/>
    </row>
    <row r="76" spans="1:21" x14ac:dyDescent="0.25">
      <c r="A76" s="6">
        <v>44376</v>
      </c>
      <c r="B76" s="6" t="s">
        <v>27</v>
      </c>
      <c r="C76" s="2">
        <v>0.33333333333333331</v>
      </c>
      <c r="D76" t="s">
        <v>52</v>
      </c>
      <c r="E76" t="s">
        <v>29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30</v>
      </c>
      <c r="L76" t="s">
        <v>2</v>
      </c>
      <c r="M76">
        <v>24</v>
      </c>
      <c r="N76">
        <v>112368.87</v>
      </c>
      <c r="O76" s="7">
        <f>+N76*1000/86400</f>
        <v>1300.565625</v>
      </c>
      <c r="P76">
        <v>9</v>
      </c>
      <c r="Q76">
        <v>16.2</v>
      </c>
      <c r="R76">
        <v>7.41</v>
      </c>
      <c r="S76">
        <v>11.9</v>
      </c>
      <c r="T76">
        <v>130000</v>
      </c>
      <c r="U76">
        <v>10</v>
      </c>
    </row>
    <row r="77" spans="1:21" x14ac:dyDescent="0.25">
      <c r="A77" s="6">
        <v>44377</v>
      </c>
      <c r="B77" s="6" t="s">
        <v>27</v>
      </c>
      <c r="C77" s="2"/>
      <c r="O77" s="7"/>
    </row>
    <row r="78" spans="1:21" x14ac:dyDescent="0.25">
      <c r="A78" s="6">
        <v>44378</v>
      </c>
      <c r="B78" s="6" t="s">
        <v>27</v>
      </c>
      <c r="C78" s="2"/>
      <c r="O78" s="7"/>
    </row>
    <row r="79" spans="1:21" x14ac:dyDescent="0.25">
      <c r="A79" s="6">
        <v>44379</v>
      </c>
      <c r="B79" s="6" t="s">
        <v>27</v>
      </c>
      <c r="C79" s="2">
        <v>0.33333333333333331</v>
      </c>
      <c r="D79" t="s">
        <v>53</v>
      </c>
      <c r="E79" t="s">
        <v>29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30</v>
      </c>
      <c r="L79" t="s">
        <v>2</v>
      </c>
      <c r="M79">
        <v>24</v>
      </c>
      <c r="N79">
        <v>106528.16</v>
      </c>
      <c r="O79" s="7">
        <f>+N79*1000/86400</f>
        <v>1232.9648148148149</v>
      </c>
      <c r="P79">
        <v>9</v>
      </c>
      <c r="Q79">
        <v>10.8</v>
      </c>
      <c r="R79">
        <v>7.32</v>
      </c>
      <c r="S79">
        <v>7.9</v>
      </c>
      <c r="T79">
        <v>130000</v>
      </c>
      <c r="U79">
        <v>15.7</v>
      </c>
    </row>
    <row r="80" spans="1:21" x14ac:dyDescent="0.25">
      <c r="A80" s="6">
        <v>44380</v>
      </c>
      <c r="B80" s="6" t="s">
        <v>27</v>
      </c>
      <c r="C80" s="2"/>
      <c r="O80" s="7"/>
    </row>
    <row r="81" spans="1:21" x14ac:dyDescent="0.25">
      <c r="A81" s="6">
        <v>44381</v>
      </c>
      <c r="B81" s="6" t="s">
        <v>27</v>
      </c>
      <c r="C81" s="2"/>
      <c r="O81" s="7"/>
    </row>
    <row r="82" spans="1:21" x14ac:dyDescent="0.25">
      <c r="A82" s="6">
        <v>44382</v>
      </c>
      <c r="B82" s="6" t="s">
        <v>27</v>
      </c>
      <c r="C82" s="2">
        <v>0.33333333333333331</v>
      </c>
      <c r="D82" t="s">
        <v>54</v>
      </c>
      <c r="E82" t="s">
        <v>29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30</v>
      </c>
      <c r="L82" t="s">
        <v>2</v>
      </c>
      <c r="M82">
        <v>24</v>
      </c>
      <c r="N82">
        <v>101823.11</v>
      </c>
      <c r="O82" s="7">
        <f>+N82*1000/86400</f>
        <v>1178.5082175925927</v>
      </c>
      <c r="P82">
        <v>10</v>
      </c>
      <c r="Q82">
        <v>7.4</v>
      </c>
      <c r="R82">
        <v>7.21</v>
      </c>
      <c r="S82">
        <v>11.8</v>
      </c>
      <c r="T82">
        <v>130000</v>
      </c>
      <c r="U82">
        <v>15.1</v>
      </c>
    </row>
    <row r="83" spans="1:21" x14ac:dyDescent="0.25">
      <c r="A83" s="6">
        <v>44383</v>
      </c>
      <c r="B83" s="6" t="s">
        <v>27</v>
      </c>
      <c r="C83" s="2"/>
      <c r="O83" s="7"/>
    </row>
    <row r="84" spans="1:21" x14ac:dyDescent="0.25">
      <c r="A84" s="6">
        <v>44384</v>
      </c>
      <c r="B84" s="6" t="s">
        <v>27</v>
      </c>
      <c r="C84" s="2"/>
      <c r="O84" s="7"/>
    </row>
    <row r="85" spans="1:21" x14ac:dyDescent="0.25">
      <c r="A85" s="6">
        <v>44385</v>
      </c>
      <c r="B85" s="6" t="s">
        <v>27</v>
      </c>
      <c r="C85" s="2">
        <v>0.33333333333333331</v>
      </c>
      <c r="D85" t="s">
        <v>55</v>
      </c>
      <c r="E85" t="s">
        <v>29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30</v>
      </c>
      <c r="L85" t="s">
        <v>2</v>
      </c>
      <c r="M85">
        <v>24</v>
      </c>
      <c r="N85">
        <v>96576.91</v>
      </c>
      <c r="O85" s="7">
        <f>+N85*1000/86400</f>
        <v>1117.7883101851851</v>
      </c>
      <c r="P85">
        <v>14</v>
      </c>
      <c r="Q85">
        <v>0</v>
      </c>
      <c r="R85">
        <v>7.33</v>
      </c>
      <c r="S85">
        <v>9.6999999999999993</v>
      </c>
      <c r="T85">
        <v>130000</v>
      </c>
      <c r="U85">
        <v>9.8000000000000007</v>
      </c>
    </row>
    <row r="86" spans="1:21" x14ac:dyDescent="0.25">
      <c r="A86" s="6">
        <v>44386</v>
      </c>
      <c r="B86" s="6" t="s">
        <v>27</v>
      </c>
      <c r="C86" s="2"/>
      <c r="O86" s="7"/>
    </row>
    <row r="87" spans="1:21" x14ac:dyDescent="0.25">
      <c r="A87" s="6">
        <v>44387</v>
      </c>
      <c r="B87" s="6" t="s">
        <v>27</v>
      </c>
      <c r="C87" s="2"/>
      <c r="O87" s="7"/>
    </row>
    <row r="88" spans="1:21" x14ac:dyDescent="0.25">
      <c r="A88" s="6">
        <v>44388</v>
      </c>
      <c r="B88" s="6" t="s">
        <v>27</v>
      </c>
      <c r="C88" s="2"/>
      <c r="O88" s="7"/>
    </row>
    <row r="89" spans="1:21" x14ac:dyDescent="0.25">
      <c r="A89" s="6">
        <v>44389</v>
      </c>
      <c r="B89" s="6" t="s">
        <v>27</v>
      </c>
      <c r="C89" s="2"/>
      <c r="O89" s="7"/>
    </row>
    <row r="90" spans="1:21" x14ac:dyDescent="0.25">
      <c r="A90" s="6">
        <v>44390</v>
      </c>
      <c r="B90" s="6" t="s">
        <v>27</v>
      </c>
      <c r="C90" s="2">
        <v>0.33333333333333331</v>
      </c>
      <c r="D90" t="s">
        <v>56</v>
      </c>
      <c r="E90" t="s">
        <v>29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30</v>
      </c>
      <c r="L90" t="s">
        <v>2</v>
      </c>
      <c r="M90">
        <v>24</v>
      </c>
      <c r="N90">
        <v>98556.75</v>
      </c>
      <c r="O90" s="7">
        <f>+N90*1000/86400</f>
        <v>1140.703125</v>
      </c>
      <c r="P90">
        <v>12</v>
      </c>
      <c r="Q90">
        <v>0.8</v>
      </c>
      <c r="R90">
        <v>7.13</v>
      </c>
      <c r="S90">
        <v>8.6</v>
      </c>
      <c r="T90">
        <v>130000</v>
      </c>
      <c r="U90">
        <v>13.7</v>
      </c>
    </row>
    <row r="91" spans="1:21" x14ac:dyDescent="0.25">
      <c r="A91" s="6">
        <v>44391</v>
      </c>
      <c r="B91" s="6" t="s">
        <v>27</v>
      </c>
      <c r="C91" s="2"/>
      <c r="O91" s="7"/>
    </row>
    <row r="92" spans="1:21" x14ac:dyDescent="0.25">
      <c r="A92" s="6">
        <v>44392</v>
      </c>
      <c r="B92" s="6" t="s">
        <v>27</v>
      </c>
      <c r="C92" s="2">
        <v>0.33333333333333331</v>
      </c>
      <c r="D92" t="s">
        <v>57</v>
      </c>
      <c r="E92" t="s">
        <v>29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30</v>
      </c>
      <c r="L92" t="s">
        <v>2</v>
      </c>
      <c r="M92">
        <v>24</v>
      </c>
      <c r="N92">
        <v>92238.13</v>
      </c>
      <c r="O92" s="7">
        <f>+N92*1000/86400</f>
        <v>1067.5709490740742</v>
      </c>
      <c r="P92">
        <v>16</v>
      </c>
      <c r="Q92" s="8">
        <v>103</v>
      </c>
      <c r="R92">
        <v>7.41</v>
      </c>
      <c r="S92">
        <v>13.4</v>
      </c>
      <c r="T92">
        <v>130000</v>
      </c>
      <c r="U92">
        <v>15</v>
      </c>
    </row>
    <row r="93" spans="1:21" x14ac:dyDescent="0.25">
      <c r="A93" s="6">
        <v>44393</v>
      </c>
      <c r="B93" s="6" t="s">
        <v>27</v>
      </c>
      <c r="C93" s="2"/>
      <c r="O93" s="7"/>
    </row>
    <row r="94" spans="1:21" x14ac:dyDescent="0.25">
      <c r="A94" s="6">
        <v>44394</v>
      </c>
      <c r="B94" s="6" t="s">
        <v>27</v>
      </c>
      <c r="C94" s="2"/>
      <c r="O94" s="7"/>
    </row>
    <row r="95" spans="1:21" x14ac:dyDescent="0.25">
      <c r="A95" s="6">
        <v>44395</v>
      </c>
      <c r="B95" s="6" t="s">
        <v>27</v>
      </c>
      <c r="C95" s="2"/>
      <c r="O95" s="7"/>
    </row>
    <row r="96" spans="1:21" x14ac:dyDescent="0.25">
      <c r="A96" s="6">
        <v>44396</v>
      </c>
      <c r="B96" s="6" t="s">
        <v>27</v>
      </c>
      <c r="C96" s="2">
        <v>0.33333333333333331</v>
      </c>
      <c r="D96" t="s">
        <v>58</v>
      </c>
      <c r="E96" t="s">
        <v>29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30</v>
      </c>
      <c r="L96" t="s">
        <v>2</v>
      </c>
      <c r="M96">
        <v>24</v>
      </c>
      <c r="N96">
        <v>87598.16</v>
      </c>
      <c r="O96" s="7">
        <f>+N96*1000/86400</f>
        <v>1013.8675925925926</v>
      </c>
      <c r="P96">
        <v>23</v>
      </c>
      <c r="Q96">
        <v>0</v>
      </c>
      <c r="R96">
        <v>7.22</v>
      </c>
      <c r="S96">
        <v>15</v>
      </c>
      <c r="T96">
        <v>130000</v>
      </c>
      <c r="U96">
        <v>10</v>
      </c>
    </row>
    <row r="97" spans="1:21" x14ac:dyDescent="0.25">
      <c r="A97" s="6">
        <v>44397</v>
      </c>
      <c r="B97" s="6" t="s">
        <v>27</v>
      </c>
      <c r="C97" s="2"/>
      <c r="O97" s="7"/>
    </row>
    <row r="98" spans="1:21" x14ac:dyDescent="0.25">
      <c r="A98" s="6">
        <v>44398</v>
      </c>
      <c r="B98" s="6" t="s">
        <v>27</v>
      </c>
      <c r="C98" s="2"/>
      <c r="O98" s="7"/>
    </row>
    <row r="99" spans="1:21" x14ac:dyDescent="0.25">
      <c r="A99" s="6">
        <v>44399</v>
      </c>
      <c r="B99" s="6" t="s">
        <v>27</v>
      </c>
      <c r="C99" s="2">
        <v>0.33333333333333331</v>
      </c>
      <c r="D99" t="s">
        <v>59</v>
      </c>
      <c r="E99" t="s">
        <v>29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30</v>
      </c>
      <c r="L99" t="s">
        <v>2</v>
      </c>
      <c r="M99">
        <v>24</v>
      </c>
      <c r="N99">
        <v>118842.6</v>
      </c>
      <c r="O99" s="7">
        <f>+N99*1000/86400</f>
        <v>1375.4930555555557</v>
      </c>
      <c r="P99">
        <v>10</v>
      </c>
      <c r="Q99">
        <v>7</v>
      </c>
      <c r="R99">
        <v>7.44</v>
      </c>
      <c r="S99">
        <v>8.8000000000000007</v>
      </c>
      <c r="T99">
        <v>130000</v>
      </c>
      <c r="U99">
        <v>12.2</v>
      </c>
    </row>
    <row r="100" spans="1:21" x14ac:dyDescent="0.25">
      <c r="A100" s="6">
        <v>44400</v>
      </c>
      <c r="B100" s="6" t="s">
        <v>27</v>
      </c>
      <c r="C100" s="2"/>
      <c r="O100" s="7"/>
    </row>
    <row r="101" spans="1:21" x14ac:dyDescent="0.25">
      <c r="A101" s="6">
        <v>44401</v>
      </c>
      <c r="B101" s="6" t="s">
        <v>27</v>
      </c>
      <c r="C101" s="2"/>
      <c r="O101" s="7"/>
    </row>
    <row r="102" spans="1:21" x14ac:dyDescent="0.25">
      <c r="A102" s="6">
        <v>44402</v>
      </c>
      <c r="B102" s="6" t="s">
        <v>27</v>
      </c>
      <c r="C102" s="2"/>
      <c r="O102" s="7"/>
    </row>
    <row r="103" spans="1:21" x14ac:dyDescent="0.25">
      <c r="A103" s="6">
        <v>44403</v>
      </c>
      <c r="B103" s="6" t="s">
        <v>27</v>
      </c>
      <c r="C103" s="2">
        <v>0.33333333333333331</v>
      </c>
      <c r="D103" t="s">
        <v>60</v>
      </c>
      <c r="E103" t="s">
        <v>29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30</v>
      </c>
      <c r="L103" t="s">
        <v>2</v>
      </c>
      <c r="M103">
        <v>24</v>
      </c>
      <c r="N103">
        <v>91207.99</v>
      </c>
      <c r="O103" s="7">
        <f>+N103*1000/86400</f>
        <v>1055.6480324074073</v>
      </c>
      <c r="P103">
        <v>13</v>
      </c>
      <c r="Q103">
        <v>0.2</v>
      </c>
      <c r="R103">
        <v>7.24</v>
      </c>
      <c r="S103">
        <v>9.8000000000000007</v>
      </c>
      <c r="T103">
        <v>130000</v>
      </c>
      <c r="U103">
        <v>8.3000000000000007</v>
      </c>
    </row>
    <row r="104" spans="1:21" x14ac:dyDescent="0.25">
      <c r="A104" s="6">
        <v>44404</v>
      </c>
      <c r="B104" s="6" t="s">
        <v>27</v>
      </c>
      <c r="C104" s="2"/>
      <c r="O104" s="7"/>
    </row>
    <row r="105" spans="1:21" x14ac:dyDescent="0.25">
      <c r="A105" s="6">
        <v>44405</v>
      </c>
      <c r="B105" s="6" t="s">
        <v>27</v>
      </c>
      <c r="C105" s="2"/>
      <c r="O105" s="7"/>
    </row>
    <row r="106" spans="1:21" x14ac:dyDescent="0.25">
      <c r="A106" s="6">
        <v>44406</v>
      </c>
      <c r="B106" s="6" t="s">
        <v>27</v>
      </c>
      <c r="C106" s="2">
        <v>0.33333333333333331</v>
      </c>
      <c r="D106" t="s">
        <v>61</v>
      </c>
      <c r="E106" t="s">
        <v>33</v>
      </c>
      <c r="F106">
        <v>35.5368041992187</v>
      </c>
      <c r="G106">
        <v>35.563600000000001</v>
      </c>
      <c r="H106">
        <v>3</v>
      </c>
      <c r="I106">
        <f>+H106/N106</f>
        <v>2.8899331394701962E-5</v>
      </c>
      <c r="J106">
        <f>+H106/T106</f>
        <v>2.3076923076923076E-5</v>
      </c>
      <c r="K106" t="s">
        <v>30</v>
      </c>
      <c r="L106" t="s">
        <v>2</v>
      </c>
      <c r="M106">
        <v>24</v>
      </c>
      <c r="N106">
        <v>103808.63</v>
      </c>
      <c r="O106" s="7">
        <f>+N106*1000/86400</f>
        <v>1201.4887731481481</v>
      </c>
      <c r="P106">
        <v>16</v>
      </c>
      <c r="Q106">
        <v>0</v>
      </c>
      <c r="R106">
        <v>7.13</v>
      </c>
      <c r="S106">
        <v>12.3</v>
      </c>
      <c r="T106">
        <v>130000</v>
      </c>
      <c r="U106">
        <v>10</v>
      </c>
    </row>
    <row r="107" spans="1:21" x14ac:dyDescent="0.25">
      <c r="A107" s="6">
        <v>44407</v>
      </c>
      <c r="B107" s="6" t="s">
        <v>27</v>
      </c>
      <c r="C107" s="2"/>
      <c r="O107" s="7"/>
    </row>
    <row r="108" spans="1:21" x14ac:dyDescent="0.25">
      <c r="A108" s="6">
        <v>44408</v>
      </c>
      <c r="B108" s="6" t="s">
        <v>27</v>
      </c>
      <c r="C108" s="2"/>
      <c r="O108" s="7"/>
    </row>
    <row r="109" spans="1:21" x14ac:dyDescent="0.25">
      <c r="A109" s="6">
        <v>44409</v>
      </c>
      <c r="B109" s="6" t="s">
        <v>27</v>
      </c>
      <c r="C109" s="2"/>
      <c r="O109" s="7"/>
    </row>
    <row r="110" spans="1:21" x14ac:dyDescent="0.25">
      <c r="A110" s="6">
        <v>44410</v>
      </c>
      <c r="B110" s="6" t="s">
        <v>27</v>
      </c>
      <c r="C110" s="2">
        <v>0.33333333333333331</v>
      </c>
      <c r="D110" t="s">
        <v>62</v>
      </c>
      <c r="E110" t="s">
        <v>29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30</v>
      </c>
      <c r="L110" t="s">
        <v>2</v>
      </c>
      <c r="M110">
        <v>24</v>
      </c>
      <c r="N110">
        <v>91437.81</v>
      </c>
      <c r="O110" s="7">
        <f>+N110*1000/86400</f>
        <v>1058.3079861111112</v>
      </c>
      <c r="P110">
        <v>21</v>
      </c>
      <c r="Q110">
        <v>0</v>
      </c>
      <c r="R110">
        <v>7.18</v>
      </c>
      <c r="S110">
        <v>7.9</v>
      </c>
      <c r="T110">
        <v>130000</v>
      </c>
      <c r="U110">
        <v>6.2</v>
      </c>
    </row>
    <row r="111" spans="1:21" x14ac:dyDescent="0.25">
      <c r="A111" s="6">
        <v>44411</v>
      </c>
      <c r="B111" s="6" t="s">
        <v>27</v>
      </c>
      <c r="C111" s="2"/>
      <c r="O111" s="7"/>
    </row>
    <row r="112" spans="1:21" x14ac:dyDescent="0.25">
      <c r="A112" s="6">
        <v>44412</v>
      </c>
      <c r="B112" s="6" t="s">
        <v>27</v>
      </c>
      <c r="C112" s="2"/>
      <c r="O112" s="7"/>
    </row>
    <row r="113" spans="1:22" x14ac:dyDescent="0.25">
      <c r="A113" s="6">
        <v>44413</v>
      </c>
      <c r="B113" s="6" t="s">
        <v>27</v>
      </c>
      <c r="C113" s="2"/>
      <c r="O113" s="7"/>
    </row>
    <row r="114" spans="1:22" x14ac:dyDescent="0.25">
      <c r="A114" s="6">
        <v>44414</v>
      </c>
      <c r="B114" s="6" t="s">
        <v>27</v>
      </c>
      <c r="C114" s="2"/>
      <c r="O114" s="7"/>
    </row>
    <row r="115" spans="1:22" x14ac:dyDescent="0.25">
      <c r="A115" s="6">
        <v>44415</v>
      </c>
      <c r="B115" s="6" t="s">
        <v>27</v>
      </c>
      <c r="C115" s="2"/>
      <c r="O115" s="7"/>
    </row>
    <row r="116" spans="1:22" x14ac:dyDescent="0.25">
      <c r="A116" s="6">
        <v>44416</v>
      </c>
      <c r="B116" s="6" t="s">
        <v>27</v>
      </c>
      <c r="C116" s="2"/>
      <c r="O116" s="7"/>
    </row>
    <row r="117" spans="1:22" x14ac:dyDescent="0.25">
      <c r="A117" s="6">
        <v>44417</v>
      </c>
      <c r="B117" s="6" t="s">
        <v>27</v>
      </c>
      <c r="C117" s="2">
        <v>0.33333333333333331</v>
      </c>
      <c r="D117" t="s">
        <v>63</v>
      </c>
      <c r="E117" t="s">
        <v>29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30</v>
      </c>
      <c r="L117" t="s">
        <v>2</v>
      </c>
      <c r="M117">
        <v>24</v>
      </c>
      <c r="N117" s="8">
        <v>45120</v>
      </c>
      <c r="O117" s="9">
        <f>+N117*1000/86400</f>
        <v>522.22222222222217</v>
      </c>
      <c r="P117">
        <v>13</v>
      </c>
      <c r="Q117">
        <v>7.3</v>
      </c>
      <c r="R117">
        <v>7.36</v>
      </c>
      <c r="S117">
        <v>8.3000000000000007</v>
      </c>
      <c r="T117">
        <v>130000</v>
      </c>
      <c r="U117">
        <v>10.1</v>
      </c>
      <c r="V117" t="s">
        <v>64</v>
      </c>
    </row>
    <row r="118" spans="1:22" x14ac:dyDescent="0.25">
      <c r="A118" s="6">
        <v>44418</v>
      </c>
      <c r="B118" s="6" t="s">
        <v>27</v>
      </c>
      <c r="C118" s="2"/>
      <c r="O118" s="7"/>
    </row>
    <row r="119" spans="1:22" x14ac:dyDescent="0.25">
      <c r="A119" s="6">
        <v>44419</v>
      </c>
      <c r="B119" s="6" t="s">
        <v>27</v>
      </c>
      <c r="C119" s="2"/>
      <c r="O119" s="7"/>
    </row>
    <row r="120" spans="1:22" x14ac:dyDescent="0.25">
      <c r="A120" s="6">
        <v>44420</v>
      </c>
      <c r="B120" s="6" t="s">
        <v>27</v>
      </c>
      <c r="C120" s="2">
        <v>0.33333333333333331</v>
      </c>
      <c r="D120" t="s">
        <v>65</v>
      </c>
      <c r="E120" t="s">
        <v>29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30</v>
      </c>
      <c r="L120" t="s">
        <v>2</v>
      </c>
      <c r="M120">
        <v>24</v>
      </c>
      <c r="N120">
        <v>92829.13</v>
      </c>
      <c r="O120" s="7">
        <f>+N120*1000/86400</f>
        <v>1074.4112268518518</v>
      </c>
      <c r="P120">
        <v>15</v>
      </c>
      <c r="Q120">
        <v>0.2</v>
      </c>
      <c r="R120">
        <v>7.23</v>
      </c>
      <c r="S120">
        <v>9.6</v>
      </c>
      <c r="T120">
        <v>130000</v>
      </c>
      <c r="U120">
        <v>9.9</v>
      </c>
    </row>
    <row r="121" spans="1:22" x14ac:dyDescent="0.25">
      <c r="A121" s="6">
        <v>44421</v>
      </c>
      <c r="B121" s="6" t="s">
        <v>27</v>
      </c>
      <c r="C121" s="2"/>
      <c r="O121" s="7"/>
    </row>
    <row r="122" spans="1:22" x14ac:dyDescent="0.25">
      <c r="A122" s="6">
        <v>44422</v>
      </c>
      <c r="B122" s="6" t="s">
        <v>27</v>
      </c>
      <c r="C122" s="2"/>
      <c r="O122" s="7"/>
    </row>
    <row r="123" spans="1:22" x14ac:dyDescent="0.25">
      <c r="A123" s="6">
        <v>44423</v>
      </c>
      <c r="B123" s="6" t="s">
        <v>27</v>
      </c>
      <c r="C123" s="2"/>
      <c r="O123" s="7"/>
    </row>
    <row r="124" spans="1:22" x14ac:dyDescent="0.25">
      <c r="A124" s="6">
        <v>44424</v>
      </c>
      <c r="B124" s="6" t="s">
        <v>27</v>
      </c>
      <c r="C124" s="2">
        <v>0.33333333333333331</v>
      </c>
      <c r="D124" t="s">
        <v>66</v>
      </c>
      <c r="E124" t="s">
        <v>29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30</v>
      </c>
      <c r="L124" t="s">
        <v>2</v>
      </c>
      <c r="M124">
        <v>24</v>
      </c>
      <c r="N124">
        <v>106430</v>
      </c>
      <c r="O124" s="7">
        <f>+N124*1000/86400</f>
        <v>1231.8287037037037</v>
      </c>
      <c r="P124">
        <v>19</v>
      </c>
      <c r="Q124">
        <v>0</v>
      </c>
      <c r="R124">
        <v>7.23</v>
      </c>
      <c r="S124">
        <v>9.1</v>
      </c>
      <c r="T124">
        <v>130000</v>
      </c>
      <c r="U124">
        <v>11.3</v>
      </c>
    </row>
    <row r="125" spans="1:22" x14ac:dyDescent="0.25">
      <c r="A125" s="6">
        <v>44425</v>
      </c>
      <c r="B125" s="6" t="s">
        <v>27</v>
      </c>
      <c r="C125" s="2"/>
      <c r="O125" s="7"/>
    </row>
    <row r="126" spans="1:22" x14ac:dyDescent="0.25">
      <c r="A126" s="6">
        <v>44426</v>
      </c>
      <c r="B126" s="6" t="s">
        <v>27</v>
      </c>
      <c r="C126" s="2"/>
      <c r="O126" s="7"/>
    </row>
    <row r="127" spans="1:22" x14ac:dyDescent="0.25">
      <c r="A127" s="6">
        <v>44427</v>
      </c>
      <c r="B127" s="6" t="s">
        <v>27</v>
      </c>
      <c r="C127" s="2">
        <v>0.33333333333333331</v>
      </c>
      <c r="D127" t="s">
        <v>67</v>
      </c>
      <c r="E127" t="s">
        <v>33</v>
      </c>
      <c r="F127">
        <v>35.349021911621087</v>
      </c>
      <c r="G127">
        <v>36.073249816894531</v>
      </c>
      <c r="H127">
        <v>3</v>
      </c>
      <c r="I127">
        <f>+H127/N127</f>
        <v>3.3384404052777623E-5</v>
      </c>
      <c r="J127">
        <f>+H127/T127</f>
        <v>2.3076923076923076E-5</v>
      </c>
      <c r="K127" t="s">
        <v>30</v>
      </c>
      <c r="L127" t="s">
        <v>2</v>
      </c>
      <c r="M127">
        <v>24</v>
      </c>
      <c r="N127">
        <v>89862.32</v>
      </c>
      <c r="O127" s="7">
        <f>+N127*1000/86400</f>
        <v>1040.0731481481482</v>
      </c>
      <c r="P127">
        <v>19</v>
      </c>
      <c r="Q127">
        <v>0</v>
      </c>
      <c r="R127">
        <v>7.16</v>
      </c>
      <c r="S127">
        <v>14</v>
      </c>
      <c r="T127">
        <v>130000</v>
      </c>
      <c r="U127">
        <v>12.4</v>
      </c>
    </row>
    <row r="128" spans="1:22" x14ac:dyDescent="0.25">
      <c r="A128" s="6">
        <v>44428</v>
      </c>
      <c r="B128" s="6" t="s">
        <v>27</v>
      </c>
      <c r="C128" s="2"/>
      <c r="O128" s="7"/>
    </row>
    <row r="129" spans="1:25" x14ac:dyDescent="0.25">
      <c r="A129" s="6">
        <v>44429</v>
      </c>
      <c r="B129" s="6" t="s">
        <v>27</v>
      </c>
      <c r="C129" s="2"/>
      <c r="O129" s="7"/>
    </row>
    <row r="130" spans="1:25" x14ac:dyDescent="0.25">
      <c r="A130" s="6">
        <v>44430</v>
      </c>
      <c r="B130" s="6" t="s">
        <v>27</v>
      </c>
      <c r="C130" s="2"/>
      <c r="O130" s="7"/>
    </row>
    <row r="131" spans="1:25" x14ac:dyDescent="0.25">
      <c r="A131" s="6">
        <v>44431</v>
      </c>
      <c r="B131" s="6" t="s">
        <v>27</v>
      </c>
      <c r="C131" s="2">
        <v>0.33333333333333331</v>
      </c>
      <c r="D131" t="s">
        <v>68</v>
      </c>
      <c r="E131" t="s">
        <v>33</v>
      </c>
      <c r="F131">
        <v>0</v>
      </c>
      <c r="G131">
        <v>36.007991790771499</v>
      </c>
      <c r="H131">
        <v>3</v>
      </c>
      <c r="I131">
        <f>+H131/N131</f>
        <v>4.7992106258362627E-5</v>
      </c>
      <c r="J131">
        <f>+H131/T131</f>
        <v>2.3076923076923076E-5</v>
      </c>
      <c r="K131" t="s">
        <v>30</v>
      </c>
      <c r="L131" t="s">
        <v>2</v>
      </c>
      <c r="M131">
        <v>24</v>
      </c>
      <c r="N131">
        <v>62510.28</v>
      </c>
      <c r="O131" s="7">
        <f>+N131*1000/86400</f>
        <v>723.49861111111113</v>
      </c>
      <c r="P131">
        <v>12</v>
      </c>
      <c r="Q131">
        <v>0.4</v>
      </c>
      <c r="R131">
        <v>4.47</v>
      </c>
      <c r="S131">
        <v>8.5</v>
      </c>
      <c r="T131">
        <v>130000</v>
      </c>
      <c r="U131">
        <v>13.1</v>
      </c>
      <c r="V131" t="s">
        <v>64</v>
      </c>
    </row>
    <row r="132" spans="1:25" x14ac:dyDescent="0.25">
      <c r="A132" s="6">
        <v>44432</v>
      </c>
      <c r="B132" s="6" t="s">
        <v>27</v>
      </c>
      <c r="C132" s="2"/>
      <c r="O132" s="7"/>
    </row>
    <row r="133" spans="1:25" x14ac:dyDescent="0.25">
      <c r="A133" s="6">
        <v>44433</v>
      </c>
      <c r="B133" s="6" t="s">
        <v>27</v>
      </c>
      <c r="C133" s="2"/>
      <c r="O133" s="7"/>
    </row>
    <row r="134" spans="1:25" x14ac:dyDescent="0.25">
      <c r="A134" s="6">
        <v>44434</v>
      </c>
      <c r="B134" s="6" t="s">
        <v>27</v>
      </c>
      <c r="C134" s="2">
        <v>0.33333333333333331</v>
      </c>
      <c r="D134" t="s">
        <v>69</v>
      </c>
      <c r="E134" t="s">
        <v>33</v>
      </c>
      <c r="F134">
        <v>0</v>
      </c>
      <c r="G134">
        <v>36.640810000000002</v>
      </c>
      <c r="H134">
        <v>3</v>
      </c>
      <c r="I134">
        <f>+H134/N134</f>
        <v>3.0045982371421221E-5</v>
      </c>
      <c r="J134">
        <f>+H134/T134</f>
        <v>2.3076923076923076E-5</v>
      </c>
      <c r="K134" t="s">
        <v>30</v>
      </c>
      <c r="L134" t="s">
        <v>2</v>
      </c>
      <c r="M134">
        <v>24</v>
      </c>
      <c r="N134">
        <v>99846.96</v>
      </c>
      <c r="O134" s="7">
        <f>+N134*1000/86400</f>
        <v>1155.6361111111112</v>
      </c>
      <c r="P134">
        <v>14</v>
      </c>
      <c r="Q134">
        <v>0.2</v>
      </c>
      <c r="R134">
        <v>6.99</v>
      </c>
      <c r="S134">
        <v>10.6</v>
      </c>
      <c r="T134">
        <v>130000</v>
      </c>
      <c r="U134">
        <v>12.6</v>
      </c>
    </row>
    <row r="135" spans="1:25" x14ac:dyDescent="0.25">
      <c r="A135" s="6">
        <v>44435</v>
      </c>
      <c r="B135" s="6" t="s">
        <v>27</v>
      </c>
      <c r="C135" s="2"/>
      <c r="O135" s="7"/>
    </row>
    <row r="136" spans="1:25" x14ac:dyDescent="0.25">
      <c r="A136" s="6">
        <v>44436</v>
      </c>
      <c r="B136" s="6" t="s">
        <v>27</v>
      </c>
      <c r="C136" s="2"/>
      <c r="O136" s="7"/>
    </row>
    <row r="137" spans="1:25" x14ac:dyDescent="0.25">
      <c r="A137" s="6">
        <v>44437</v>
      </c>
      <c r="B137" s="6" t="s">
        <v>27</v>
      </c>
      <c r="C137" s="2"/>
      <c r="O137" s="7"/>
    </row>
    <row r="138" spans="1:25" x14ac:dyDescent="0.25">
      <c r="A138" s="6">
        <v>44438</v>
      </c>
      <c r="B138" s="6" t="s">
        <v>27</v>
      </c>
      <c r="C138" s="2">
        <v>0.33333333333333331</v>
      </c>
      <c r="D138" t="s">
        <v>70</v>
      </c>
      <c r="E138" t="s">
        <v>33</v>
      </c>
      <c r="F138">
        <v>35.557872772216697</v>
      </c>
      <c r="G138">
        <v>0</v>
      </c>
      <c r="H138">
        <v>3</v>
      </c>
      <c r="I138">
        <f>+H138/N138</f>
        <v>3.175272501886112E-5</v>
      </c>
      <c r="J138">
        <f>+H138/T138</f>
        <v>2.3076923076923076E-5</v>
      </c>
      <c r="K138" t="s">
        <v>30</v>
      </c>
      <c r="L138" t="s">
        <v>2</v>
      </c>
      <c r="M138">
        <v>24</v>
      </c>
      <c r="N138">
        <v>94480.08</v>
      </c>
      <c r="O138" s="7">
        <f>+N138*1000/86400</f>
        <v>1093.5194444444444</v>
      </c>
      <c r="P138">
        <v>11</v>
      </c>
      <c r="Q138">
        <v>1</v>
      </c>
      <c r="R138">
        <v>7.01</v>
      </c>
      <c r="S138">
        <v>15.6</v>
      </c>
      <c r="T138">
        <v>130000</v>
      </c>
      <c r="U138">
        <v>6.9</v>
      </c>
    </row>
    <row r="139" spans="1:25" x14ac:dyDescent="0.25">
      <c r="A139" s="6">
        <v>44439</v>
      </c>
      <c r="B139" s="6" t="s">
        <v>27</v>
      </c>
      <c r="C139" s="2"/>
      <c r="O139" s="7"/>
    </row>
    <row r="140" spans="1:25" x14ac:dyDescent="0.25">
      <c r="A140" s="6">
        <v>44440</v>
      </c>
      <c r="B140" s="6" t="s">
        <v>27</v>
      </c>
      <c r="C140" s="2"/>
      <c r="O140" s="7"/>
    </row>
    <row r="141" spans="1:25" x14ac:dyDescent="0.25">
      <c r="A141" s="6">
        <v>44441</v>
      </c>
      <c r="B141" s="6" t="s">
        <v>27</v>
      </c>
      <c r="C141" s="2">
        <v>0.33333333333333331</v>
      </c>
      <c r="D141" t="s">
        <v>71</v>
      </c>
      <c r="E141" t="s">
        <v>29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30</v>
      </c>
      <c r="L141" t="s">
        <v>2</v>
      </c>
      <c r="M141">
        <v>24</v>
      </c>
      <c r="N141">
        <v>97316.95</v>
      </c>
      <c r="O141" s="7">
        <f>+N141*1000/86400</f>
        <v>1126.353587962963</v>
      </c>
      <c r="P141">
        <v>15</v>
      </c>
      <c r="Q141">
        <v>0.2</v>
      </c>
      <c r="R141">
        <v>7.17</v>
      </c>
      <c r="S141">
        <v>11.9</v>
      </c>
      <c r="T141">
        <v>130000</v>
      </c>
      <c r="U141">
        <v>8.3000000000000007</v>
      </c>
      <c r="Y141">
        <v>100</v>
      </c>
    </row>
    <row r="142" spans="1:25" x14ac:dyDescent="0.25">
      <c r="A142" s="6">
        <v>44442</v>
      </c>
      <c r="B142" s="6" t="s">
        <v>27</v>
      </c>
      <c r="C142" s="2"/>
      <c r="O142" s="7"/>
    </row>
    <row r="143" spans="1:25" x14ac:dyDescent="0.25">
      <c r="A143" s="6">
        <v>44443</v>
      </c>
      <c r="B143" s="6" t="s">
        <v>27</v>
      </c>
      <c r="C143" s="2"/>
      <c r="O143" s="7"/>
    </row>
    <row r="144" spans="1:25" x14ac:dyDescent="0.25">
      <c r="A144" s="6">
        <v>44444</v>
      </c>
      <c r="B144" s="6" t="s">
        <v>27</v>
      </c>
      <c r="C144" s="2"/>
      <c r="O144" s="7"/>
    </row>
    <row r="145" spans="1:25" x14ac:dyDescent="0.25">
      <c r="A145" s="6">
        <v>44445</v>
      </c>
      <c r="B145" s="6" t="s">
        <v>27</v>
      </c>
      <c r="C145" s="2"/>
      <c r="O145" s="7"/>
    </row>
    <row r="146" spans="1:25" x14ac:dyDescent="0.25">
      <c r="A146" s="6">
        <v>44446</v>
      </c>
      <c r="B146" s="6" t="s">
        <v>27</v>
      </c>
      <c r="C146" s="2">
        <v>0.33333333333333331</v>
      </c>
      <c r="D146" t="s">
        <v>72</v>
      </c>
      <c r="E146" t="s">
        <v>33</v>
      </c>
      <c r="F146">
        <v>34.721920013427699</v>
      </c>
      <c r="G146">
        <v>37.705215454101499</v>
      </c>
      <c r="H146">
        <v>3</v>
      </c>
      <c r="I146">
        <f>+H146/N146</f>
        <v>3.2383755272075362E-5</v>
      </c>
      <c r="J146">
        <f>+H146/T146</f>
        <v>2.3076923076923076E-5</v>
      </c>
      <c r="K146" t="s">
        <v>30</v>
      </c>
      <c r="L146" t="s">
        <v>2</v>
      </c>
      <c r="M146">
        <v>24</v>
      </c>
      <c r="N146">
        <v>92639.039999999994</v>
      </c>
      <c r="O146" s="7">
        <f>+N146*1000/86400</f>
        <v>1072.2111111111112</v>
      </c>
      <c r="P146">
        <v>13</v>
      </c>
      <c r="Q146">
        <v>0</v>
      </c>
      <c r="R146">
        <v>7.25</v>
      </c>
      <c r="S146">
        <v>11.6</v>
      </c>
      <c r="T146">
        <v>130000</v>
      </c>
      <c r="U146">
        <v>8.6</v>
      </c>
      <c r="Y146">
        <v>100</v>
      </c>
    </row>
    <row r="147" spans="1:25" x14ac:dyDescent="0.25">
      <c r="A147" s="6">
        <v>44447</v>
      </c>
      <c r="B147" s="6" t="s">
        <v>27</v>
      </c>
      <c r="C147" s="2"/>
      <c r="O147" s="7"/>
    </row>
    <row r="148" spans="1:25" x14ac:dyDescent="0.25">
      <c r="A148" s="6">
        <v>44448</v>
      </c>
      <c r="B148" s="6" t="s">
        <v>27</v>
      </c>
      <c r="C148" s="2">
        <v>0.33333333333333331</v>
      </c>
      <c r="D148" t="s">
        <v>73</v>
      </c>
      <c r="E148" t="s">
        <v>29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30</v>
      </c>
      <c r="L148" t="s">
        <v>2</v>
      </c>
      <c r="M148">
        <v>24</v>
      </c>
      <c r="N148">
        <v>99028.05</v>
      </c>
      <c r="O148" s="7">
        <f>+N148*1000/86400</f>
        <v>1146.1579861111111</v>
      </c>
      <c r="P148">
        <v>15</v>
      </c>
      <c r="Q148">
        <v>0</v>
      </c>
      <c r="R148">
        <v>7.28</v>
      </c>
      <c r="S148">
        <v>12.5</v>
      </c>
      <c r="T148">
        <v>130000</v>
      </c>
      <c r="U148">
        <v>12.6</v>
      </c>
    </row>
    <row r="149" spans="1:25" x14ac:dyDescent="0.25">
      <c r="A149" s="6">
        <v>44449</v>
      </c>
      <c r="B149" s="6" t="s">
        <v>27</v>
      </c>
      <c r="C149" s="2"/>
      <c r="O149" s="7"/>
    </row>
    <row r="150" spans="1:25" x14ac:dyDescent="0.25">
      <c r="A150" s="6">
        <v>44450</v>
      </c>
      <c r="B150" s="6" t="s">
        <v>27</v>
      </c>
      <c r="C150" s="2"/>
      <c r="O150" s="7"/>
    </row>
    <row r="151" spans="1:25" x14ac:dyDescent="0.25">
      <c r="A151" s="6">
        <v>44451</v>
      </c>
      <c r="B151" s="6" t="s">
        <v>27</v>
      </c>
      <c r="C151" s="2"/>
      <c r="O151" s="7"/>
    </row>
    <row r="152" spans="1:25" x14ac:dyDescent="0.25">
      <c r="A152" s="6">
        <v>44452</v>
      </c>
      <c r="B152" s="6" t="s">
        <v>27</v>
      </c>
      <c r="C152" s="2">
        <v>0.33333333333333331</v>
      </c>
      <c r="D152" t="s">
        <v>74</v>
      </c>
      <c r="E152" t="s">
        <v>33</v>
      </c>
      <c r="F152">
        <v>0</v>
      </c>
      <c r="G152">
        <v>36.097812652587798</v>
      </c>
      <c r="H152">
        <v>3</v>
      </c>
      <c r="I152">
        <f>+H152/N152</f>
        <v>3.0320083052771496E-5</v>
      </c>
      <c r="J152">
        <f>+H152/T152</f>
        <v>2.3076923076923076E-5</v>
      </c>
      <c r="K152" t="s">
        <v>30</v>
      </c>
      <c r="L152" t="s">
        <v>2</v>
      </c>
      <c r="M152">
        <v>24</v>
      </c>
      <c r="N152">
        <v>98944.320000000007</v>
      </c>
      <c r="O152" s="7">
        <f>+N152*1000/86400</f>
        <v>1145.1888888888889</v>
      </c>
      <c r="P152">
        <v>14</v>
      </c>
      <c r="Q152">
        <v>0</v>
      </c>
      <c r="R152">
        <v>7.26</v>
      </c>
      <c r="S152">
        <v>9.4</v>
      </c>
      <c r="T152">
        <v>130000</v>
      </c>
      <c r="U152">
        <v>7.9</v>
      </c>
    </row>
    <row r="153" spans="1:25" x14ac:dyDescent="0.25">
      <c r="A153" s="6">
        <v>44453</v>
      </c>
      <c r="B153" s="6" t="s">
        <v>27</v>
      </c>
      <c r="C153" s="2"/>
      <c r="O153" s="7"/>
    </row>
    <row r="154" spans="1:25" x14ac:dyDescent="0.25">
      <c r="A154" s="6">
        <v>44454</v>
      </c>
      <c r="B154" s="6" t="s">
        <v>27</v>
      </c>
      <c r="C154" s="2"/>
      <c r="O154" s="7"/>
    </row>
    <row r="155" spans="1:25" x14ac:dyDescent="0.25">
      <c r="A155" s="6">
        <v>44455</v>
      </c>
      <c r="B155" s="6" t="s">
        <v>27</v>
      </c>
      <c r="C155" s="2">
        <v>0.33333333333333331</v>
      </c>
      <c r="D155" t="s">
        <v>75</v>
      </c>
      <c r="E155" t="s">
        <v>33</v>
      </c>
      <c r="F155">
        <v>35.627040863037102</v>
      </c>
      <c r="G155">
        <v>36.2418403625488</v>
      </c>
      <c r="H155">
        <v>3</v>
      </c>
      <c r="I155">
        <f>+H155/N155</f>
        <v>3.203281869050905E-5</v>
      </c>
      <c r="J155">
        <f>+H155/T155</f>
        <v>2.3076923076923076E-5</v>
      </c>
      <c r="K155" t="s">
        <v>30</v>
      </c>
      <c r="L155" t="s">
        <v>2</v>
      </c>
      <c r="M155">
        <v>24</v>
      </c>
      <c r="N155">
        <v>93653.95</v>
      </c>
      <c r="O155" s="7">
        <f>+N155*1000/86400</f>
        <v>1083.9577546296296</v>
      </c>
      <c r="P155">
        <v>11</v>
      </c>
      <c r="Q155" s="8">
        <v>0.3</v>
      </c>
      <c r="R155">
        <v>7.14</v>
      </c>
      <c r="S155">
        <v>11.2</v>
      </c>
      <c r="T155">
        <v>130000</v>
      </c>
      <c r="U155">
        <v>11.1</v>
      </c>
      <c r="V155" t="s">
        <v>76</v>
      </c>
    </row>
    <row r="156" spans="1:25" x14ac:dyDescent="0.25">
      <c r="A156" s="6">
        <v>44456</v>
      </c>
      <c r="B156" s="6" t="s">
        <v>27</v>
      </c>
      <c r="C156" s="2"/>
      <c r="O156" s="7"/>
    </row>
    <row r="157" spans="1:25" x14ac:dyDescent="0.25">
      <c r="A157" s="6">
        <v>44457</v>
      </c>
      <c r="B157" s="6" t="s">
        <v>27</v>
      </c>
      <c r="C157" s="2"/>
      <c r="O157" s="7"/>
    </row>
    <row r="158" spans="1:25" x14ac:dyDescent="0.25">
      <c r="A158" s="10">
        <v>44458</v>
      </c>
      <c r="B158" s="6" t="s">
        <v>27</v>
      </c>
      <c r="C158" s="2"/>
      <c r="O158" s="7"/>
    </row>
    <row r="159" spans="1:25" x14ac:dyDescent="0.25">
      <c r="A159" s="6">
        <v>44459</v>
      </c>
      <c r="B159" s="6" t="s">
        <v>27</v>
      </c>
      <c r="C159" s="2">
        <v>0.33333333333333331</v>
      </c>
      <c r="D159" t="s">
        <v>77</v>
      </c>
      <c r="E159" t="s">
        <v>29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30</v>
      </c>
      <c r="L159" t="s">
        <v>2</v>
      </c>
      <c r="M159">
        <v>24</v>
      </c>
      <c r="N159">
        <v>140683.32999999999</v>
      </c>
      <c r="O159" s="7">
        <f>+N159*1000/86400</f>
        <v>1628.2792824074074</v>
      </c>
      <c r="P159">
        <v>9</v>
      </c>
      <c r="Q159">
        <v>48.9</v>
      </c>
      <c r="R159">
        <v>7.14</v>
      </c>
      <c r="S159">
        <v>9.3000000000000007</v>
      </c>
      <c r="T159">
        <v>130000</v>
      </c>
      <c r="U159">
        <v>9.1</v>
      </c>
      <c r="V159" t="s">
        <v>78</v>
      </c>
    </row>
    <row r="160" spans="1:25" x14ac:dyDescent="0.25">
      <c r="A160" s="10">
        <v>44460</v>
      </c>
      <c r="B160" s="6" t="s">
        <v>27</v>
      </c>
      <c r="C160" s="2"/>
      <c r="O160" s="7"/>
    </row>
    <row r="161" spans="1:25" x14ac:dyDescent="0.25">
      <c r="A161" s="6">
        <v>44461</v>
      </c>
      <c r="B161" s="6" t="s">
        <v>27</v>
      </c>
      <c r="C161" s="2"/>
      <c r="O161" s="7"/>
    </row>
    <row r="162" spans="1:25" x14ac:dyDescent="0.25">
      <c r="A162" s="10">
        <v>44462</v>
      </c>
      <c r="B162" s="6" t="s">
        <v>27</v>
      </c>
      <c r="C162" s="2">
        <v>0.33333333333333331</v>
      </c>
      <c r="D162" t="s">
        <v>79</v>
      </c>
      <c r="E162" t="s">
        <v>29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30</v>
      </c>
      <c r="L162" t="s">
        <v>2</v>
      </c>
      <c r="M162">
        <v>24</v>
      </c>
      <c r="N162">
        <v>111580.88</v>
      </c>
      <c r="O162" s="7">
        <f>+N162*1000/86400</f>
        <v>1291.4453703703705</v>
      </c>
      <c r="P162">
        <v>16</v>
      </c>
      <c r="Q162">
        <v>0</v>
      </c>
      <c r="R162">
        <v>7.37</v>
      </c>
      <c r="S162">
        <v>11</v>
      </c>
      <c r="T162">
        <v>130000</v>
      </c>
      <c r="U162">
        <v>12.6</v>
      </c>
      <c r="Y162">
        <v>100</v>
      </c>
    </row>
    <row r="163" spans="1:25" x14ac:dyDescent="0.25">
      <c r="A163" s="6">
        <v>44463</v>
      </c>
      <c r="B163" s="6" t="s">
        <v>27</v>
      </c>
      <c r="C163" s="2"/>
      <c r="O163" s="7"/>
    </row>
    <row r="164" spans="1:25" x14ac:dyDescent="0.25">
      <c r="A164" s="10">
        <v>44464</v>
      </c>
      <c r="B164" s="6" t="s">
        <v>27</v>
      </c>
      <c r="C164" s="2"/>
      <c r="O164" s="7"/>
    </row>
    <row r="165" spans="1:25" x14ac:dyDescent="0.25">
      <c r="A165" s="6">
        <v>44465</v>
      </c>
      <c r="B165" s="6" t="s">
        <v>27</v>
      </c>
      <c r="C165" s="2"/>
      <c r="O165" s="7"/>
    </row>
    <row r="166" spans="1:25" x14ac:dyDescent="0.25">
      <c r="A166" s="10">
        <v>44466</v>
      </c>
      <c r="B166" s="6" t="s">
        <v>27</v>
      </c>
      <c r="C166" s="2">
        <v>0.33333333333333331</v>
      </c>
      <c r="D166" t="s">
        <v>80</v>
      </c>
      <c r="E166" t="s">
        <v>33</v>
      </c>
      <c r="F166">
        <v>35</v>
      </c>
      <c r="G166">
        <v>0</v>
      </c>
      <c r="H166">
        <v>3</v>
      </c>
      <c r="I166">
        <f>+H166/N166</f>
        <v>3.1303506170077581E-5</v>
      </c>
      <c r="J166">
        <f>+H166/T166</f>
        <v>2.3076923076923076E-5</v>
      </c>
      <c r="K166" t="s">
        <v>30</v>
      </c>
      <c r="L166" t="s">
        <v>2</v>
      </c>
      <c r="M166">
        <v>24</v>
      </c>
      <c r="N166">
        <v>95835.91</v>
      </c>
      <c r="O166" s="7">
        <f>+N166*1000/86400</f>
        <v>1109.2119212962964</v>
      </c>
      <c r="P166">
        <v>14</v>
      </c>
      <c r="Q166">
        <v>0</v>
      </c>
      <c r="R166">
        <v>7.21</v>
      </c>
      <c r="S166">
        <v>9.8000000000000007</v>
      </c>
      <c r="T166">
        <v>130000</v>
      </c>
      <c r="U166">
        <v>6.8</v>
      </c>
    </row>
    <row r="167" spans="1:25" x14ac:dyDescent="0.25">
      <c r="A167" s="6">
        <v>44467</v>
      </c>
      <c r="B167" s="6" t="s">
        <v>27</v>
      </c>
      <c r="C167" s="2"/>
      <c r="O167" s="7"/>
    </row>
    <row r="168" spans="1:25" x14ac:dyDescent="0.25">
      <c r="A168" s="10">
        <v>44468</v>
      </c>
      <c r="B168" s="6" t="s">
        <v>27</v>
      </c>
      <c r="C168" s="2">
        <v>0.33333333333333331</v>
      </c>
      <c r="D168" t="s">
        <v>81</v>
      </c>
      <c r="E168" t="s">
        <v>29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30</v>
      </c>
      <c r="L168" t="s">
        <v>2</v>
      </c>
      <c r="M168">
        <v>24</v>
      </c>
      <c r="N168">
        <v>101677.16</v>
      </c>
      <c r="O168" s="7">
        <f>+N168*1000/86400</f>
        <v>1176.8189814814814</v>
      </c>
      <c r="P168">
        <v>16</v>
      </c>
      <c r="Q168">
        <v>7.1</v>
      </c>
      <c r="R168">
        <v>7.28</v>
      </c>
      <c r="S168">
        <v>12</v>
      </c>
      <c r="T168">
        <v>130000</v>
      </c>
      <c r="U168">
        <v>15.6</v>
      </c>
    </row>
    <row r="169" spans="1:25" x14ac:dyDescent="0.25">
      <c r="A169" s="6">
        <v>44469</v>
      </c>
      <c r="B169" s="6" t="s">
        <v>27</v>
      </c>
      <c r="C169" s="2"/>
      <c r="O169" s="7"/>
    </row>
    <row r="170" spans="1:25" x14ac:dyDescent="0.25">
      <c r="A170" s="10">
        <v>44470</v>
      </c>
      <c r="B170" s="6" t="s">
        <v>27</v>
      </c>
      <c r="C170" s="2"/>
      <c r="O170" s="7"/>
    </row>
    <row r="171" spans="1:25" x14ac:dyDescent="0.25">
      <c r="A171" s="6">
        <v>44471</v>
      </c>
      <c r="B171" s="6" t="s">
        <v>27</v>
      </c>
      <c r="C171" s="2"/>
      <c r="O171" s="7"/>
    </row>
    <row r="172" spans="1:25" x14ac:dyDescent="0.25">
      <c r="A172" s="10">
        <v>44472</v>
      </c>
      <c r="B172" s="6" t="s">
        <v>27</v>
      </c>
      <c r="C172" s="2"/>
      <c r="O172" s="7"/>
    </row>
    <row r="173" spans="1:25" x14ac:dyDescent="0.25">
      <c r="A173" s="6">
        <v>44473</v>
      </c>
      <c r="B173" s="6" t="s">
        <v>27</v>
      </c>
      <c r="C173" s="2">
        <v>0.33333333333333331</v>
      </c>
      <c r="D173" t="s">
        <v>82</v>
      </c>
      <c r="E173" t="s">
        <v>33</v>
      </c>
      <c r="F173">
        <v>35.086505000000002</v>
      </c>
      <c r="G173">
        <v>35.186782836913999</v>
      </c>
      <c r="H173">
        <v>3</v>
      </c>
      <c r="I173">
        <f>+H173/N173</f>
        <v>2.7919604196800449E-5</v>
      </c>
      <c r="J173">
        <f>+H173/T173</f>
        <v>2.3076923076923076E-5</v>
      </c>
      <c r="K173" t="s">
        <v>30</v>
      </c>
      <c r="L173" t="s">
        <v>2</v>
      </c>
      <c r="M173">
        <v>24</v>
      </c>
      <c r="N173">
        <v>107451.38</v>
      </c>
      <c r="O173" s="7">
        <f>+N173*1000/86400</f>
        <v>1243.6502314814816</v>
      </c>
      <c r="P173">
        <v>8</v>
      </c>
      <c r="Q173">
        <v>0</v>
      </c>
      <c r="R173">
        <v>7.18</v>
      </c>
      <c r="S173">
        <v>7.4</v>
      </c>
      <c r="T173">
        <v>130000</v>
      </c>
      <c r="U173">
        <v>9.9</v>
      </c>
    </row>
    <row r="174" spans="1:25" x14ac:dyDescent="0.25">
      <c r="A174" s="10">
        <v>44474</v>
      </c>
      <c r="B174" s="6" t="s">
        <v>27</v>
      </c>
      <c r="C174" s="2"/>
    </row>
    <row r="175" spans="1:25" x14ac:dyDescent="0.25">
      <c r="A175" s="6">
        <v>44475</v>
      </c>
      <c r="B175" s="6" t="s">
        <v>27</v>
      </c>
      <c r="C175" s="2"/>
      <c r="O175" s="7"/>
    </row>
    <row r="176" spans="1:25" x14ac:dyDescent="0.25">
      <c r="A176" s="10">
        <v>44476</v>
      </c>
      <c r="B176" s="6" t="s">
        <v>27</v>
      </c>
      <c r="C176" s="2">
        <v>0.33333333333333331</v>
      </c>
      <c r="D176" t="s">
        <v>83</v>
      </c>
      <c r="E176" t="s">
        <v>33</v>
      </c>
      <c r="F176">
        <v>32.559275</v>
      </c>
      <c r="G176">
        <v>33.748815</v>
      </c>
      <c r="H176">
        <v>8.5646140314130896</v>
      </c>
      <c r="I176">
        <f>+H176/N176</f>
        <v>8.7055216040970038E-5</v>
      </c>
      <c r="J176">
        <f>+H176/T176</f>
        <v>6.5881646395485303E-5</v>
      </c>
      <c r="K176" t="s">
        <v>30</v>
      </c>
      <c r="L176" t="s">
        <v>2</v>
      </c>
      <c r="M176">
        <v>24</v>
      </c>
      <c r="N176">
        <v>98381.4</v>
      </c>
      <c r="O176" s="7">
        <f>+N176*1000/86400</f>
        <v>1138.6736111111111</v>
      </c>
      <c r="P176">
        <v>13.4</v>
      </c>
      <c r="Q176">
        <v>0.2</v>
      </c>
      <c r="R176">
        <v>7.43</v>
      </c>
      <c r="S176">
        <v>13.4</v>
      </c>
      <c r="T176">
        <v>130000</v>
      </c>
      <c r="U176">
        <v>9.1999999999999993</v>
      </c>
      <c r="Y176">
        <v>100</v>
      </c>
    </row>
    <row r="177" spans="1:21" x14ac:dyDescent="0.25">
      <c r="A177" s="6">
        <v>44477</v>
      </c>
      <c r="B177" s="6" t="s">
        <v>27</v>
      </c>
      <c r="C177" s="2"/>
      <c r="O177" s="7"/>
    </row>
    <row r="178" spans="1:21" x14ac:dyDescent="0.25">
      <c r="A178" s="6">
        <v>44478</v>
      </c>
      <c r="B178" s="6" t="s">
        <v>27</v>
      </c>
      <c r="C178" s="2"/>
      <c r="O178" s="7"/>
    </row>
    <row r="179" spans="1:21" x14ac:dyDescent="0.25">
      <c r="A179" s="6">
        <v>44479</v>
      </c>
      <c r="B179" s="6" t="s">
        <v>27</v>
      </c>
      <c r="C179" s="2"/>
      <c r="O179" s="7"/>
    </row>
    <row r="180" spans="1:21" x14ac:dyDescent="0.25">
      <c r="A180" s="6">
        <v>44480</v>
      </c>
      <c r="B180" s="6" t="s">
        <v>27</v>
      </c>
      <c r="C180" s="2"/>
      <c r="O180" s="7"/>
    </row>
    <row r="181" spans="1:21" x14ac:dyDescent="0.25">
      <c r="A181" s="6">
        <v>44481</v>
      </c>
      <c r="B181" s="6" t="s">
        <v>27</v>
      </c>
      <c r="C181" s="2">
        <v>0.33333333333333331</v>
      </c>
      <c r="D181" t="s">
        <v>84</v>
      </c>
      <c r="E181" t="s">
        <v>29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30</v>
      </c>
      <c r="L181" t="s">
        <v>2</v>
      </c>
      <c r="M181">
        <v>24</v>
      </c>
      <c r="N181">
        <v>109340.87</v>
      </c>
      <c r="O181" s="7">
        <f>+N181*1000/86400</f>
        <v>1265.5193287037036</v>
      </c>
      <c r="P181">
        <v>8</v>
      </c>
      <c r="Q181">
        <v>0</v>
      </c>
      <c r="R181">
        <v>7.26</v>
      </c>
      <c r="S181">
        <v>8</v>
      </c>
      <c r="T181">
        <v>130000</v>
      </c>
      <c r="U181">
        <v>7.1</v>
      </c>
    </row>
    <row r="182" spans="1:21" x14ac:dyDescent="0.25">
      <c r="A182" s="6">
        <v>44482</v>
      </c>
      <c r="B182" s="6" t="s">
        <v>27</v>
      </c>
      <c r="C182" s="2"/>
      <c r="O182" s="7"/>
    </row>
    <row r="183" spans="1:21" x14ac:dyDescent="0.25">
      <c r="A183" s="6">
        <v>44483</v>
      </c>
      <c r="B183" s="6" t="s">
        <v>27</v>
      </c>
      <c r="C183" s="2">
        <v>0.33333333333333331</v>
      </c>
      <c r="D183" t="s">
        <v>85</v>
      </c>
      <c r="E183" t="s">
        <v>29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30</v>
      </c>
      <c r="L183" t="s">
        <v>2</v>
      </c>
      <c r="M183">
        <v>24</v>
      </c>
      <c r="N183">
        <v>99989.61</v>
      </c>
      <c r="O183" s="7">
        <f>+N183*1000/86400</f>
        <v>1157.2871527777777</v>
      </c>
      <c r="P183">
        <v>5</v>
      </c>
      <c r="Q183">
        <v>1</v>
      </c>
      <c r="R183">
        <v>7.05</v>
      </c>
      <c r="S183">
        <v>10.4</v>
      </c>
      <c r="T183">
        <v>130000</v>
      </c>
      <c r="U183">
        <v>9.3000000000000007</v>
      </c>
    </row>
    <row r="184" spans="1:21" x14ac:dyDescent="0.25">
      <c r="A184" s="6">
        <v>44484</v>
      </c>
      <c r="B184" s="6" t="s">
        <v>27</v>
      </c>
      <c r="C184" s="2"/>
      <c r="O184" s="7"/>
    </row>
    <row r="185" spans="1:21" x14ac:dyDescent="0.25">
      <c r="A185" s="6">
        <v>44485</v>
      </c>
      <c r="B185" s="6" t="s">
        <v>27</v>
      </c>
      <c r="C185" s="2"/>
      <c r="O185" s="7"/>
    </row>
    <row r="186" spans="1:21" x14ac:dyDescent="0.25">
      <c r="A186" s="6">
        <v>44486</v>
      </c>
      <c r="B186" s="6" t="s">
        <v>27</v>
      </c>
      <c r="C186" s="2"/>
      <c r="O186" s="7"/>
    </row>
    <row r="187" spans="1:21" x14ac:dyDescent="0.25">
      <c r="A187" s="6">
        <v>44487</v>
      </c>
      <c r="B187" s="6" t="s">
        <v>27</v>
      </c>
      <c r="C187" s="2">
        <v>0.33333333333333331</v>
      </c>
      <c r="D187" t="s">
        <v>86</v>
      </c>
      <c r="E187" t="s">
        <v>33</v>
      </c>
      <c r="F187">
        <v>0</v>
      </c>
      <c r="G187">
        <v>36.674858093261697</v>
      </c>
      <c r="H187">
        <v>3</v>
      </c>
      <c r="I187">
        <f>+H187/N187</f>
        <v>2.5407915615908199E-5</v>
      </c>
      <c r="J187">
        <f>+H187/T187</f>
        <v>2.3076923076923076E-5</v>
      </c>
      <c r="K187" t="s">
        <v>30</v>
      </c>
      <c r="L187" t="s">
        <v>2</v>
      </c>
      <c r="M187">
        <v>24</v>
      </c>
      <c r="N187">
        <v>118073.44</v>
      </c>
      <c r="O187" s="7">
        <f>+N187*1000/86400</f>
        <v>1366.5907407407408</v>
      </c>
      <c r="P187">
        <v>4</v>
      </c>
      <c r="Q187">
        <v>0.4</v>
      </c>
      <c r="R187">
        <v>7.12</v>
      </c>
      <c r="S187">
        <v>11.4</v>
      </c>
      <c r="T187">
        <v>130000</v>
      </c>
      <c r="U187">
        <v>10</v>
      </c>
    </row>
    <row r="188" spans="1:21" x14ac:dyDescent="0.25">
      <c r="A188" s="6">
        <v>44488</v>
      </c>
      <c r="B188" s="6" t="s">
        <v>27</v>
      </c>
      <c r="C188" s="2"/>
      <c r="O188" s="7"/>
    </row>
    <row r="189" spans="1:21" x14ac:dyDescent="0.25">
      <c r="A189" s="6">
        <v>44489</v>
      </c>
      <c r="B189" s="6" t="s">
        <v>27</v>
      </c>
      <c r="C189" s="2"/>
      <c r="O189" s="7"/>
    </row>
    <row r="190" spans="1:21" x14ac:dyDescent="0.25">
      <c r="A190" s="6">
        <v>44490</v>
      </c>
      <c r="B190" s="6" t="s">
        <v>27</v>
      </c>
      <c r="C190" s="2">
        <v>0.33333333333333331</v>
      </c>
      <c r="D190" t="s">
        <v>87</v>
      </c>
      <c r="E190" t="s">
        <v>29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30</v>
      </c>
      <c r="L190" t="s">
        <v>2</v>
      </c>
      <c r="M190">
        <v>24</v>
      </c>
      <c r="N190">
        <v>137674.9</v>
      </c>
      <c r="O190" s="7">
        <f>+N190*1000/86400</f>
        <v>1593.4594907407406</v>
      </c>
      <c r="P190">
        <v>7</v>
      </c>
      <c r="Q190">
        <v>10.3</v>
      </c>
      <c r="R190">
        <v>7.26</v>
      </c>
      <c r="S190">
        <v>13.4</v>
      </c>
      <c r="T190">
        <v>130000</v>
      </c>
      <c r="U190">
        <v>15.9</v>
      </c>
    </row>
    <row r="191" spans="1:21" x14ac:dyDescent="0.25">
      <c r="A191" s="6">
        <v>44491</v>
      </c>
      <c r="B191" s="6" t="s">
        <v>27</v>
      </c>
      <c r="C191" s="2"/>
      <c r="O191" s="7"/>
    </row>
    <row r="192" spans="1:21" x14ac:dyDescent="0.25">
      <c r="A192" s="6">
        <v>44492</v>
      </c>
      <c r="B192" s="6" t="s">
        <v>27</v>
      </c>
      <c r="C192" s="2"/>
      <c r="O192" s="7"/>
    </row>
    <row r="193" spans="1:25" x14ac:dyDescent="0.25">
      <c r="A193" s="6">
        <v>44493</v>
      </c>
      <c r="B193" s="6" t="s">
        <v>27</v>
      </c>
      <c r="C193" s="2"/>
      <c r="O193" s="7"/>
    </row>
    <row r="194" spans="1:25" x14ac:dyDescent="0.25">
      <c r="A194" s="6">
        <v>44494</v>
      </c>
      <c r="B194" s="6" t="s">
        <v>27</v>
      </c>
      <c r="C194" s="2">
        <v>0.33333333333333331</v>
      </c>
      <c r="D194" t="s">
        <v>88</v>
      </c>
      <c r="E194" t="s">
        <v>33</v>
      </c>
      <c r="F194">
        <v>35.753692626953097</v>
      </c>
      <c r="G194">
        <v>36.441684722900391</v>
      </c>
      <c r="H194">
        <v>3</v>
      </c>
      <c r="I194">
        <f>+H194/N194</f>
        <v>2.0702543576611453E-5</v>
      </c>
      <c r="J194">
        <f>+H194/T194</f>
        <v>2.3076923076923076E-5</v>
      </c>
      <c r="K194" t="s">
        <v>30</v>
      </c>
      <c r="L194" t="s">
        <v>2</v>
      </c>
      <c r="M194">
        <v>24</v>
      </c>
      <c r="N194">
        <v>144909.73000000001</v>
      </c>
      <c r="O194" s="7">
        <f>+N194*1000/86400</f>
        <v>1677.1959490740742</v>
      </c>
      <c r="P194">
        <v>6</v>
      </c>
      <c r="Q194">
        <v>10.6</v>
      </c>
      <c r="R194">
        <v>6.98</v>
      </c>
      <c r="S194">
        <v>11.9</v>
      </c>
      <c r="T194">
        <v>130000</v>
      </c>
      <c r="U194">
        <v>10.1</v>
      </c>
    </row>
    <row r="195" spans="1:25" x14ac:dyDescent="0.25">
      <c r="A195" s="6">
        <v>44495</v>
      </c>
      <c r="B195" s="6" t="s">
        <v>27</v>
      </c>
      <c r="C195" s="2"/>
      <c r="O195" s="7"/>
    </row>
    <row r="196" spans="1:25" x14ac:dyDescent="0.25">
      <c r="A196" s="6">
        <v>44496</v>
      </c>
      <c r="B196" s="6" t="s">
        <v>27</v>
      </c>
      <c r="C196" s="2"/>
      <c r="O196" s="7"/>
    </row>
    <row r="197" spans="1:25" x14ac:dyDescent="0.25">
      <c r="A197" s="6">
        <v>44497</v>
      </c>
      <c r="B197" s="6" t="s">
        <v>27</v>
      </c>
      <c r="C197" s="2">
        <v>0.33333333333333331</v>
      </c>
      <c r="D197" t="s">
        <v>89</v>
      </c>
      <c r="E197" t="s">
        <v>29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30</v>
      </c>
      <c r="L197" t="s">
        <v>2</v>
      </c>
      <c r="M197">
        <v>24</v>
      </c>
      <c r="N197">
        <v>112682.95</v>
      </c>
      <c r="O197" s="7">
        <f>+N197*1000/86400</f>
        <v>1304.2008101851852</v>
      </c>
      <c r="P197">
        <v>2</v>
      </c>
      <c r="Q197">
        <v>0.2</v>
      </c>
      <c r="R197">
        <v>7.45</v>
      </c>
      <c r="S197">
        <v>12</v>
      </c>
      <c r="T197">
        <v>130000</v>
      </c>
      <c r="U197">
        <v>17.600000000000001</v>
      </c>
    </row>
    <row r="198" spans="1:25" x14ac:dyDescent="0.25">
      <c r="A198" s="6">
        <v>44498</v>
      </c>
      <c r="B198" s="6" t="s">
        <v>27</v>
      </c>
      <c r="C198" s="2"/>
      <c r="O198" s="7"/>
    </row>
    <row r="199" spans="1:25" x14ac:dyDescent="0.25">
      <c r="A199" s="6">
        <v>44499</v>
      </c>
      <c r="B199" s="6" t="s">
        <v>27</v>
      </c>
      <c r="C199" s="2"/>
      <c r="O199" s="7"/>
    </row>
    <row r="200" spans="1:25" x14ac:dyDescent="0.25">
      <c r="A200" s="6">
        <v>44500</v>
      </c>
      <c r="B200" s="6" t="s">
        <v>27</v>
      </c>
      <c r="C200" s="2"/>
      <c r="O200" s="7"/>
    </row>
    <row r="201" spans="1:25" x14ac:dyDescent="0.25">
      <c r="A201" s="6">
        <v>44501</v>
      </c>
      <c r="B201" s="6" t="s">
        <v>27</v>
      </c>
      <c r="C201" s="2">
        <v>0.33333333333333331</v>
      </c>
      <c r="D201" t="s">
        <v>90</v>
      </c>
      <c r="E201" t="s">
        <v>33</v>
      </c>
      <c r="F201">
        <v>0</v>
      </c>
      <c r="G201">
        <v>36.360149383544901</v>
      </c>
      <c r="H201">
        <v>3</v>
      </c>
      <c r="I201">
        <f>+H201/N201</f>
        <v>2.897670224844721E-5</v>
      </c>
      <c r="J201">
        <f>+H201/T201</f>
        <v>2.3076923076923076E-5</v>
      </c>
      <c r="K201" t="s">
        <v>30</v>
      </c>
      <c r="L201" t="s">
        <v>2</v>
      </c>
      <c r="M201">
        <v>24</v>
      </c>
      <c r="N201">
        <v>103531.45</v>
      </c>
      <c r="O201" s="7">
        <f>+N201*1000/86400</f>
        <v>1198.2806712962963</v>
      </c>
      <c r="P201">
        <v>8</v>
      </c>
      <c r="Q201">
        <v>0</v>
      </c>
      <c r="R201">
        <v>7.16</v>
      </c>
      <c r="S201">
        <v>9.6999999999999993</v>
      </c>
      <c r="T201">
        <v>130000</v>
      </c>
      <c r="U201">
        <v>11.4</v>
      </c>
      <c r="Y201">
        <v>100</v>
      </c>
    </row>
    <row r="202" spans="1:25" x14ac:dyDescent="0.25">
      <c r="A202" s="6">
        <v>44502</v>
      </c>
      <c r="B202" s="6" t="s">
        <v>27</v>
      </c>
      <c r="C202" s="2"/>
      <c r="O202" s="7"/>
    </row>
    <row r="203" spans="1:25" x14ac:dyDescent="0.25">
      <c r="A203" s="6">
        <v>44503</v>
      </c>
      <c r="B203" s="6" t="s">
        <v>27</v>
      </c>
      <c r="C203" s="2"/>
      <c r="O203" s="7"/>
    </row>
    <row r="204" spans="1:25" x14ac:dyDescent="0.25">
      <c r="A204" s="6">
        <v>44504</v>
      </c>
      <c r="B204" s="6" t="s">
        <v>27</v>
      </c>
      <c r="C204" s="2">
        <v>0.33333333333333331</v>
      </c>
      <c r="D204" t="s">
        <v>91</v>
      </c>
      <c r="E204" t="s">
        <v>33</v>
      </c>
      <c r="F204">
        <v>0</v>
      </c>
      <c r="G204">
        <v>36.095226287841697</v>
      </c>
      <c r="H204">
        <v>3</v>
      </c>
      <c r="I204">
        <f>+H204/N204</f>
        <v>2.9919173353186368E-5</v>
      </c>
      <c r="J204">
        <f>+H204/T204</f>
        <v>2.3076923076923076E-5</v>
      </c>
      <c r="K204" t="s">
        <v>30</v>
      </c>
      <c r="L204" t="s">
        <v>2</v>
      </c>
      <c r="M204">
        <v>24</v>
      </c>
      <c r="N204">
        <v>100270.15</v>
      </c>
      <c r="O204" s="7">
        <f>+N204*1000/86400</f>
        <v>1160.5341435185185</v>
      </c>
      <c r="P204">
        <v>5</v>
      </c>
      <c r="Q204">
        <v>0</v>
      </c>
      <c r="R204">
        <v>7.56</v>
      </c>
      <c r="S204">
        <v>12.4</v>
      </c>
      <c r="T204">
        <v>130000</v>
      </c>
      <c r="U204">
        <v>11.5</v>
      </c>
    </row>
    <row r="205" spans="1:25" x14ac:dyDescent="0.25">
      <c r="A205" s="6">
        <v>44505</v>
      </c>
      <c r="B205" s="6" t="s">
        <v>27</v>
      </c>
      <c r="C205" s="2"/>
      <c r="O205" s="7"/>
    </row>
    <row r="206" spans="1:25" x14ac:dyDescent="0.25">
      <c r="A206" s="6">
        <v>44506</v>
      </c>
      <c r="B206" s="6" t="s">
        <v>27</v>
      </c>
      <c r="C206" s="2"/>
      <c r="O206" s="7"/>
    </row>
    <row r="207" spans="1:25" x14ac:dyDescent="0.25">
      <c r="A207" s="6">
        <v>44507</v>
      </c>
      <c r="B207" s="6" t="s">
        <v>27</v>
      </c>
      <c r="C207" s="2"/>
      <c r="O207" s="7"/>
    </row>
    <row r="208" spans="1:25" x14ac:dyDescent="0.25">
      <c r="A208" s="6">
        <v>44508</v>
      </c>
      <c r="B208" s="6" t="s">
        <v>27</v>
      </c>
      <c r="C208" s="2">
        <v>0.33333333333333331</v>
      </c>
      <c r="D208" t="s">
        <v>92</v>
      </c>
      <c r="E208" t="s">
        <v>33</v>
      </c>
      <c r="F208">
        <v>35.819492340087798</v>
      </c>
      <c r="G208">
        <v>35.124845000000001</v>
      </c>
      <c r="H208">
        <v>3</v>
      </c>
      <c r="I208">
        <f>+H208/N208</f>
        <v>2.5463090867840704E-5</v>
      </c>
      <c r="J208">
        <f>+H208/T208</f>
        <v>2.3076923076923076E-5</v>
      </c>
      <c r="K208" t="s">
        <v>30</v>
      </c>
      <c r="L208" t="s">
        <v>2</v>
      </c>
      <c r="M208">
        <v>24</v>
      </c>
      <c r="N208">
        <v>117817.59</v>
      </c>
      <c r="O208" s="7">
        <f>+N208*1000/86400</f>
        <v>1363.6295138888888</v>
      </c>
      <c r="P208">
        <v>7</v>
      </c>
      <c r="Q208">
        <v>0</v>
      </c>
      <c r="R208">
        <v>7.42</v>
      </c>
      <c r="S208">
        <v>11.9</v>
      </c>
      <c r="T208">
        <v>130000</v>
      </c>
      <c r="U208">
        <v>11.8</v>
      </c>
    </row>
    <row r="209" spans="1:25" x14ac:dyDescent="0.25">
      <c r="A209" s="6">
        <v>44509</v>
      </c>
      <c r="B209" s="6" t="s">
        <v>27</v>
      </c>
      <c r="C209" s="2"/>
      <c r="O209" s="7"/>
    </row>
    <row r="210" spans="1:25" x14ac:dyDescent="0.25">
      <c r="A210" s="6">
        <v>44510</v>
      </c>
      <c r="B210" s="6" t="s">
        <v>27</v>
      </c>
      <c r="C210" s="2">
        <v>0.33333333333333331</v>
      </c>
      <c r="D210" t="s">
        <v>93</v>
      </c>
      <c r="E210" t="s">
        <v>33</v>
      </c>
      <c r="F210">
        <v>35.15925</v>
      </c>
      <c r="G210">
        <v>0</v>
      </c>
      <c r="H210">
        <v>3</v>
      </c>
      <c r="I210">
        <f>+H210/N210</f>
        <v>2.7345129718459102E-5</v>
      </c>
      <c r="J210">
        <f>+H210/T210</f>
        <v>2.3076923076923076E-5</v>
      </c>
      <c r="K210" t="s">
        <v>30</v>
      </c>
      <c r="L210" t="s">
        <v>2</v>
      </c>
      <c r="M210">
        <v>24</v>
      </c>
      <c r="N210">
        <v>109708.75</v>
      </c>
      <c r="O210" s="7">
        <f>+N210*1000/86400</f>
        <v>1269.7771990740741</v>
      </c>
      <c r="P210">
        <v>7</v>
      </c>
      <c r="Q210">
        <v>0</v>
      </c>
      <c r="R210">
        <v>7.12</v>
      </c>
      <c r="S210">
        <v>10.3</v>
      </c>
      <c r="T210">
        <v>130000</v>
      </c>
      <c r="U210">
        <v>10.8</v>
      </c>
    </row>
    <row r="211" spans="1:25" x14ac:dyDescent="0.25">
      <c r="A211" s="6">
        <v>44511</v>
      </c>
      <c r="B211" s="6" t="s">
        <v>27</v>
      </c>
      <c r="C211" s="2"/>
      <c r="O211" s="7"/>
    </row>
    <row r="212" spans="1:25" x14ac:dyDescent="0.25">
      <c r="A212" s="6">
        <v>44512</v>
      </c>
      <c r="B212" s="6" t="s">
        <v>27</v>
      </c>
      <c r="C212" s="2"/>
      <c r="O212" s="7"/>
    </row>
    <row r="213" spans="1:25" x14ac:dyDescent="0.25">
      <c r="A213" s="6">
        <v>44513</v>
      </c>
      <c r="B213" s="6" t="s">
        <v>27</v>
      </c>
      <c r="C213" s="2"/>
      <c r="O213" s="7"/>
    </row>
    <row r="214" spans="1:25" x14ac:dyDescent="0.25">
      <c r="A214" s="6">
        <v>44514</v>
      </c>
      <c r="B214" s="6" t="s">
        <v>27</v>
      </c>
      <c r="C214" s="2"/>
      <c r="O214" s="7"/>
    </row>
    <row r="215" spans="1:25" x14ac:dyDescent="0.25">
      <c r="A215" s="6">
        <v>44515</v>
      </c>
      <c r="B215" s="6" t="s">
        <v>27</v>
      </c>
      <c r="C215" s="2">
        <v>0.33333333333333331</v>
      </c>
      <c r="D215" t="s">
        <v>94</v>
      </c>
      <c r="E215" t="s">
        <v>33</v>
      </c>
      <c r="F215">
        <v>34.155807495117102</v>
      </c>
      <c r="G215">
        <v>35.728830000000002</v>
      </c>
      <c r="H215">
        <v>3</v>
      </c>
      <c r="I215">
        <f>+H215/N215</f>
        <v>1.8549189947600392E-5</v>
      </c>
      <c r="J215">
        <f>+H215/T215</f>
        <v>2.3076923076923076E-5</v>
      </c>
      <c r="K215" t="s">
        <v>30</v>
      </c>
      <c r="L215" t="s">
        <v>2</v>
      </c>
      <c r="M215">
        <v>24</v>
      </c>
      <c r="N215">
        <v>161732.13</v>
      </c>
      <c r="O215" s="7">
        <f>+N215*1000/86400</f>
        <v>1871.8996527777779</v>
      </c>
      <c r="P215">
        <v>5</v>
      </c>
      <c r="Q215">
        <v>8.8000000000000007</v>
      </c>
      <c r="R215">
        <v>7.35</v>
      </c>
      <c r="S215">
        <v>11</v>
      </c>
      <c r="T215">
        <v>130000</v>
      </c>
      <c r="U215">
        <v>10</v>
      </c>
      <c r="Y215">
        <v>100</v>
      </c>
    </row>
    <row r="216" spans="1:25" x14ac:dyDescent="0.25">
      <c r="A216" s="6">
        <v>44516</v>
      </c>
      <c r="B216" s="6" t="s">
        <v>27</v>
      </c>
      <c r="C216" s="2"/>
      <c r="O216" s="7"/>
    </row>
    <row r="217" spans="1:25" x14ac:dyDescent="0.25">
      <c r="A217" s="6">
        <v>44517</v>
      </c>
      <c r="B217" s="6" t="s">
        <v>27</v>
      </c>
      <c r="C217" s="2"/>
      <c r="O217" s="7"/>
    </row>
    <row r="218" spans="1:25" x14ac:dyDescent="0.25">
      <c r="A218" s="6">
        <v>44518</v>
      </c>
      <c r="B218" s="6" t="s">
        <v>27</v>
      </c>
      <c r="C218" s="2">
        <v>0.33333333333333331</v>
      </c>
      <c r="D218" t="s">
        <v>95</v>
      </c>
      <c r="E218" t="s">
        <v>29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30</v>
      </c>
      <c r="L218" t="s">
        <v>2</v>
      </c>
      <c r="M218">
        <v>24</v>
      </c>
      <c r="N218">
        <v>141283.73000000001</v>
      </c>
      <c r="O218" s="7">
        <f>+N218*1000/86400</f>
        <v>1635.2283564814816</v>
      </c>
      <c r="P218">
        <v>0</v>
      </c>
      <c r="Q218">
        <v>0.8</v>
      </c>
      <c r="R218">
        <v>7.67</v>
      </c>
      <c r="S218">
        <v>12.7</v>
      </c>
      <c r="T218">
        <v>130000</v>
      </c>
      <c r="U218">
        <v>6.8</v>
      </c>
    </row>
    <row r="219" spans="1:25" x14ac:dyDescent="0.25">
      <c r="A219" s="6">
        <v>44519</v>
      </c>
      <c r="B219" s="6" t="s">
        <v>27</v>
      </c>
      <c r="C219" s="2"/>
      <c r="O219" s="7"/>
    </row>
    <row r="220" spans="1:25" x14ac:dyDescent="0.25">
      <c r="A220" s="6">
        <v>44520</v>
      </c>
      <c r="B220" s="6" t="s">
        <v>27</v>
      </c>
      <c r="C220" s="2"/>
      <c r="O220" s="7"/>
    </row>
    <row r="221" spans="1:25" x14ac:dyDescent="0.25">
      <c r="A221" s="6">
        <v>44521</v>
      </c>
      <c r="B221" s="6" t="s">
        <v>27</v>
      </c>
      <c r="C221" s="2"/>
      <c r="O221" s="7"/>
    </row>
    <row r="222" spans="1:25" x14ac:dyDescent="0.25">
      <c r="A222" s="6">
        <v>44522</v>
      </c>
      <c r="B222" s="6" t="s">
        <v>27</v>
      </c>
      <c r="C222" s="2">
        <v>0.33333333333333331</v>
      </c>
      <c r="D222" t="s">
        <v>96</v>
      </c>
      <c r="E222" t="s">
        <v>33</v>
      </c>
      <c r="F222">
        <v>35.336471557617102</v>
      </c>
      <c r="G222">
        <v>0</v>
      </c>
      <c r="H222">
        <v>3</v>
      </c>
      <c r="I222">
        <f>+H222/N222</f>
        <v>2.135960127605106E-5</v>
      </c>
      <c r="J222">
        <f>+H222/T222</f>
        <v>2.3076923076923076E-5</v>
      </c>
      <c r="K222" t="s">
        <v>30</v>
      </c>
      <c r="L222" t="s">
        <v>2</v>
      </c>
      <c r="M222">
        <v>24</v>
      </c>
      <c r="N222">
        <v>140452.06</v>
      </c>
      <c r="O222" s="7">
        <f>+N222*1000/86400</f>
        <v>1625.6025462962964</v>
      </c>
      <c r="P222">
        <v>-2</v>
      </c>
      <c r="Q222">
        <v>0.2</v>
      </c>
      <c r="R222">
        <v>7.19</v>
      </c>
      <c r="S222">
        <v>7.6</v>
      </c>
      <c r="T222">
        <v>130000</v>
      </c>
      <c r="U222">
        <v>5.6</v>
      </c>
    </row>
    <row r="223" spans="1:25" x14ac:dyDescent="0.25">
      <c r="A223" s="6">
        <v>44523</v>
      </c>
      <c r="B223" s="6" t="s">
        <v>27</v>
      </c>
      <c r="C223" s="2"/>
      <c r="O223" s="7"/>
    </row>
    <row r="224" spans="1:25" x14ac:dyDescent="0.25">
      <c r="A224" s="6">
        <v>44524</v>
      </c>
      <c r="B224" s="6" t="s">
        <v>27</v>
      </c>
      <c r="C224" s="2"/>
      <c r="O224" s="7"/>
    </row>
    <row r="225" spans="1:25" x14ac:dyDescent="0.25">
      <c r="A225" s="6">
        <v>44525</v>
      </c>
      <c r="B225" s="6" t="s">
        <v>27</v>
      </c>
      <c r="C225" s="2">
        <v>0.33333333333333331</v>
      </c>
      <c r="D225" t="s">
        <v>97</v>
      </c>
      <c r="E225" t="s">
        <v>33</v>
      </c>
      <c r="F225">
        <v>33.237670000000001</v>
      </c>
      <c r="G225">
        <v>32.561644999999999</v>
      </c>
      <c r="H225">
        <v>13.7737246255674</v>
      </c>
      <c r="I225">
        <f>+H225/N225</f>
        <v>1.1312874607302101E-4</v>
      </c>
      <c r="J225">
        <f>+H225/T225</f>
        <v>1.0595172788898E-4</v>
      </c>
      <c r="K225" t="s">
        <v>30</v>
      </c>
      <c r="L225" t="s">
        <v>2</v>
      </c>
      <c r="M225">
        <v>24</v>
      </c>
      <c r="N225">
        <v>121752.65</v>
      </c>
      <c r="O225" s="7">
        <f>+N225*1000/86400</f>
        <v>1409.1741898148148</v>
      </c>
      <c r="P225">
        <v>9</v>
      </c>
      <c r="Q225">
        <v>1.8</v>
      </c>
      <c r="R225">
        <v>7.22</v>
      </c>
      <c r="S225">
        <v>11.7</v>
      </c>
      <c r="T225">
        <v>130000</v>
      </c>
      <c r="U225">
        <v>5.7</v>
      </c>
      <c r="Y225">
        <v>100</v>
      </c>
    </row>
    <row r="226" spans="1:25" x14ac:dyDescent="0.25">
      <c r="A226" s="6">
        <v>44526</v>
      </c>
      <c r="B226" s="6" t="s">
        <v>27</v>
      </c>
      <c r="C226" s="2"/>
      <c r="O226" s="7"/>
    </row>
    <row r="227" spans="1:25" x14ac:dyDescent="0.25">
      <c r="A227" s="6">
        <v>44527</v>
      </c>
      <c r="B227" s="6" t="s">
        <v>27</v>
      </c>
      <c r="C227" s="2"/>
      <c r="O227" s="7"/>
    </row>
    <row r="228" spans="1:25" x14ac:dyDescent="0.25">
      <c r="A228" s="6">
        <v>44528</v>
      </c>
      <c r="B228" s="6" t="s">
        <v>27</v>
      </c>
      <c r="C228" s="2"/>
      <c r="O228" s="7"/>
    </row>
    <row r="229" spans="1:25" x14ac:dyDescent="0.25">
      <c r="A229" s="6">
        <v>44529</v>
      </c>
      <c r="B229" s="6" t="s">
        <v>27</v>
      </c>
      <c r="C229" s="2">
        <v>0.33333333333333331</v>
      </c>
      <c r="D229" t="s">
        <v>98</v>
      </c>
      <c r="E229" t="s">
        <v>33</v>
      </c>
      <c r="F229">
        <v>0</v>
      </c>
      <c r="G229">
        <v>36.301120758056598</v>
      </c>
      <c r="H229">
        <v>3</v>
      </c>
      <c r="I229">
        <f>+H229/N229</f>
        <v>1.8823303827386287E-5</v>
      </c>
      <c r="J229">
        <f>+H229/T229</f>
        <v>2.3076923076923076E-5</v>
      </c>
      <c r="K229" t="s">
        <v>30</v>
      </c>
      <c r="L229" t="s">
        <v>2</v>
      </c>
      <c r="M229">
        <v>24</v>
      </c>
      <c r="N229">
        <v>159376.91</v>
      </c>
      <c r="O229" s="7">
        <f>+N229*1000/86400</f>
        <v>1844.640162037037</v>
      </c>
      <c r="P229">
        <v>5</v>
      </c>
      <c r="Q229">
        <v>0</v>
      </c>
      <c r="R229">
        <v>7.05</v>
      </c>
      <c r="S229">
        <v>8.3000000000000007</v>
      </c>
      <c r="T229">
        <v>130000</v>
      </c>
      <c r="U229">
        <v>10</v>
      </c>
    </row>
    <row r="230" spans="1:25" x14ac:dyDescent="0.25">
      <c r="A230" s="6">
        <v>44530</v>
      </c>
      <c r="B230" s="6" t="s">
        <v>27</v>
      </c>
      <c r="C230" s="2"/>
      <c r="O230" s="7"/>
    </row>
    <row r="231" spans="1:25" x14ac:dyDescent="0.25">
      <c r="A231" s="6">
        <v>44531</v>
      </c>
      <c r="B231" s="6" t="s">
        <v>27</v>
      </c>
      <c r="C231" s="2"/>
      <c r="O231" s="7"/>
    </row>
    <row r="232" spans="1:25" x14ac:dyDescent="0.25">
      <c r="A232" s="6">
        <v>44532</v>
      </c>
      <c r="B232" s="6" t="s">
        <v>27</v>
      </c>
      <c r="C232" s="2">
        <v>0.33333333333333331</v>
      </c>
      <c r="D232" t="s">
        <v>99</v>
      </c>
      <c r="E232" t="s">
        <v>33</v>
      </c>
      <c r="F232">
        <v>0</v>
      </c>
      <c r="G232">
        <v>36.507968902587798</v>
      </c>
      <c r="H232">
        <v>3</v>
      </c>
      <c r="I232">
        <f>+H232/N232</f>
        <v>1.7047385936793067E-5</v>
      </c>
      <c r="J232">
        <f>+H232/T232</f>
        <v>2.3076923076923076E-5</v>
      </c>
      <c r="K232" t="s">
        <v>30</v>
      </c>
      <c r="L232" t="s">
        <v>2</v>
      </c>
      <c r="M232">
        <v>24</v>
      </c>
      <c r="N232">
        <v>175980.06</v>
      </c>
      <c r="O232" s="7">
        <f>+N232*1000/86400</f>
        <v>2036.8062500000001</v>
      </c>
      <c r="P232">
        <v>2</v>
      </c>
      <c r="Q232">
        <v>0</v>
      </c>
      <c r="R232">
        <v>7.73</v>
      </c>
      <c r="S232">
        <v>9.5</v>
      </c>
      <c r="T232">
        <v>130000</v>
      </c>
      <c r="U232">
        <v>7</v>
      </c>
    </row>
    <row r="233" spans="1:25" x14ac:dyDescent="0.25">
      <c r="A233" s="6">
        <v>44533</v>
      </c>
      <c r="B233" s="6" t="s">
        <v>27</v>
      </c>
      <c r="C233" s="2"/>
      <c r="O233" s="7"/>
    </row>
    <row r="234" spans="1:25" x14ac:dyDescent="0.25">
      <c r="A234" s="6">
        <v>44534</v>
      </c>
      <c r="B234" s="6" t="s">
        <v>27</v>
      </c>
      <c r="C234" s="2"/>
      <c r="O234" s="7"/>
    </row>
    <row r="235" spans="1:25" x14ac:dyDescent="0.25">
      <c r="A235" s="6">
        <v>44535</v>
      </c>
      <c r="B235" s="6" t="s">
        <v>27</v>
      </c>
      <c r="C235" s="2"/>
      <c r="O235" s="7"/>
    </row>
    <row r="236" spans="1:25" x14ac:dyDescent="0.25">
      <c r="A236" s="6">
        <v>44536</v>
      </c>
      <c r="B236" s="6" t="s">
        <v>27</v>
      </c>
      <c r="C236" s="2">
        <v>0.33333333333333331</v>
      </c>
      <c r="D236" t="s">
        <v>100</v>
      </c>
      <c r="E236" t="s">
        <v>29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30</v>
      </c>
      <c r="L236" t="s">
        <v>2</v>
      </c>
      <c r="M236">
        <v>24</v>
      </c>
      <c r="N236">
        <v>156044.51999999999</v>
      </c>
      <c r="O236" s="7">
        <f>+N236*1000/86400</f>
        <v>1806.0708333333334</v>
      </c>
      <c r="P236">
        <v>-2</v>
      </c>
      <c r="Q236">
        <v>0.3</v>
      </c>
      <c r="R236">
        <v>7.41</v>
      </c>
      <c r="S236">
        <v>6.4</v>
      </c>
      <c r="T236">
        <v>130000</v>
      </c>
      <c r="U236">
        <v>6.1</v>
      </c>
    </row>
    <row r="237" spans="1:25" x14ac:dyDescent="0.25">
      <c r="A237" s="6">
        <v>44537</v>
      </c>
      <c r="B237" s="6" t="s">
        <v>27</v>
      </c>
      <c r="C237" s="2"/>
      <c r="O237" s="7"/>
    </row>
    <row r="238" spans="1:25" x14ac:dyDescent="0.25">
      <c r="A238" s="6">
        <v>44538</v>
      </c>
      <c r="B238" s="6" t="s">
        <v>27</v>
      </c>
      <c r="C238" s="2">
        <v>0.33333333333333331</v>
      </c>
      <c r="D238" t="s">
        <v>101</v>
      </c>
      <c r="E238" t="s">
        <v>29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30</v>
      </c>
      <c r="L238" t="s">
        <v>2</v>
      </c>
      <c r="M238">
        <v>24</v>
      </c>
      <c r="N238">
        <v>142645.57999999999</v>
      </c>
      <c r="O238" s="7">
        <f>+N238*1000/86400</f>
        <v>1650.9905092592592</v>
      </c>
      <c r="P238">
        <v>-1</v>
      </c>
      <c r="Q238">
        <v>8.1999999999999993</v>
      </c>
      <c r="R238">
        <v>7.56</v>
      </c>
      <c r="S238">
        <v>12.9</v>
      </c>
      <c r="T238">
        <v>130000</v>
      </c>
      <c r="U238">
        <v>6.1</v>
      </c>
    </row>
    <row r="239" spans="1:25" x14ac:dyDescent="0.25">
      <c r="A239" s="6">
        <v>44539</v>
      </c>
      <c r="B239" s="6" t="s">
        <v>27</v>
      </c>
      <c r="C239" s="2"/>
      <c r="O239" s="7"/>
    </row>
    <row r="240" spans="1:25" x14ac:dyDescent="0.25">
      <c r="A240" s="6">
        <v>44540</v>
      </c>
      <c r="B240" s="6" t="s">
        <v>27</v>
      </c>
      <c r="C240" s="2"/>
      <c r="O240" s="7"/>
    </row>
    <row r="241" spans="1:27" x14ac:dyDescent="0.25">
      <c r="A241" s="6">
        <v>44541</v>
      </c>
      <c r="B241" s="6" t="s">
        <v>27</v>
      </c>
      <c r="C241" s="2"/>
      <c r="O241" s="7"/>
    </row>
    <row r="242" spans="1:27" x14ac:dyDescent="0.25">
      <c r="A242" s="6">
        <v>44542</v>
      </c>
      <c r="B242" s="6" t="s">
        <v>27</v>
      </c>
      <c r="C242" s="2"/>
      <c r="O242" s="7"/>
    </row>
    <row r="243" spans="1:27" x14ac:dyDescent="0.25">
      <c r="A243" s="6">
        <v>44543</v>
      </c>
      <c r="B243" s="6" t="s">
        <v>27</v>
      </c>
      <c r="C243" s="2">
        <v>0.33333333333333331</v>
      </c>
      <c r="D243" t="s">
        <v>102</v>
      </c>
      <c r="E243" t="s">
        <v>33</v>
      </c>
      <c r="F243">
        <v>0</v>
      </c>
      <c r="G243">
        <v>36.667278289794901</v>
      </c>
      <c r="H243">
        <v>3</v>
      </c>
      <c r="I243">
        <f>+H243/N243</f>
        <v>1.4603022669927098E-5</v>
      </c>
      <c r="J243">
        <f>+H243/T243</f>
        <v>2.3076923076923076E-5</v>
      </c>
      <c r="K243" t="s">
        <v>30</v>
      </c>
      <c r="L243" t="s">
        <v>2</v>
      </c>
      <c r="M243">
        <v>24</v>
      </c>
      <c r="N243">
        <v>205436.92</v>
      </c>
      <c r="O243" s="7">
        <f>+N243*1000/86400</f>
        <v>2377.7421296296297</v>
      </c>
      <c r="P243">
        <v>3</v>
      </c>
      <c r="Q243">
        <v>6.8</v>
      </c>
      <c r="R243">
        <v>7.3</v>
      </c>
      <c r="S243">
        <v>9</v>
      </c>
      <c r="T243">
        <v>130000</v>
      </c>
      <c r="U243">
        <v>9</v>
      </c>
      <c r="Y243">
        <v>100</v>
      </c>
    </row>
    <row r="244" spans="1:27" x14ac:dyDescent="0.25">
      <c r="A244" s="6">
        <v>44544</v>
      </c>
      <c r="B244" s="6" t="s">
        <v>27</v>
      </c>
      <c r="C244" s="2"/>
      <c r="O244" s="7"/>
    </row>
    <row r="245" spans="1:27" x14ac:dyDescent="0.25">
      <c r="A245" s="6">
        <v>44545</v>
      </c>
      <c r="B245" s="6" t="s">
        <v>27</v>
      </c>
      <c r="C245" s="2"/>
      <c r="O245" s="7"/>
    </row>
    <row r="246" spans="1:27" x14ac:dyDescent="0.25">
      <c r="A246" s="6">
        <v>44546</v>
      </c>
      <c r="B246" s="6" t="s">
        <v>27</v>
      </c>
      <c r="C246" s="2">
        <v>0.33333333333333331</v>
      </c>
      <c r="D246" t="s">
        <v>103</v>
      </c>
      <c r="E246" t="s">
        <v>33</v>
      </c>
      <c r="F246">
        <v>35.780582427978501</v>
      </c>
      <c r="G246">
        <v>35.45073</v>
      </c>
      <c r="H246">
        <v>3</v>
      </c>
      <c r="I246">
        <f>+H246/N246</f>
        <v>2.1152539848917278E-5</v>
      </c>
      <c r="J246">
        <f>+H246/T246</f>
        <v>2.3076923076923076E-5</v>
      </c>
      <c r="K246" t="s">
        <v>30</v>
      </c>
      <c r="L246" t="s">
        <v>2</v>
      </c>
      <c r="M246">
        <v>24</v>
      </c>
      <c r="N246">
        <v>141826.94</v>
      </c>
      <c r="O246" s="7">
        <f>+N246*1000/86400</f>
        <v>1641.5155092592593</v>
      </c>
      <c r="P246">
        <v>-8</v>
      </c>
      <c r="Q246">
        <v>1.1000000000000001</v>
      </c>
      <c r="R246">
        <v>7.7</v>
      </c>
      <c r="S246">
        <v>10.8</v>
      </c>
      <c r="T246">
        <v>130000</v>
      </c>
      <c r="U246">
        <v>11.3</v>
      </c>
    </row>
    <row r="247" spans="1:27" x14ac:dyDescent="0.25">
      <c r="A247" s="6">
        <v>44547</v>
      </c>
      <c r="B247" s="6" t="s">
        <v>27</v>
      </c>
      <c r="C247" s="2"/>
      <c r="O247" s="7"/>
    </row>
    <row r="248" spans="1:27" x14ac:dyDescent="0.25">
      <c r="A248" s="6">
        <v>44548</v>
      </c>
      <c r="B248" s="6" t="s">
        <v>27</v>
      </c>
      <c r="C248" s="2"/>
      <c r="O248" s="7"/>
    </row>
    <row r="249" spans="1:27" x14ac:dyDescent="0.25">
      <c r="A249" s="6">
        <v>44549</v>
      </c>
      <c r="B249" s="6" t="s">
        <v>27</v>
      </c>
      <c r="C249" s="2"/>
      <c r="O249" s="7"/>
    </row>
    <row r="250" spans="1:27" x14ac:dyDescent="0.25">
      <c r="A250" s="6">
        <v>44550</v>
      </c>
      <c r="B250" s="6" t="s">
        <v>27</v>
      </c>
      <c r="C250" s="2">
        <v>0.33333333333333331</v>
      </c>
      <c r="D250" t="s">
        <v>104</v>
      </c>
      <c r="E250" t="s">
        <v>33</v>
      </c>
      <c r="F250">
        <v>33.9512939453125</v>
      </c>
      <c r="G250">
        <v>32.766775000000003</v>
      </c>
      <c r="H250">
        <v>11.821156898460901</v>
      </c>
      <c r="I250">
        <f>+H250/N250</f>
        <v>8.5494555307002819E-5</v>
      </c>
      <c r="J250">
        <f>+H250/T250</f>
        <v>9.0931976142006934E-5</v>
      </c>
      <c r="K250" t="s">
        <v>30</v>
      </c>
      <c r="L250" t="s">
        <v>2</v>
      </c>
      <c r="M250">
        <v>24</v>
      </c>
      <c r="N250">
        <v>138267.95000000001</v>
      </c>
      <c r="O250" s="7">
        <f>+N250*1000/86400</f>
        <v>1600.3234953703704</v>
      </c>
      <c r="P250">
        <v>-5</v>
      </c>
      <c r="Q250">
        <v>0</v>
      </c>
      <c r="R250">
        <v>7.41</v>
      </c>
      <c r="S250">
        <v>11.4</v>
      </c>
      <c r="T250">
        <v>130000</v>
      </c>
      <c r="U250">
        <v>7.5</v>
      </c>
      <c r="Z250">
        <v>63.1</v>
      </c>
      <c r="AA250">
        <v>100</v>
      </c>
    </row>
    <row r="251" spans="1:27" x14ac:dyDescent="0.25">
      <c r="A251" s="6">
        <v>44551</v>
      </c>
      <c r="B251" s="6" t="s">
        <v>27</v>
      </c>
      <c r="C251" s="2"/>
      <c r="O251" s="7"/>
    </row>
    <row r="252" spans="1:27" x14ac:dyDescent="0.25">
      <c r="A252" s="6">
        <v>44552</v>
      </c>
      <c r="B252" s="6" t="s">
        <v>27</v>
      </c>
      <c r="C252" s="2"/>
      <c r="O252" s="7"/>
    </row>
    <row r="253" spans="1:27" x14ac:dyDescent="0.25">
      <c r="A253" s="6">
        <v>44553</v>
      </c>
      <c r="B253" s="6" t="s">
        <v>27</v>
      </c>
      <c r="C253" s="2"/>
      <c r="O253" s="7"/>
    </row>
    <row r="254" spans="1:27" x14ac:dyDescent="0.25">
      <c r="A254" s="6">
        <v>44554</v>
      </c>
      <c r="B254" s="6" t="s">
        <v>27</v>
      </c>
      <c r="C254" s="2"/>
      <c r="O254" s="7"/>
    </row>
    <row r="255" spans="1:27" x14ac:dyDescent="0.25">
      <c r="A255" s="6">
        <v>44555</v>
      </c>
      <c r="B255" s="6" t="s">
        <v>27</v>
      </c>
      <c r="C255" s="2"/>
      <c r="O255" s="7"/>
    </row>
    <row r="256" spans="1:27" x14ac:dyDescent="0.25">
      <c r="A256" s="6">
        <v>44556</v>
      </c>
      <c r="B256" s="6" t="s">
        <v>27</v>
      </c>
      <c r="C256" s="2"/>
      <c r="O256" s="7"/>
    </row>
    <row r="257" spans="1:27" x14ac:dyDescent="0.25">
      <c r="A257" s="6">
        <v>44557</v>
      </c>
      <c r="B257" s="6" t="s">
        <v>27</v>
      </c>
      <c r="C257" s="2"/>
      <c r="O257" s="7"/>
    </row>
    <row r="258" spans="1:27" x14ac:dyDescent="0.25">
      <c r="A258" s="6">
        <v>44558</v>
      </c>
      <c r="B258" s="6" t="s">
        <v>27</v>
      </c>
      <c r="C258" s="2"/>
      <c r="O258" s="7"/>
    </row>
    <row r="259" spans="1:27" x14ac:dyDescent="0.25">
      <c r="A259" s="6">
        <v>44559</v>
      </c>
      <c r="B259" s="6" t="s">
        <v>27</v>
      </c>
      <c r="C259" s="2">
        <v>0.33333333333333331</v>
      </c>
      <c r="D259" t="s">
        <v>105</v>
      </c>
      <c r="E259" t="s">
        <v>106</v>
      </c>
      <c r="F259">
        <v>30.000579999999999</v>
      </c>
      <c r="G259">
        <v>29.100864999999999</v>
      </c>
      <c r="H259">
        <v>136.11831867133341</v>
      </c>
      <c r="I259">
        <f>+H259/N259</f>
        <v>9.2537082199691402E-4</v>
      </c>
      <c r="J259">
        <f>+H259/T259</f>
        <v>1.0470639897794877E-3</v>
      </c>
      <c r="K259" t="s">
        <v>30</v>
      </c>
      <c r="L259" t="s">
        <v>2</v>
      </c>
      <c r="M259">
        <v>24</v>
      </c>
      <c r="N259">
        <v>147095.97</v>
      </c>
      <c r="O259" s="7">
        <f>+N259*1000/86400</f>
        <v>1702.4996527777778</v>
      </c>
      <c r="P259">
        <v>0</v>
      </c>
      <c r="Q259">
        <v>2.8</v>
      </c>
      <c r="R259">
        <v>7.13</v>
      </c>
      <c r="S259">
        <v>9</v>
      </c>
      <c r="T259">
        <v>130000</v>
      </c>
      <c r="U259">
        <v>9.8000000000000007</v>
      </c>
      <c r="W259">
        <v>100</v>
      </c>
      <c r="Y259">
        <v>92.2</v>
      </c>
    </row>
    <row r="260" spans="1:27" x14ac:dyDescent="0.25">
      <c r="A260" s="6">
        <v>44560</v>
      </c>
      <c r="B260" s="6" t="s">
        <v>27</v>
      </c>
      <c r="C260" s="2"/>
      <c r="O260" s="7"/>
    </row>
    <row r="261" spans="1:27" x14ac:dyDescent="0.25">
      <c r="A261" s="6">
        <v>44561</v>
      </c>
      <c r="B261" s="6" t="s">
        <v>27</v>
      </c>
      <c r="C261" s="2"/>
      <c r="O261" s="7"/>
    </row>
    <row r="262" spans="1:27" x14ac:dyDescent="0.25">
      <c r="A262" s="6">
        <v>44562</v>
      </c>
      <c r="B262" s="6" t="s">
        <v>27</v>
      </c>
      <c r="C262" s="2"/>
      <c r="O262" s="7"/>
    </row>
    <row r="263" spans="1:27" x14ac:dyDescent="0.25">
      <c r="A263" s="6">
        <v>44563</v>
      </c>
      <c r="B263" s="6" t="s">
        <v>27</v>
      </c>
      <c r="C263" s="2"/>
      <c r="O263" s="7"/>
    </row>
    <row r="264" spans="1:27" x14ac:dyDescent="0.25">
      <c r="A264" s="6">
        <v>44564</v>
      </c>
      <c r="B264" s="6" t="s">
        <v>27</v>
      </c>
      <c r="C264" s="2"/>
      <c r="O264" s="7"/>
    </row>
    <row r="265" spans="1:27" x14ac:dyDescent="0.25">
      <c r="A265" s="6">
        <v>44565</v>
      </c>
      <c r="B265" s="6" t="s">
        <v>27</v>
      </c>
      <c r="C265" s="2">
        <v>0.33333333333333331</v>
      </c>
      <c r="D265" t="s">
        <v>107</v>
      </c>
      <c r="E265" t="s">
        <v>106</v>
      </c>
      <c r="F265">
        <v>31.54663</v>
      </c>
      <c r="G265">
        <v>30.438089999999999</v>
      </c>
      <c r="H265">
        <v>25.1348308706275</v>
      </c>
      <c r="I265">
        <f>+H265/N265</f>
        <v>1.5473132846697928E-4</v>
      </c>
      <c r="J265">
        <f>+H265/T265</f>
        <v>1.9334485285098078E-4</v>
      </c>
      <c r="K265" t="s">
        <v>30</v>
      </c>
      <c r="L265" t="s">
        <v>2</v>
      </c>
      <c r="M265">
        <v>24</v>
      </c>
      <c r="N265">
        <v>162441.76999999999</v>
      </c>
      <c r="O265" s="7">
        <f>+N265*1000/86400</f>
        <v>1880.1130787037036</v>
      </c>
      <c r="P265">
        <v>-7</v>
      </c>
      <c r="Q265">
        <v>0.2</v>
      </c>
      <c r="R265">
        <v>7.11</v>
      </c>
      <c r="S265">
        <v>8.4</v>
      </c>
      <c r="T265">
        <v>130000</v>
      </c>
      <c r="U265">
        <v>5.9</v>
      </c>
      <c r="Z265">
        <v>100</v>
      </c>
      <c r="AA265">
        <v>100</v>
      </c>
    </row>
    <row r="266" spans="1:27" x14ac:dyDescent="0.25">
      <c r="A266" s="6">
        <v>44566</v>
      </c>
      <c r="B266" s="6" t="s">
        <v>27</v>
      </c>
      <c r="C266" s="2"/>
      <c r="O266" s="7"/>
    </row>
    <row r="267" spans="1:27" x14ac:dyDescent="0.25">
      <c r="A267" s="6">
        <v>44567</v>
      </c>
      <c r="B267" s="6" t="s">
        <v>27</v>
      </c>
      <c r="C267" s="2">
        <v>0.33333333333333331</v>
      </c>
      <c r="D267" t="s">
        <v>108</v>
      </c>
      <c r="E267" t="s">
        <v>106</v>
      </c>
      <c r="F267">
        <v>30.075579999999999</v>
      </c>
      <c r="G267">
        <v>28.9268</v>
      </c>
      <c r="H267">
        <v>72.211481828811898</v>
      </c>
      <c r="I267">
        <f>+H267/N267</f>
        <v>5.4739316143887168E-4</v>
      </c>
      <c r="J267">
        <f>+H267/T267</f>
        <v>5.5547293714470689E-4</v>
      </c>
      <c r="K267" t="s">
        <v>30</v>
      </c>
      <c r="L267" t="s">
        <v>2</v>
      </c>
      <c r="M267">
        <v>24</v>
      </c>
      <c r="N267">
        <v>131918.85999999999</v>
      </c>
      <c r="O267" s="7">
        <f>+N267*1000/86400</f>
        <v>1526.8386574074073</v>
      </c>
      <c r="P267">
        <v>5</v>
      </c>
      <c r="Q267">
        <v>0</v>
      </c>
      <c r="R267">
        <v>6.85</v>
      </c>
      <c r="S267">
        <v>11.5</v>
      </c>
      <c r="T267">
        <v>130000</v>
      </c>
      <c r="U267">
        <v>6.2</v>
      </c>
      <c r="W267">
        <v>100</v>
      </c>
      <c r="X267">
        <v>100</v>
      </c>
      <c r="Z267">
        <v>100</v>
      </c>
      <c r="AA267">
        <v>100</v>
      </c>
    </row>
    <row r="268" spans="1:27" x14ac:dyDescent="0.25">
      <c r="A268" s="6">
        <v>44568</v>
      </c>
      <c r="B268" s="6" t="s">
        <v>27</v>
      </c>
      <c r="C268" s="2"/>
      <c r="O268" s="7"/>
    </row>
    <row r="269" spans="1:27" x14ac:dyDescent="0.25">
      <c r="A269" s="6">
        <v>44569</v>
      </c>
      <c r="B269" s="6" t="s">
        <v>27</v>
      </c>
      <c r="C269" s="2"/>
      <c r="O269" s="7"/>
    </row>
    <row r="270" spans="1:27" x14ac:dyDescent="0.25">
      <c r="A270" s="6">
        <v>44570</v>
      </c>
      <c r="B270" s="6" t="s">
        <v>27</v>
      </c>
      <c r="C270" s="2"/>
      <c r="O270" s="7"/>
    </row>
    <row r="271" spans="1:27" x14ac:dyDescent="0.25">
      <c r="A271" s="6">
        <v>44571</v>
      </c>
      <c r="B271" s="6" t="s">
        <v>27</v>
      </c>
      <c r="C271" s="2">
        <v>0.33333333333333331</v>
      </c>
      <c r="D271" t="s">
        <v>109</v>
      </c>
      <c r="E271" t="s">
        <v>106</v>
      </c>
      <c r="F271">
        <v>31.164840000000002</v>
      </c>
      <c r="G271">
        <v>30.249385</v>
      </c>
      <c r="H271">
        <v>29.220391053840299</v>
      </c>
      <c r="I271">
        <f>+H271/N271</f>
        <v>2.1918795365909812E-4</v>
      </c>
      <c r="J271">
        <f>+H271/T271</f>
        <v>2.247722388756946E-4</v>
      </c>
      <c r="K271" t="s">
        <v>30</v>
      </c>
      <c r="L271" t="s">
        <v>2</v>
      </c>
      <c r="M271">
        <v>24</v>
      </c>
      <c r="N271">
        <v>133312.03</v>
      </c>
      <c r="O271" s="7">
        <f>+N271*1000/86400</f>
        <v>1542.9633101851853</v>
      </c>
      <c r="P271">
        <v>6</v>
      </c>
      <c r="Q271">
        <v>1.9</v>
      </c>
      <c r="R271">
        <v>7.31</v>
      </c>
      <c r="S271">
        <v>9.8000000000000007</v>
      </c>
      <c r="T271">
        <v>130000</v>
      </c>
      <c r="U271">
        <v>10</v>
      </c>
      <c r="Z271">
        <v>88.9</v>
      </c>
      <c r="AA271">
        <v>100</v>
      </c>
    </row>
    <row r="272" spans="1:27" x14ac:dyDescent="0.25">
      <c r="A272" s="6">
        <v>44572</v>
      </c>
      <c r="B272" s="6" t="s">
        <v>27</v>
      </c>
      <c r="C272" s="2"/>
      <c r="O272" s="7"/>
    </row>
    <row r="273" spans="1:27" x14ac:dyDescent="0.25">
      <c r="A273" s="6">
        <v>44573</v>
      </c>
      <c r="B273" s="6" t="s">
        <v>27</v>
      </c>
      <c r="C273" s="2"/>
      <c r="O273" s="7"/>
    </row>
    <row r="274" spans="1:27" x14ac:dyDescent="0.25">
      <c r="A274" s="6">
        <v>44574</v>
      </c>
      <c r="B274" s="6" t="s">
        <v>27</v>
      </c>
      <c r="C274" s="2">
        <v>0.33333333333333331</v>
      </c>
      <c r="D274" t="s">
        <v>110</v>
      </c>
      <c r="E274" t="s">
        <v>106</v>
      </c>
      <c r="F274">
        <v>29.305289999999999</v>
      </c>
      <c r="G274">
        <v>28.299759999999999</v>
      </c>
      <c r="H274">
        <v>110.84795928373509</v>
      </c>
      <c r="I274">
        <f>+H274/N274</f>
        <v>9.1532172134959385E-4</v>
      </c>
      <c r="J274">
        <f>+H274/T274</f>
        <v>8.5267660987488531E-4</v>
      </c>
      <c r="K274" t="s">
        <v>30</v>
      </c>
      <c r="L274" t="s">
        <v>2</v>
      </c>
      <c r="M274">
        <v>24</v>
      </c>
      <c r="N274">
        <v>121102.73</v>
      </c>
      <c r="O274" s="7">
        <f>+N274*1000/86400</f>
        <v>1401.6519675925927</v>
      </c>
      <c r="P274">
        <v>-4</v>
      </c>
      <c r="Q274">
        <v>0</v>
      </c>
      <c r="R274">
        <v>7.22</v>
      </c>
      <c r="S274">
        <v>11.2</v>
      </c>
      <c r="T274">
        <v>130000</v>
      </c>
      <c r="U274">
        <v>6.4</v>
      </c>
      <c r="Z274">
        <v>100</v>
      </c>
      <c r="AA274">
        <v>100</v>
      </c>
    </row>
    <row r="275" spans="1:27" x14ac:dyDescent="0.25">
      <c r="A275" s="6">
        <v>44575</v>
      </c>
      <c r="B275" s="6" t="s">
        <v>27</v>
      </c>
      <c r="C275" s="2"/>
      <c r="O275" s="7"/>
    </row>
    <row r="276" spans="1:27" x14ac:dyDescent="0.25">
      <c r="A276" s="6">
        <v>44576</v>
      </c>
      <c r="B276" s="6" t="s">
        <v>27</v>
      </c>
      <c r="C276" s="2"/>
      <c r="O276" s="7"/>
    </row>
    <row r="277" spans="1:27" x14ac:dyDescent="0.25">
      <c r="A277" s="6">
        <v>44577</v>
      </c>
      <c r="B277" s="6" t="s">
        <v>27</v>
      </c>
      <c r="C277" s="2"/>
      <c r="O277" s="7"/>
    </row>
    <row r="278" spans="1:27" x14ac:dyDescent="0.25">
      <c r="A278" s="6">
        <v>44578</v>
      </c>
      <c r="B278" s="6" t="s">
        <v>27</v>
      </c>
      <c r="C278" s="2">
        <v>0.33333333333333331</v>
      </c>
      <c r="D278" t="s">
        <v>111</v>
      </c>
      <c r="E278" t="s">
        <v>106</v>
      </c>
      <c r="F278">
        <v>32.364525</v>
      </c>
      <c r="G278">
        <v>31.003795</v>
      </c>
      <c r="H278">
        <v>17.469719987420689</v>
      </c>
      <c r="I278">
        <f>+H278/N278</f>
        <v>7.6816004241879788E-5</v>
      </c>
      <c r="J278">
        <f>+H278/T278</f>
        <v>1.343824614416976E-4</v>
      </c>
      <c r="K278" t="s">
        <v>30</v>
      </c>
      <c r="L278" t="s">
        <v>2</v>
      </c>
      <c r="M278">
        <v>24</v>
      </c>
      <c r="N278">
        <v>227422.92</v>
      </c>
      <c r="O278" s="7">
        <f>+N278*1000/86400</f>
        <v>2632.2097222222224</v>
      </c>
      <c r="P278">
        <v>-9</v>
      </c>
      <c r="Q278">
        <v>1.1000000000000001</v>
      </c>
      <c r="R278">
        <v>7.4</v>
      </c>
      <c r="S278">
        <v>8.1999999999999993</v>
      </c>
      <c r="T278">
        <v>130000</v>
      </c>
      <c r="U278">
        <v>5.7</v>
      </c>
      <c r="Z278">
        <v>100</v>
      </c>
      <c r="AA278">
        <v>100</v>
      </c>
    </row>
    <row r="279" spans="1:27" x14ac:dyDescent="0.25">
      <c r="A279" s="6">
        <v>44579</v>
      </c>
      <c r="B279" s="6" t="s">
        <v>27</v>
      </c>
      <c r="C279" s="2"/>
      <c r="O279" s="7"/>
    </row>
    <row r="280" spans="1:27" x14ac:dyDescent="0.25">
      <c r="A280" s="6">
        <v>44580</v>
      </c>
      <c r="B280" s="6" t="s">
        <v>27</v>
      </c>
      <c r="C280" s="2"/>
      <c r="O280" s="7"/>
    </row>
    <row r="281" spans="1:27" x14ac:dyDescent="0.25">
      <c r="A281" s="6">
        <v>44581</v>
      </c>
      <c r="B281" s="6" t="s">
        <v>27</v>
      </c>
      <c r="C281" s="2">
        <v>0.33333333333333331</v>
      </c>
      <c r="D281" t="s">
        <v>112</v>
      </c>
      <c r="E281" t="s">
        <v>33</v>
      </c>
      <c r="F281">
        <v>33.097375</v>
      </c>
      <c r="G281">
        <v>32.160494999999997</v>
      </c>
      <c r="H281">
        <v>12.359606465904159</v>
      </c>
      <c r="I281">
        <f>+H281/N281</f>
        <v>5.6583557603502722E-5</v>
      </c>
      <c r="J281">
        <f>+H281/T281</f>
        <v>9.5073895891570459E-5</v>
      </c>
      <c r="K281" t="s">
        <v>30</v>
      </c>
      <c r="L281" t="s">
        <v>2</v>
      </c>
      <c r="M281">
        <v>24</v>
      </c>
      <c r="N281">
        <v>218431.06</v>
      </c>
      <c r="O281" s="7">
        <f>+N281*1000/86400</f>
        <v>2528.1372685185183</v>
      </c>
      <c r="P281">
        <v>-1</v>
      </c>
      <c r="Q281">
        <v>0.4</v>
      </c>
      <c r="R281">
        <v>7.13</v>
      </c>
      <c r="S281">
        <v>9.3000000000000007</v>
      </c>
      <c r="T281">
        <v>130000</v>
      </c>
      <c r="U281">
        <v>8.8000000000000007</v>
      </c>
      <c r="Z281">
        <v>85.5</v>
      </c>
      <c r="AA281">
        <v>100</v>
      </c>
    </row>
    <row r="282" spans="1:27" x14ac:dyDescent="0.25">
      <c r="A282" s="6">
        <v>44582</v>
      </c>
      <c r="B282" s="6" t="s">
        <v>27</v>
      </c>
      <c r="C282" s="2"/>
      <c r="O282" s="7"/>
    </row>
    <row r="283" spans="1:27" x14ac:dyDescent="0.25">
      <c r="A283" s="6">
        <v>44583</v>
      </c>
      <c r="B283" s="6" t="s">
        <v>27</v>
      </c>
      <c r="C283" s="2"/>
      <c r="O283" s="7"/>
    </row>
    <row r="284" spans="1:27" x14ac:dyDescent="0.25">
      <c r="A284" s="6">
        <v>44584</v>
      </c>
      <c r="B284" s="6" t="s">
        <v>27</v>
      </c>
      <c r="C284" s="2"/>
      <c r="O284" s="7"/>
    </row>
    <row r="285" spans="1:27" x14ac:dyDescent="0.25">
      <c r="A285" s="6">
        <v>44585</v>
      </c>
      <c r="B285" s="6" t="s">
        <v>27</v>
      </c>
      <c r="C285" s="2">
        <v>0.33333333333333331</v>
      </c>
      <c r="D285" t="s">
        <v>113</v>
      </c>
      <c r="E285" t="s">
        <v>106</v>
      </c>
      <c r="F285">
        <v>29.709299999999999</v>
      </c>
      <c r="G285">
        <v>28.841844999999999</v>
      </c>
      <c r="H285">
        <v>115.8743489243632</v>
      </c>
      <c r="I285">
        <f>+H285/N285</f>
        <v>8.0882082735882069E-4</v>
      </c>
      <c r="J285">
        <f>+H285/T285</f>
        <v>8.9134114557202463E-4</v>
      </c>
      <c r="K285" t="s">
        <v>30</v>
      </c>
      <c r="L285" t="s">
        <v>2</v>
      </c>
      <c r="M285">
        <v>24</v>
      </c>
      <c r="N285">
        <v>143263.31</v>
      </c>
      <c r="O285" s="7">
        <f>+N285*1000/86400</f>
        <v>1658.140162037037</v>
      </c>
      <c r="P285">
        <v>-2</v>
      </c>
      <c r="Q285">
        <v>7.3</v>
      </c>
      <c r="R285">
        <v>7.09</v>
      </c>
      <c r="S285">
        <v>10.8</v>
      </c>
      <c r="T285">
        <v>130000</v>
      </c>
      <c r="U285">
        <v>6.9</v>
      </c>
      <c r="Z285">
        <v>100</v>
      </c>
      <c r="AA285">
        <v>100</v>
      </c>
    </row>
    <row r="286" spans="1:27" x14ac:dyDescent="0.25">
      <c r="A286" s="6">
        <v>44586</v>
      </c>
      <c r="B286" s="6" t="s">
        <v>27</v>
      </c>
      <c r="C286" s="2"/>
      <c r="O286" s="7"/>
    </row>
    <row r="287" spans="1:27" x14ac:dyDescent="0.25">
      <c r="A287" s="6">
        <v>44587</v>
      </c>
      <c r="B287" s="6" t="s">
        <v>27</v>
      </c>
      <c r="C287" s="2"/>
      <c r="O287" s="7"/>
    </row>
    <row r="288" spans="1:27" x14ac:dyDescent="0.25">
      <c r="A288" s="6">
        <v>44588</v>
      </c>
      <c r="B288" s="6" t="s">
        <v>27</v>
      </c>
      <c r="C288" s="2">
        <v>0.33333333333333331</v>
      </c>
      <c r="D288" t="s">
        <v>114</v>
      </c>
      <c r="E288" t="s">
        <v>33</v>
      </c>
      <c r="F288">
        <v>32.455475</v>
      </c>
      <c r="G288">
        <v>31.532624999999999</v>
      </c>
      <c r="H288">
        <v>9.8275191026224462</v>
      </c>
      <c r="I288">
        <f>+H288/N288</f>
        <v>6.7869949224346555E-5</v>
      </c>
      <c r="J288">
        <f>+H288/T288</f>
        <v>7.5596300789403434E-5</v>
      </c>
      <c r="K288" t="s">
        <v>30</v>
      </c>
      <c r="L288" t="s">
        <v>2</v>
      </c>
      <c r="M288">
        <v>24</v>
      </c>
      <c r="N288">
        <v>144799.26999999999</v>
      </c>
      <c r="O288" s="7">
        <f>+N288*1000/86400</f>
        <v>1675.9174768518519</v>
      </c>
      <c r="P288">
        <v>-6</v>
      </c>
      <c r="Q288">
        <v>8.1</v>
      </c>
      <c r="R288">
        <v>6.88</v>
      </c>
      <c r="S288">
        <v>9.6</v>
      </c>
      <c r="T288">
        <v>130000</v>
      </c>
      <c r="U288">
        <v>9.9</v>
      </c>
      <c r="Z288">
        <v>100</v>
      </c>
      <c r="AA288">
        <v>100</v>
      </c>
    </row>
    <row r="289" spans="1:27" x14ac:dyDescent="0.25">
      <c r="A289" s="6">
        <v>44589</v>
      </c>
      <c r="B289" s="6" t="s">
        <v>27</v>
      </c>
      <c r="C289" s="2"/>
      <c r="O289" s="7"/>
    </row>
    <row r="290" spans="1:27" x14ac:dyDescent="0.25">
      <c r="A290" s="6">
        <v>44590</v>
      </c>
      <c r="B290" s="6" t="s">
        <v>27</v>
      </c>
      <c r="C290" s="2"/>
      <c r="O290" s="7"/>
    </row>
    <row r="291" spans="1:27" x14ac:dyDescent="0.25">
      <c r="A291" s="6">
        <v>44591</v>
      </c>
      <c r="B291" s="6" t="s">
        <v>27</v>
      </c>
      <c r="C291" s="2"/>
      <c r="O291" s="7"/>
    </row>
    <row r="292" spans="1:27" x14ac:dyDescent="0.25">
      <c r="A292" s="6">
        <v>44592</v>
      </c>
      <c r="B292" s="6" t="s">
        <v>27</v>
      </c>
      <c r="C292" s="2"/>
      <c r="O292" s="7"/>
    </row>
    <row r="293" spans="1:27" x14ac:dyDescent="0.25">
      <c r="A293" s="6">
        <v>44593</v>
      </c>
      <c r="B293" s="6" t="s">
        <v>27</v>
      </c>
      <c r="C293" s="2">
        <v>0.33333333333333331</v>
      </c>
      <c r="D293" t="s">
        <v>115</v>
      </c>
      <c r="E293" t="s">
        <v>33</v>
      </c>
      <c r="F293">
        <v>34.511834999999998</v>
      </c>
      <c r="G293">
        <v>33.253824999999999</v>
      </c>
      <c r="H293">
        <v>3</v>
      </c>
      <c r="I293">
        <f>+H293/N293</f>
        <v>1.3867557888386961E-5</v>
      </c>
      <c r="J293">
        <f>+H293/T293</f>
        <v>2.3076923076923076E-5</v>
      </c>
      <c r="K293" t="s">
        <v>30</v>
      </c>
      <c r="L293" t="s">
        <v>2</v>
      </c>
      <c r="M293">
        <v>24</v>
      </c>
      <c r="N293">
        <v>216332.25</v>
      </c>
      <c r="O293" s="7">
        <f>+N293*1000/86400</f>
        <v>2503.8454861111113</v>
      </c>
      <c r="P293">
        <v>-5</v>
      </c>
      <c r="Q293">
        <v>0</v>
      </c>
      <c r="R293">
        <v>7.53</v>
      </c>
      <c r="S293">
        <v>9.1</v>
      </c>
      <c r="T293">
        <v>130000</v>
      </c>
      <c r="U293">
        <v>3.9</v>
      </c>
      <c r="V293" t="s">
        <v>116</v>
      </c>
      <c r="Z293">
        <v>100</v>
      </c>
      <c r="AA293">
        <v>100</v>
      </c>
    </row>
    <row r="294" spans="1:27" x14ac:dyDescent="0.25">
      <c r="A294" s="6">
        <v>44594</v>
      </c>
      <c r="B294" s="6" t="s">
        <v>27</v>
      </c>
      <c r="C294" s="2"/>
      <c r="O294" s="7"/>
    </row>
    <row r="295" spans="1:27" x14ac:dyDescent="0.25">
      <c r="A295" s="6">
        <v>44595</v>
      </c>
      <c r="B295" s="6" t="s">
        <v>27</v>
      </c>
      <c r="C295" s="2">
        <v>0.33333333333333331</v>
      </c>
      <c r="D295" t="s">
        <v>117</v>
      </c>
      <c r="E295" t="s">
        <v>33</v>
      </c>
      <c r="F295">
        <v>33.327145000000002</v>
      </c>
      <c r="G295">
        <v>31.526859999999999</v>
      </c>
      <c r="H295">
        <v>9.8047360766410669</v>
      </c>
      <c r="I295">
        <f>+H295/N295</f>
        <v>5.8246843857727664E-5</v>
      </c>
      <c r="J295">
        <f>+H295/T295</f>
        <v>7.5421046743392829E-5</v>
      </c>
      <c r="K295" t="s">
        <v>30</v>
      </c>
      <c r="L295" t="s">
        <v>2</v>
      </c>
      <c r="M295">
        <v>24</v>
      </c>
      <c r="N295">
        <v>168330.77</v>
      </c>
      <c r="O295" s="7">
        <f>+N295*1000/86400</f>
        <v>1948.2728009259258</v>
      </c>
      <c r="P295">
        <v>-2</v>
      </c>
      <c r="Q295">
        <v>0</v>
      </c>
      <c r="R295">
        <v>7.55</v>
      </c>
      <c r="S295">
        <v>7.3</v>
      </c>
      <c r="T295">
        <v>130000</v>
      </c>
      <c r="U295">
        <v>16.8</v>
      </c>
      <c r="V295" t="s">
        <v>118</v>
      </c>
      <c r="X295">
        <v>100</v>
      </c>
      <c r="Z295">
        <v>100</v>
      </c>
      <c r="AA295">
        <v>100</v>
      </c>
    </row>
    <row r="296" spans="1:27" x14ac:dyDescent="0.25">
      <c r="A296" s="6">
        <v>44596</v>
      </c>
      <c r="B296" s="6" t="s">
        <v>27</v>
      </c>
      <c r="C296" s="2"/>
      <c r="O296" s="7"/>
    </row>
    <row r="297" spans="1:27" x14ac:dyDescent="0.25">
      <c r="A297" s="6">
        <v>44597</v>
      </c>
      <c r="B297" s="6" t="s">
        <v>27</v>
      </c>
      <c r="C297" s="2"/>
      <c r="O297" s="7"/>
    </row>
    <row r="298" spans="1:27" x14ac:dyDescent="0.25">
      <c r="A298" s="6">
        <v>44598</v>
      </c>
      <c r="B298" s="6" t="s">
        <v>27</v>
      </c>
      <c r="C298" s="2"/>
      <c r="O298" s="7"/>
    </row>
    <row r="299" spans="1:27" x14ac:dyDescent="0.25">
      <c r="A299" s="6">
        <v>44599</v>
      </c>
      <c r="B299" s="6" t="s">
        <v>27</v>
      </c>
      <c r="C299" s="2"/>
      <c r="O299" s="7"/>
    </row>
    <row r="300" spans="1:27" x14ac:dyDescent="0.25">
      <c r="A300" s="6">
        <v>44600</v>
      </c>
      <c r="B300" s="6" t="s">
        <v>27</v>
      </c>
      <c r="C300" s="2">
        <v>0.33333333333333331</v>
      </c>
      <c r="D300" t="s">
        <v>119</v>
      </c>
      <c r="E300" t="s">
        <v>33</v>
      </c>
      <c r="F300">
        <v>34.753605</v>
      </c>
      <c r="G300">
        <v>32.940015000000002</v>
      </c>
      <c r="H300">
        <v>4.58751361458551</v>
      </c>
      <c r="I300">
        <f>+H300/N300</f>
        <v>2.1964567389728549E-5</v>
      </c>
      <c r="J300">
        <f>+H300/T300</f>
        <v>3.5288566266042383E-5</v>
      </c>
      <c r="K300" t="s">
        <v>30</v>
      </c>
      <c r="L300" t="s">
        <v>2</v>
      </c>
      <c r="M300">
        <v>24</v>
      </c>
      <c r="N300">
        <v>208859.73</v>
      </c>
      <c r="O300" s="7">
        <f>+N300*1000/86400</f>
        <v>2417.3579861111111</v>
      </c>
      <c r="P300">
        <v>-3</v>
      </c>
      <c r="Q300">
        <v>0</v>
      </c>
      <c r="R300">
        <v>7.33</v>
      </c>
      <c r="S300">
        <v>12.7</v>
      </c>
      <c r="T300">
        <v>130000</v>
      </c>
      <c r="U300">
        <v>6</v>
      </c>
      <c r="Z300">
        <v>100</v>
      </c>
      <c r="AA300">
        <v>100</v>
      </c>
    </row>
    <row r="301" spans="1:27" x14ac:dyDescent="0.25">
      <c r="A301" s="6">
        <v>44601</v>
      </c>
      <c r="B301" s="6" t="s">
        <v>27</v>
      </c>
      <c r="C301" s="2"/>
      <c r="O301" s="7"/>
    </row>
    <row r="302" spans="1:27" x14ac:dyDescent="0.25">
      <c r="A302" s="6">
        <v>44602</v>
      </c>
      <c r="B302" s="6" t="s">
        <v>27</v>
      </c>
      <c r="C302" s="2">
        <v>0.33333333333333331</v>
      </c>
      <c r="D302" t="s">
        <v>120</v>
      </c>
      <c r="E302" t="s">
        <v>33</v>
      </c>
      <c r="F302">
        <v>33.309865000000002</v>
      </c>
      <c r="G302">
        <v>32.379975000000002</v>
      </c>
      <c r="H302">
        <v>6.4446607784126799</v>
      </c>
      <c r="I302">
        <f>+H302/N302</f>
        <v>2.8154705420586729E-5</v>
      </c>
      <c r="J302">
        <f>+H302/T302</f>
        <v>4.9574313680097539E-5</v>
      </c>
      <c r="K302" t="s">
        <v>30</v>
      </c>
      <c r="L302" t="s">
        <v>2</v>
      </c>
      <c r="M302">
        <v>24</v>
      </c>
      <c r="N302">
        <v>228901.73</v>
      </c>
      <c r="O302" s="7">
        <f>+N302*1000/86400</f>
        <v>2649.3255787037037</v>
      </c>
      <c r="P302">
        <v>0</v>
      </c>
      <c r="Q302">
        <v>7.3</v>
      </c>
      <c r="R302">
        <v>7.1</v>
      </c>
      <c r="S302">
        <v>10.8</v>
      </c>
      <c r="T302">
        <v>130000</v>
      </c>
      <c r="U302">
        <v>19.3</v>
      </c>
      <c r="Z302">
        <v>100</v>
      </c>
      <c r="AA302">
        <v>100</v>
      </c>
    </row>
    <row r="303" spans="1:27" x14ac:dyDescent="0.25">
      <c r="A303" s="6">
        <v>44603</v>
      </c>
      <c r="B303" s="6" t="s">
        <v>27</v>
      </c>
      <c r="C303" s="2"/>
      <c r="O303" s="7"/>
    </row>
    <row r="304" spans="1:27" x14ac:dyDescent="0.25">
      <c r="A304" s="6">
        <v>44604</v>
      </c>
      <c r="B304" s="6" t="s">
        <v>27</v>
      </c>
      <c r="C304" s="2"/>
      <c r="O304" s="7"/>
    </row>
    <row r="305" spans="1:27" x14ac:dyDescent="0.25">
      <c r="A305" s="6">
        <v>44605</v>
      </c>
      <c r="B305" s="6" t="s">
        <v>27</v>
      </c>
      <c r="C305" s="2"/>
      <c r="O305" s="7"/>
    </row>
    <row r="306" spans="1:27" x14ac:dyDescent="0.25">
      <c r="A306" s="6">
        <v>44606</v>
      </c>
      <c r="B306" s="6" t="s">
        <v>27</v>
      </c>
      <c r="C306" s="2">
        <v>0.33333333333333331</v>
      </c>
      <c r="D306" t="s">
        <v>121</v>
      </c>
      <c r="E306" t="s">
        <v>106</v>
      </c>
      <c r="F306">
        <v>31.035270000000001</v>
      </c>
      <c r="G306">
        <v>30.065079999999998</v>
      </c>
      <c r="H306">
        <v>31.664974438087469</v>
      </c>
      <c r="I306">
        <f>+H306/N306</f>
        <v>2.2412885850607727E-4</v>
      </c>
      <c r="J306">
        <f>+H306/T306</f>
        <v>2.435767264468267E-4</v>
      </c>
      <c r="K306" t="s">
        <v>30</v>
      </c>
      <c r="L306" t="s">
        <v>2</v>
      </c>
      <c r="M306">
        <v>24</v>
      </c>
      <c r="N306">
        <v>141280.22</v>
      </c>
      <c r="O306" s="7">
        <f>+N306*1000/86400</f>
        <v>1635.1877314814815</v>
      </c>
      <c r="P306">
        <v>-4</v>
      </c>
      <c r="Q306">
        <v>2</v>
      </c>
      <c r="R306">
        <v>7.28</v>
      </c>
      <c r="S306">
        <v>6.4</v>
      </c>
      <c r="T306">
        <v>130000</v>
      </c>
      <c r="U306">
        <v>14.8</v>
      </c>
      <c r="Z306">
        <v>100</v>
      </c>
      <c r="AA306">
        <v>100</v>
      </c>
    </row>
    <row r="307" spans="1:27" x14ac:dyDescent="0.25">
      <c r="A307" s="6">
        <v>44607</v>
      </c>
      <c r="B307" s="6" t="s">
        <v>27</v>
      </c>
      <c r="C307" s="2"/>
      <c r="O307" s="7"/>
    </row>
    <row r="308" spans="1:27" x14ac:dyDescent="0.25">
      <c r="A308" s="6">
        <v>44608</v>
      </c>
      <c r="B308" s="6" t="s">
        <v>27</v>
      </c>
      <c r="C308" s="2"/>
      <c r="O308" s="7"/>
    </row>
    <row r="309" spans="1:27" x14ac:dyDescent="0.25">
      <c r="A309" s="6">
        <v>44609</v>
      </c>
      <c r="B309" s="6" t="s">
        <v>27</v>
      </c>
      <c r="C309" s="2"/>
      <c r="O309" s="7"/>
    </row>
    <row r="310" spans="1:27" x14ac:dyDescent="0.25">
      <c r="A310" s="6">
        <v>44610</v>
      </c>
      <c r="B310" s="6" t="s">
        <v>27</v>
      </c>
      <c r="C310" s="2"/>
      <c r="O310" s="7"/>
    </row>
    <row r="311" spans="1:27" x14ac:dyDescent="0.25">
      <c r="A311" s="6">
        <v>44611</v>
      </c>
      <c r="B311" s="6" t="s">
        <v>27</v>
      </c>
      <c r="C311" s="2"/>
      <c r="O311" s="7"/>
    </row>
    <row r="312" spans="1:27" x14ac:dyDescent="0.25">
      <c r="A312" s="6">
        <v>44612</v>
      </c>
      <c r="B312" s="6" t="s">
        <v>27</v>
      </c>
      <c r="C312" s="2"/>
      <c r="O312" s="7"/>
    </row>
    <row r="313" spans="1:27" x14ac:dyDescent="0.25">
      <c r="A313" s="6">
        <v>44613</v>
      </c>
      <c r="B313" s="6" t="s">
        <v>27</v>
      </c>
      <c r="C313" s="2"/>
      <c r="O313" s="7"/>
    </row>
    <row r="314" spans="1:27" x14ac:dyDescent="0.25">
      <c r="A314" s="6">
        <v>44614</v>
      </c>
      <c r="B314" s="6" t="s">
        <v>27</v>
      </c>
      <c r="C314" s="2">
        <v>0.33333333333333331</v>
      </c>
      <c r="D314" t="s">
        <v>122</v>
      </c>
      <c r="E314" t="s">
        <v>33</v>
      </c>
      <c r="F314">
        <v>34.445</v>
      </c>
      <c r="G314">
        <v>33.285015000000001</v>
      </c>
      <c r="H314">
        <v>5.2760384604326296</v>
      </c>
      <c r="I314">
        <f>+H314/N314</f>
        <v>3.5370604000500319E-5</v>
      </c>
      <c r="J314">
        <f>+H314/T314</f>
        <v>4.0584911234097154E-5</v>
      </c>
      <c r="K314" t="s">
        <v>30</v>
      </c>
      <c r="L314" t="s">
        <v>2</v>
      </c>
      <c r="M314">
        <v>24</v>
      </c>
      <c r="N314">
        <v>149164.5</v>
      </c>
      <c r="O314" s="7">
        <f>+N314*1000/86400</f>
        <v>1726.4409722222222</v>
      </c>
      <c r="P314">
        <v>-4</v>
      </c>
      <c r="Q314">
        <v>0</v>
      </c>
      <c r="R314">
        <v>7.34</v>
      </c>
      <c r="S314">
        <v>11</v>
      </c>
      <c r="T314">
        <v>130000</v>
      </c>
      <c r="U314">
        <v>6.5</v>
      </c>
      <c r="Z314">
        <v>100</v>
      </c>
      <c r="AA314">
        <v>100</v>
      </c>
    </row>
    <row r="315" spans="1:27" x14ac:dyDescent="0.25">
      <c r="A315" s="6">
        <v>44615</v>
      </c>
      <c r="B315" s="6" t="s">
        <v>27</v>
      </c>
      <c r="C315" s="2"/>
      <c r="O315" s="7"/>
    </row>
    <row r="316" spans="1:27" x14ac:dyDescent="0.25">
      <c r="A316" s="6">
        <v>44616</v>
      </c>
      <c r="B316" s="6" t="s">
        <v>27</v>
      </c>
      <c r="C316" s="2">
        <v>0.33333333333333331</v>
      </c>
      <c r="D316" t="s">
        <v>123</v>
      </c>
      <c r="E316" t="s">
        <v>33</v>
      </c>
      <c r="F316">
        <v>33.104574999999997</v>
      </c>
      <c r="G316">
        <v>31.791384999999998</v>
      </c>
      <c r="H316">
        <v>14.9975460765036</v>
      </c>
      <c r="I316">
        <f>+H316/N316</f>
        <v>1.0883354151640235E-4</v>
      </c>
      <c r="J316">
        <f>+H316/T316</f>
        <v>1.153657390500277E-4</v>
      </c>
      <c r="K316" t="s">
        <v>30</v>
      </c>
      <c r="L316" t="s">
        <v>2</v>
      </c>
      <c r="M316">
        <v>24</v>
      </c>
      <c r="N316">
        <v>137802.60999999999</v>
      </c>
      <c r="O316" s="7">
        <f>+N316*1000/86400</f>
        <v>1594.9376157407407</v>
      </c>
      <c r="P316">
        <v>1</v>
      </c>
      <c r="Q316">
        <v>10.8</v>
      </c>
      <c r="R316">
        <v>7.24</v>
      </c>
      <c r="S316">
        <v>13.2</v>
      </c>
      <c r="T316">
        <v>130000</v>
      </c>
      <c r="U316">
        <v>19.399999999999999</v>
      </c>
      <c r="X316">
        <v>100</v>
      </c>
      <c r="Z316">
        <v>100</v>
      </c>
      <c r="AA316">
        <v>100</v>
      </c>
    </row>
    <row r="317" spans="1:27" x14ac:dyDescent="0.25">
      <c r="A317" s="6">
        <v>44617</v>
      </c>
      <c r="B317" s="6" t="s">
        <v>27</v>
      </c>
      <c r="C317" s="2"/>
      <c r="O317" s="7"/>
    </row>
    <row r="318" spans="1:27" x14ac:dyDescent="0.25">
      <c r="A318" s="6">
        <v>44618</v>
      </c>
      <c r="B318" s="6" t="s">
        <v>27</v>
      </c>
      <c r="C318" s="2"/>
      <c r="O318" s="7"/>
    </row>
    <row r="319" spans="1:27" x14ac:dyDescent="0.25">
      <c r="A319" s="6">
        <v>44619</v>
      </c>
      <c r="B319" s="6" t="s">
        <v>27</v>
      </c>
      <c r="C319" s="2"/>
      <c r="O319" s="7"/>
    </row>
    <row r="320" spans="1:27" x14ac:dyDescent="0.25">
      <c r="A320" s="6">
        <v>44620</v>
      </c>
      <c r="B320" s="6" t="s">
        <v>27</v>
      </c>
      <c r="C320" s="2">
        <v>0.33333333333333331</v>
      </c>
      <c r="D320" t="s">
        <v>124</v>
      </c>
      <c r="E320" t="s">
        <v>106</v>
      </c>
      <c r="F320">
        <v>30.775410000000001</v>
      </c>
      <c r="G320">
        <v>29.904405000000001</v>
      </c>
      <c r="H320">
        <v>34.894185183797902</v>
      </c>
      <c r="I320">
        <f>+H320/N320</f>
        <v>2.9943395135814124E-4</v>
      </c>
      <c r="J320">
        <f>+H320/T320</f>
        <v>2.6841680910613772E-4</v>
      </c>
      <c r="K320" t="s">
        <v>30</v>
      </c>
      <c r="L320" t="s">
        <v>2</v>
      </c>
      <c r="M320">
        <v>24</v>
      </c>
      <c r="N320">
        <v>116533.83</v>
      </c>
      <c r="O320" s="7">
        <f>+N320*1000/86400</f>
        <v>1348.7711805555555</v>
      </c>
      <c r="P320">
        <v>-5</v>
      </c>
      <c r="Q320">
        <v>0.2</v>
      </c>
      <c r="R320">
        <v>7.51</v>
      </c>
      <c r="S320">
        <v>13.2</v>
      </c>
      <c r="T320">
        <v>130000</v>
      </c>
      <c r="U320">
        <v>9.1</v>
      </c>
      <c r="X320">
        <v>100</v>
      </c>
      <c r="Z320">
        <v>100</v>
      </c>
      <c r="AA320">
        <v>100</v>
      </c>
    </row>
    <row r="321" spans="1:27" x14ac:dyDescent="0.25">
      <c r="A321" s="6">
        <v>44621</v>
      </c>
      <c r="B321" s="6" t="s">
        <v>27</v>
      </c>
      <c r="C321" s="2"/>
      <c r="O321" s="7"/>
    </row>
    <row r="322" spans="1:27" x14ac:dyDescent="0.25">
      <c r="A322" s="6">
        <v>44622</v>
      </c>
      <c r="B322" s="6" t="s">
        <v>27</v>
      </c>
      <c r="C322" s="2"/>
      <c r="O322" s="7"/>
    </row>
    <row r="323" spans="1:27" x14ac:dyDescent="0.25">
      <c r="A323" s="6">
        <v>44623</v>
      </c>
      <c r="B323" s="6" t="s">
        <v>27</v>
      </c>
      <c r="C323" s="2">
        <v>0.33333333333333331</v>
      </c>
      <c r="D323" t="s">
        <v>125</v>
      </c>
      <c r="E323" t="s">
        <v>106</v>
      </c>
      <c r="F323">
        <v>30.720234999999999</v>
      </c>
      <c r="G323">
        <v>30.085305000000002</v>
      </c>
      <c r="H323">
        <v>30.883252016989001</v>
      </c>
      <c r="I323">
        <f>+H323/N323</f>
        <v>2.8145584490234428E-4</v>
      </c>
      <c r="J323">
        <f>+H323/T323</f>
        <v>2.3756347705376155E-4</v>
      </c>
      <c r="K323" t="s">
        <v>30</v>
      </c>
      <c r="L323" t="s">
        <v>2</v>
      </c>
      <c r="M323">
        <v>24</v>
      </c>
      <c r="N323">
        <v>109726.81</v>
      </c>
      <c r="O323" s="7">
        <f>+N323*1000/86400</f>
        <v>1269.9862268518518</v>
      </c>
      <c r="P323">
        <v>-1</v>
      </c>
      <c r="Q323">
        <v>3</v>
      </c>
      <c r="R323">
        <v>8.39</v>
      </c>
      <c r="S323">
        <v>9.5</v>
      </c>
      <c r="T323">
        <v>130000</v>
      </c>
      <c r="U323">
        <v>20.3</v>
      </c>
      <c r="Z323">
        <v>94.5</v>
      </c>
      <c r="AA323">
        <v>100</v>
      </c>
    </row>
    <row r="324" spans="1:27" x14ac:dyDescent="0.25">
      <c r="A324" s="6">
        <v>44624</v>
      </c>
      <c r="B324" s="6" t="s">
        <v>27</v>
      </c>
      <c r="C324" s="2"/>
      <c r="O324" s="7"/>
    </row>
    <row r="325" spans="1:27" x14ac:dyDescent="0.25">
      <c r="A325" s="6">
        <v>44625</v>
      </c>
      <c r="B325" s="6" t="s">
        <v>27</v>
      </c>
      <c r="C325" s="2"/>
      <c r="O325" s="7"/>
    </row>
    <row r="326" spans="1:27" x14ac:dyDescent="0.25">
      <c r="A326" s="6">
        <v>44626</v>
      </c>
      <c r="B326" s="6" t="s">
        <v>27</v>
      </c>
      <c r="C326" s="2"/>
      <c r="O326" s="7"/>
    </row>
    <row r="327" spans="1:27" x14ac:dyDescent="0.25">
      <c r="A327" s="6">
        <v>44627</v>
      </c>
      <c r="B327" s="6" t="s">
        <v>27</v>
      </c>
      <c r="C327" s="2">
        <v>0.33333333333333331</v>
      </c>
      <c r="D327" t="s">
        <v>126</v>
      </c>
      <c r="E327" t="s">
        <v>106</v>
      </c>
      <c r="F327">
        <v>28.771619999999999</v>
      </c>
      <c r="G327">
        <v>28.239484999999998</v>
      </c>
      <c r="H327">
        <v>88.411079437072999</v>
      </c>
      <c r="I327">
        <f>+H327/N327</f>
        <v>8.7242699038736536E-4</v>
      </c>
      <c r="J327">
        <f>+H327/T327</f>
        <v>6.8008522643902311E-4</v>
      </c>
      <c r="K327" t="s">
        <v>30</v>
      </c>
      <c r="L327" t="s">
        <v>2</v>
      </c>
      <c r="M327">
        <v>24</v>
      </c>
      <c r="N327">
        <v>101339.23</v>
      </c>
      <c r="O327" s="7">
        <f>+N327*1000/86400</f>
        <v>1172.9077546296296</v>
      </c>
      <c r="P327">
        <v>-3</v>
      </c>
      <c r="Q327">
        <v>3.2</v>
      </c>
      <c r="R327">
        <v>7.19</v>
      </c>
      <c r="S327">
        <v>8.9</v>
      </c>
      <c r="T327">
        <v>130000</v>
      </c>
      <c r="U327">
        <v>7.5</v>
      </c>
      <c r="Z327">
        <v>70.400000000000006</v>
      </c>
      <c r="AA327">
        <v>100</v>
      </c>
    </row>
    <row r="328" spans="1:27" x14ac:dyDescent="0.25">
      <c r="A328" s="6">
        <v>44628</v>
      </c>
      <c r="B328" s="6" t="s">
        <v>27</v>
      </c>
      <c r="C328" s="2"/>
      <c r="O328" s="7"/>
    </row>
    <row r="329" spans="1:27" x14ac:dyDescent="0.25">
      <c r="A329" s="6">
        <v>44629</v>
      </c>
      <c r="B329" s="6" t="s">
        <v>27</v>
      </c>
      <c r="C329" s="2"/>
      <c r="O329" s="7"/>
    </row>
    <row r="330" spans="1:27" x14ac:dyDescent="0.25">
      <c r="A330" s="6">
        <v>44630</v>
      </c>
      <c r="B330" s="6" t="s">
        <v>27</v>
      </c>
      <c r="C330" s="2">
        <v>0.33333333333333331</v>
      </c>
      <c r="D330" t="s">
        <v>127</v>
      </c>
      <c r="E330" t="s">
        <v>106</v>
      </c>
      <c r="F330">
        <v>29.959129999999998</v>
      </c>
      <c r="G330">
        <v>29.797094999999999</v>
      </c>
      <c r="H330">
        <v>31.3122948818243</v>
      </c>
      <c r="I330">
        <f>+H330/N330</f>
        <v>2.809551315132044E-4</v>
      </c>
      <c r="J330">
        <f>+H330/T330</f>
        <v>2.4086380678326385E-4</v>
      </c>
      <c r="K330" t="s">
        <v>30</v>
      </c>
      <c r="L330" t="s">
        <v>2</v>
      </c>
      <c r="M330">
        <v>24</v>
      </c>
      <c r="N330">
        <v>111449.45</v>
      </c>
      <c r="O330" s="7">
        <f>+N330*1000/86400</f>
        <v>1289.9241898148148</v>
      </c>
      <c r="P330">
        <v>-4</v>
      </c>
      <c r="Q330">
        <v>0</v>
      </c>
      <c r="R330">
        <v>7.3</v>
      </c>
      <c r="S330">
        <v>8.1</v>
      </c>
      <c r="T330">
        <v>130000</v>
      </c>
      <c r="U330">
        <v>19.899999999999999</v>
      </c>
    </row>
    <row r="331" spans="1:27" x14ac:dyDescent="0.25">
      <c r="A331" s="6">
        <v>44631</v>
      </c>
      <c r="B331" s="6" t="s">
        <v>27</v>
      </c>
      <c r="C331" s="2"/>
      <c r="O331" s="7"/>
    </row>
    <row r="332" spans="1:27" x14ac:dyDescent="0.25">
      <c r="A332" s="6">
        <v>44632</v>
      </c>
      <c r="B332" s="6" t="s">
        <v>27</v>
      </c>
      <c r="C332" s="2"/>
      <c r="O332" s="7"/>
    </row>
    <row r="333" spans="1:27" x14ac:dyDescent="0.25">
      <c r="A333" s="6">
        <v>44633</v>
      </c>
      <c r="B333" s="6" t="s">
        <v>27</v>
      </c>
      <c r="C333" s="2"/>
      <c r="O333" s="7"/>
    </row>
    <row r="334" spans="1:27" x14ac:dyDescent="0.25">
      <c r="A334" s="6">
        <v>44634</v>
      </c>
      <c r="B334" s="6" t="s">
        <v>27</v>
      </c>
      <c r="C334" s="2"/>
      <c r="O334" s="7"/>
    </row>
    <row r="335" spans="1:27" x14ac:dyDescent="0.25">
      <c r="A335" s="6">
        <v>44635</v>
      </c>
      <c r="B335" s="6" t="s">
        <v>27</v>
      </c>
      <c r="C335" s="2">
        <v>0.33333333333333331</v>
      </c>
      <c r="D335" t="s">
        <v>128</v>
      </c>
      <c r="E335" t="s">
        <v>33</v>
      </c>
      <c r="F335">
        <v>32.604205</v>
      </c>
      <c r="G335">
        <v>31.142869999999998</v>
      </c>
      <c r="H335">
        <v>12.764978367344201</v>
      </c>
      <c r="I335">
        <f>+H335/N335</f>
        <v>8.2301781753384897E-5</v>
      </c>
      <c r="J335">
        <f>+H335/T335</f>
        <v>9.8192141287263082E-5</v>
      </c>
      <c r="K335" t="s">
        <v>30</v>
      </c>
      <c r="L335" t="s">
        <v>2</v>
      </c>
      <c r="M335">
        <v>24</v>
      </c>
      <c r="N335">
        <v>155099.66</v>
      </c>
      <c r="O335" s="7">
        <f>+N335*1000/86400</f>
        <v>1795.1349537037038</v>
      </c>
      <c r="P335">
        <v>-3</v>
      </c>
      <c r="Q335">
        <v>0.2</v>
      </c>
      <c r="R335">
        <v>6.99</v>
      </c>
      <c r="S335">
        <v>11</v>
      </c>
      <c r="T335">
        <v>130000</v>
      </c>
      <c r="U335">
        <v>12.1</v>
      </c>
      <c r="Z335">
        <v>84.6</v>
      </c>
      <c r="AA335">
        <v>100</v>
      </c>
    </row>
    <row r="336" spans="1:27" x14ac:dyDescent="0.25">
      <c r="A336" s="6">
        <v>44636</v>
      </c>
      <c r="B336" s="6" t="s">
        <v>27</v>
      </c>
      <c r="C336" s="2"/>
      <c r="O336" s="7"/>
    </row>
    <row r="337" spans="1:27" x14ac:dyDescent="0.25">
      <c r="A337" s="6">
        <v>44637</v>
      </c>
      <c r="B337" s="6" t="s">
        <v>27</v>
      </c>
      <c r="C337" s="2">
        <v>0.33333333333333331</v>
      </c>
      <c r="D337" t="s">
        <v>129</v>
      </c>
      <c r="E337" t="s">
        <v>106</v>
      </c>
      <c r="F337">
        <v>28.37</v>
      </c>
      <c r="G337">
        <v>27.605</v>
      </c>
      <c r="H337">
        <v>74.675352423191995</v>
      </c>
      <c r="I337">
        <f>+H337/N337</f>
        <v>5.8302828045212016E-4</v>
      </c>
      <c r="J337">
        <f>+H337/T337</f>
        <v>5.7442578787070763E-4</v>
      </c>
      <c r="K337" t="s">
        <v>30</v>
      </c>
      <c r="L337" t="s">
        <v>2</v>
      </c>
      <c r="M337">
        <v>24</v>
      </c>
      <c r="N337">
        <v>128081.87</v>
      </c>
      <c r="O337" s="7">
        <f>+N337*1000/86400</f>
        <v>1482.4290509259258</v>
      </c>
      <c r="P337">
        <v>-5</v>
      </c>
      <c r="Q337">
        <v>0</v>
      </c>
      <c r="R337">
        <v>7.42</v>
      </c>
      <c r="S337">
        <v>7.6</v>
      </c>
      <c r="T337">
        <v>130000</v>
      </c>
      <c r="U337">
        <v>17.3</v>
      </c>
      <c r="X337">
        <v>100</v>
      </c>
      <c r="Z337">
        <v>20.5</v>
      </c>
      <c r="AA337">
        <v>100</v>
      </c>
    </row>
    <row r="338" spans="1:27" x14ac:dyDescent="0.25">
      <c r="A338" s="6">
        <v>44638</v>
      </c>
      <c r="B338" s="6" t="s">
        <v>27</v>
      </c>
      <c r="C338" s="2"/>
      <c r="O338" s="7"/>
    </row>
    <row r="339" spans="1:27" x14ac:dyDescent="0.25">
      <c r="A339" s="6">
        <v>44639</v>
      </c>
      <c r="B339" s="6" t="s">
        <v>27</v>
      </c>
      <c r="C339" s="2"/>
      <c r="O339" s="7"/>
    </row>
    <row r="340" spans="1:27" x14ac:dyDescent="0.25">
      <c r="A340" s="6">
        <v>44640</v>
      </c>
      <c r="B340" s="6" t="s">
        <v>27</v>
      </c>
      <c r="C340" s="2"/>
      <c r="O340" s="7"/>
    </row>
    <row r="341" spans="1:27" x14ac:dyDescent="0.25">
      <c r="A341" s="6">
        <v>44641</v>
      </c>
      <c r="B341" s="6" t="s">
        <v>27</v>
      </c>
      <c r="C341" s="2">
        <v>0.33333333333333331</v>
      </c>
      <c r="D341" t="s">
        <v>130</v>
      </c>
      <c r="E341" t="s">
        <v>106</v>
      </c>
      <c r="F341">
        <v>28.977889999999999</v>
      </c>
      <c r="G341">
        <v>28.456064999999999</v>
      </c>
      <c r="H341">
        <v>42.329805342618101</v>
      </c>
      <c r="I341">
        <f>+H341/N341</f>
        <v>3.7876637686790803E-4</v>
      </c>
      <c r="J341">
        <f>+H341/T341</f>
        <v>3.2561388725090847E-4</v>
      </c>
      <c r="K341" t="s">
        <v>30</v>
      </c>
      <c r="L341" t="s">
        <v>2</v>
      </c>
      <c r="M341">
        <v>24</v>
      </c>
      <c r="N341">
        <v>111757.03</v>
      </c>
      <c r="O341" s="7">
        <f>+N341*1000/86400</f>
        <v>1293.4841435185185</v>
      </c>
      <c r="P341">
        <v>-1</v>
      </c>
      <c r="Q341">
        <v>5.3</v>
      </c>
      <c r="R341">
        <v>7.32</v>
      </c>
      <c r="S341">
        <v>12.3</v>
      </c>
      <c r="T341">
        <v>130000</v>
      </c>
      <c r="U341">
        <v>8.4</v>
      </c>
      <c r="Z341">
        <v>75.8</v>
      </c>
      <c r="AA341">
        <v>100</v>
      </c>
    </row>
    <row r="342" spans="1:27" x14ac:dyDescent="0.25">
      <c r="A342" s="6">
        <v>44642</v>
      </c>
      <c r="B342" s="6" t="s">
        <v>27</v>
      </c>
      <c r="C342" s="2"/>
      <c r="O342" s="7"/>
    </row>
    <row r="343" spans="1:27" x14ac:dyDescent="0.25">
      <c r="A343" s="6">
        <v>44643</v>
      </c>
      <c r="B343" s="6" t="s">
        <v>27</v>
      </c>
      <c r="C343" s="2"/>
      <c r="O343" s="7"/>
    </row>
    <row r="344" spans="1:27" x14ac:dyDescent="0.25">
      <c r="A344" s="6">
        <v>44644</v>
      </c>
      <c r="B344" s="6" t="s">
        <v>27</v>
      </c>
      <c r="C344" s="2">
        <v>0.33333333333333331</v>
      </c>
      <c r="D344" t="s">
        <v>131</v>
      </c>
      <c r="E344" t="s">
        <v>106</v>
      </c>
      <c r="F344">
        <v>28.256164999999999</v>
      </c>
      <c r="G344">
        <v>27.518059999999998</v>
      </c>
      <c r="H344">
        <v>79.162786349147197</v>
      </c>
      <c r="I344">
        <f>+H344/N344</f>
        <v>5.9775675697072434E-4</v>
      </c>
      <c r="J344">
        <f>+H344/T344</f>
        <v>6.089445103780554E-4</v>
      </c>
      <c r="K344" t="s">
        <v>30</v>
      </c>
      <c r="L344" t="s">
        <v>2</v>
      </c>
      <c r="M344">
        <v>24</v>
      </c>
      <c r="N344">
        <v>132433.10999999999</v>
      </c>
      <c r="O344" s="7">
        <f>+N344*1000/86400</f>
        <v>1532.7906249999999</v>
      </c>
      <c r="P344">
        <v>-1</v>
      </c>
      <c r="Q344">
        <v>1.4</v>
      </c>
      <c r="R344">
        <v>7.3</v>
      </c>
      <c r="S344">
        <v>8.6999999999999993</v>
      </c>
      <c r="T344">
        <v>130000</v>
      </c>
      <c r="U344">
        <v>13.7</v>
      </c>
      <c r="X344">
        <v>100</v>
      </c>
      <c r="Z344">
        <v>96</v>
      </c>
      <c r="AA344">
        <v>100</v>
      </c>
    </row>
    <row r="345" spans="1:27" x14ac:dyDescent="0.25">
      <c r="A345" s="6">
        <v>44645</v>
      </c>
      <c r="B345" s="6" t="s">
        <v>27</v>
      </c>
      <c r="C345" s="2"/>
      <c r="O345" s="7"/>
    </row>
    <row r="346" spans="1:27" x14ac:dyDescent="0.25">
      <c r="A346" s="6">
        <v>44646</v>
      </c>
      <c r="B346" s="6" t="s">
        <v>27</v>
      </c>
      <c r="C346" s="2"/>
      <c r="O346" s="7"/>
    </row>
    <row r="347" spans="1:27" x14ac:dyDescent="0.25">
      <c r="A347" s="6">
        <v>44647</v>
      </c>
      <c r="B347" s="6" t="s">
        <v>27</v>
      </c>
      <c r="C347" s="2"/>
      <c r="O347" s="7"/>
    </row>
    <row r="348" spans="1:27" x14ac:dyDescent="0.25">
      <c r="A348" s="6">
        <v>44648</v>
      </c>
      <c r="B348" s="6" t="s">
        <v>27</v>
      </c>
      <c r="C348" s="2">
        <v>0.33333333333333331</v>
      </c>
      <c r="D348" t="s">
        <v>132</v>
      </c>
      <c r="E348" t="s">
        <v>106</v>
      </c>
      <c r="F348">
        <v>28.444434999999999</v>
      </c>
      <c r="G348">
        <v>27.297595000000001</v>
      </c>
      <c r="H348">
        <v>91.781566412285997</v>
      </c>
      <c r="I348">
        <f>+H348/N348</f>
        <v>7.8418088938407386E-4</v>
      </c>
      <c r="J348">
        <f>+H348/T348</f>
        <v>7.0601204932527694E-4</v>
      </c>
      <c r="K348" t="s">
        <v>30</v>
      </c>
      <c r="L348" t="s">
        <v>2</v>
      </c>
      <c r="M348">
        <v>24</v>
      </c>
      <c r="N348">
        <v>117041.32</v>
      </c>
      <c r="O348" s="7">
        <f>+N348*1000/86400</f>
        <v>1354.6449074074073</v>
      </c>
      <c r="P348">
        <v>3</v>
      </c>
      <c r="Q348">
        <v>4.2</v>
      </c>
      <c r="R348">
        <v>7.27</v>
      </c>
      <c r="S348">
        <v>10</v>
      </c>
      <c r="T348">
        <v>130000</v>
      </c>
      <c r="U348">
        <v>10.199999999999999</v>
      </c>
      <c r="Z348">
        <v>80.400000000000006</v>
      </c>
      <c r="AA348">
        <v>100</v>
      </c>
    </row>
    <row r="349" spans="1:27" x14ac:dyDescent="0.25">
      <c r="A349" s="6">
        <v>44649</v>
      </c>
      <c r="B349" s="6" t="s">
        <v>27</v>
      </c>
      <c r="C349" s="2"/>
      <c r="O349" s="7"/>
    </row>
    <row r="350" spans="1:27" x14ac:dyDescent="0.25">
      <c r="A350" s="6">
        <v>44650</v>
      </c>
      <c r="B350" s="6" t="s">
        <v>27</v>
      </c>
      <c r="C350" s="2"/>
      <c r="O350" s="7"/>
    </row>
    <row r="351" spans="1:27" x14ac:dyDescent="0.25">
      <c r="A351" s="6">
        <v>44651</v>
      </c>
      <c r="B351" s="6" t="s">
        <v>27</v>
      </c>
      <c r="C351" s="2">
        <v>0.33333333333333331</v>
      </c>
      <c r="D351" t="s">
        <v>133</v>
      </c>
      <c r="E351" t="s">
        <v>106</v>
      </c>
      <c r="F351">
        <v>30.51459884643555</v>
      </c>
      <c r="G351">
        <v>29.166606903076172</v>
      </c>
      <c r="H351">
        <v>26.216791287635221</v>
      </c>
      <c r="I351">
        <f t="shared" ref="I351:I379" si="0">+H351/N351</f>
        <v>2.2385820721454049E-4</v>
      </c>
      <c r="J351">
        <f t="shared" ref="J351:J379" si="1">+H351/T351</f>
        <v>2.016676252895017E-4</v>
      </c>
      <c r="K351" t="s">
        <v>30</v>
      </c>
      <c r="L351" t="s">
        <v>2</v>
      </c>
      <c r="M351">
        <v>24</v>
      </c>
      <c r="N351">
        <v>117113.38</v>
      </c>
      <c r="O351" s="7">
        <f t="shared" ref="O351:O379" si="2">+N351*1000/86400</f>
        <v>1355.4789351851853</v>
      </c>
      <c r="P351">
        <v>1</v>
      </c>
      <c r="Q351">
        <v>3.1</v>
      </c>
      <c r="R351">
        <v>7.53</v>
      </c>
      <c r="S351">
        <v>13.2</v>
      </c>
      <c r="T351">
        <v>130000</v>
      </c>
      <c r="U351">
        <v>19.7</v>
      </c>
      <c r="W351">
        <v>3.2</v>
      </c>
      <c r="Y351">
        <v>0.2</v>
      </c>
      <c r="Z351">
        <v>97.4</v>
      </c>
      <c r="AA351">
        <v>100</v>
      </c>
    </row>
    <row r="352" spans="1:27" x14ac:dyDescent="0.25">
      <c r="A352" s="6">
        <v>44652</v>
      </c>
      <c r="B352" s="6" t="s">
        <v>27</v>
      </c>
      <c r="C352" s="2"/>
      <c r="O352" s="7"/>
    </row>
    <row r="353" spans="1:27" x14ac:dyDescent="0.25">
      <c r="A353" s="6">
        <v>44653</v>
      </c>
      <c r="B353" s="6" t="s">
        <v>27</v>
      </c>
      <c r="C353" s="2"/>
      <c r="O353" s="7"/>
    </row>
    <row r="354" spans="1:27" x14ac:dyDescent="0.25">
      <c r="A354" s="6">
        <v>44654</v>
      </c>
      <c r="B354" s="6" t="s">
        <v>27</v>
      </c>
      <c r="C354" s="2"/>
      <c r="O354" s="7"/>
    </row>
    <row r="355" spans="1:27" x14ac:dyDescent="0.25">
      <c r="A355" s="6">
        <v>44655</v>
      </c>
      <c r="B355" s="6" t="s">
        <v>27</v>
      </c>
      <c r="C355" s="2">
        <v>0.33333333333333331</v>
      </c>
      <c r="D355" t="s">
        <v>134</v>
      </c>
      <c r="E355" t="s">
        <v>106</v>
      </c>
      <c r="F355">
        <v>29.8144416809082</v>
      </c>
      <c r="G355">
        <v>28.733642578125</v>
      </c>
      <c r="H355">
        <v>35.045332013553747</v>
      </c>
      <c r="I355">
        <f t="shared" si="0"/>
        <v>3.123609074696176E-4</v>
      </c>
      <c r="J355">
        <f t="shared" si="1"/>
        <v>2.6957947702733651E-4</v>
      </c>
      <c r="K355" t="s">
        <v>30</v>
      </c>
      <c r="L355" t="s">
        <v>2</v>
      </c>
      <c r="M355">
        <v>24</v>
      </c>
      <c r="N355">
        <v>112195</v>
      </c>
      <c r="O355" s="7">
        <f t="shared" si="2"/>
        <v>1298.5532407407406</v>
      </c>
      <c r="P355">
        <v>1</v>
      </c>
      <c r="Q355">
        <v>0.4</v>
      </c>
      <c r="R355">
        <v>7.38</v>
      </c>
      <c r="S355">
        <v>10.3</v>
      </c>
      <c r="T355">
        <v>130000</v>
      </c>
      <c r="U355">
        <v>15</v>
      </c>
      <c r="W355">
        <v>1.8</v>
      </c>
      <c r="Z355">
        <v>84.8</v>
      </c>
      <c r="AA355">
        <v>100</v>
      </c>
    </row>
    <row r="356" spans="1:27" x14ac:dyDescent="0.25">
      <c r="A356" s="6">
        <v>44656</v>
      </c>
      <c r="B356" s="6" t="s">
        <v>27</v>
      </c>
      <c r="C356" s="2"/>
      <c r="O356" s="7"/>
    </row>
    <row r="357" spans="1:27" x14ac:dyDescent="0.25">
      <c r="A357" s="6">
        <v>44657</v>
      </c>
      <c r="B357" s="6" t="s">
        <v>27</v>
      </c>
      <c r="C357" s="2"/>
      <c r="O357" s="7"/>
    </row>
    <row r="358" spans="1:27" x14ac:dyDescent="0.25">
      <c r="A358" s="6">
        <v>44658</v>
      </c>
      <c r="B358" s="6" t="s">
        <v>27</v>
      </c>
      <c r="C358" s="2">
        <v>0.33333333333333331</v>
      </c>
      <c r="D358" t="s">
        <v>135</v>
      </c>
      <c r="E358" t="s">
        <v>106</v>
      </c>
      <c r="F358">
        <v>31.151432037353516</v>
      </c>
      <c r="G358">
        <v>29.717403411865234</v>
      </c>
      <c r="H358">
        <v>33.893579966365337</v>
      </c>
      <c r="I358">
        <f t="shared" si="0"/>
        <v>2.1552954968344116E-4</v>
      </c>
      <c r="J358">
        <f t="shared" si="1"/>
        <v>2.6071984589511797E-4</v>
      </c>
      <c r="K358" t="s">
        <v>30</v>
      </c>
      <c r="L358" t="s">
        <v>2</v>
      </c>
      <c r="M358">
        <v>24</v>
      </c>
      <c r="N358">
        <v>157257.23000000001</v>
      </c>
      <c r="O358" s="7">
        <f t="shared" si="2"/>
        <v>1820.1068287037037</v>
      </c>
      <c r="P358">
        <v>0</v>
      </c>
      <c r="Q358">
        <v>7.2</v>
      </c>
      <c r="R358">
        <v>7.3</v>
      </c>
      <c r="S358">
        <v>8.6999999999999993</v>
      </c>
      <c r="T358">
        <v>130000</v>
      </c>
      <c r="U358">
        <v>13.8</v>
      </c>
      <c r="Z358">
        <v>46.1</v>
      </c>
      <c r="AA358">
        <v>100</v>
      </c>
    </row>
    <row r="359" spans="1:27" x14ac:dyDescent="0.25">
      <c r="A359" s="6">
        <v>44659</v>
      </c>
      <c r="B359" s="6" t="s">
        <v>27</v>
      </c>
      <c r="C359" s="2"/>
      <c r="O359" s="7"/>
    </row>
    <row r="360" spans="1:27" x14ac:dyDescent="0.25">
      <c r="A360" s="6">
        <v>44660</v>
      </c>
      <c r="B360" s="6" t="s">
        <v>27</v>
      </c>
      <c r="C360" s="2"/>
      <c r="O360" s="7"/>
    </row>
    <row r="361" spans="1:27" x14ac:dyDescent="0.25">
      <c r="A361" s="6">
        <v>44661</v>
      </c>
      <c r="B361" s="6" t="s">
        <v>27</v>
      </c>
      <c r="C361" s="2"/>
      <c r="O361" s="7"/>
    </row>
    <row r="362" spans="1:27" x14ac:dyDescent="0.25">
      <c r="A362" s="6">
        <v>44662</v>
      </c>
      <c r="B362" s="6" t="s">
        <v>27</v>
      </c>
      <c r="C362" s="2">
        <v>0.33333333333333331</v>
      </c>
      <c r="D362" t="s">
        <v>136</v>
      </c>
      <c r="E362" t="s">
        <v>33</v>
      </c>
      <c r="F362">
        <v>33.754655838012695</v>
      </c>
      <c r="G362">
        <v>33.009845733642578</v>
      </c>
      <c r="H362">
        <v>4.7550983909080511</v>
      </c>
      <c r="I362">
        <f t="shared" si="0"/>
        <v>3.9287959839596494E-5</v>
      </c>
      <c r="J362">
        <f t="shared" si="1"/>
        <v>3.6577679930061932E-5</v>
      </c>
      <c r="K362" t="s">
        <v>30</v>
      </c>
      <c r="L362" t="s">
        <v>2</v>
      </c>
      <c r="M362">
        <v>24</v>
      </c>
      <c r="N362">
        <v>121031.95</v>
      </c>
      <c r="O362" s="7">
        <f t="shared" si="2"/>
        <v>1400.8327546296296</v>
      </c>
      <c r="P362">
        <v>0</v>
      </c>
      <c r="Q362">
        <v>6.5</v>
      </c>
      <c r="R362">
        <v>7.06</v>
      </c>
      <c r="S362">
        <v>10.9</v>
      </c>
      <c r="T362">
        <v>130000</v>
      </c>
      <c r="U362">
        <v>15.2</v>
      </c>
      <c r="Z362">
        <v>6.4</v>
      </c>
      <c r="AA362">
        <v>100</v>
      </c>
    </row>
    <row r="363" spans="1:27" x14ac:dyDescent="0.25">
      <c r="A363" s="6">
        <v>44663</v>
      </c>
      <c r="B363" s="6" t="s">
        <v>27</v>
      </c>
      <c r="C363" s="2"/>
      <c r="O363" s="7"/>
    </row>
    <row r="364" spans="1:27" x14ac:dyDescent="0.25">
      <c r="A364" s="6">
        <v>44664</v>
      </c>
      <c r="B364" s="6" t="s">
        <v>27</v>
      </c>
      <c r="C364" s="2"/>
      <c r="O364" s="7"/>
    </row>
    <row r="365" spans="1:27" x14ac:dyDescent="0.25">
      <c r="A365" s="6">
        <v>44665</v>
      </c>
      <c r="B365" s="6" t="s">
        <v>27</v>
      </c>
      <c r="C365" s="2">
        <v>0.33333333333333331</v>
      </c>
      <c r="D365" t="s">
        <v>137</v>
      </c>
      <c r="E365" t="s">
        <v>33</v>
      </c>
      <c r="F365">
        <v>31.331060409545895</v>
      </c>
      <c r="G365">
        <v>30.912832260131839</v>
      </c>
      <c r="H365">
        <v>15.13527338732092</v>
      </c>
      <c r="I365">
        <f t="shared" si="0"/>
        <v>1.3479947915277915E-4</v>
      </c>
      <c r="J365">
        <f t="shared" si="1"/>
        <v>1.1642517990246861E-4</v>
      </c>
      <c r="K365" t="s">
        <v>30</v>
      </c>
      <c r="L365" t="s">
        <v>2</v>
      </c>
      <c r="M365">
        <v>24</v>
      </c>
      <c r="N365">
        <v>112279.91</v>
      </c>
      <c r="O365" s="7">
        <f t="shared" si="2"/>
        <v>1299.5359953703703</v>
      </c>
      <c r="P365">
        <v>-1</v>
      </c>
      <c r="Q365">
        <v>1.6</v>
      </c>
      <c r="R365">
        <v>7.29</v>
      </c>
      <c r="S365">
        <v>8.9</v>
      </c>
      <c r="T365">
        <v>130000</v>
      </c>
      <c r="U365">
        <v>17.399999999999999</v>
      </c>
      <c r="Z365">
        <v>9.3000000000000007</v>
      </c>
      <c r="AA365">
        <v>100</v>
      </c>
    </row>
    <row r="366" spans="1:27" x14ac:dyDescent="0.25">
      <c r="A366" s="6">
        <v>44666</v>
      </c>
      <c r="B366" s="6" t="s">
        <v>27</v>
      </c>
      <c r="C366" s="2"/>
      <c r="O366" s="7"/>
    </row>
    <row r="367" spans="1:27" x14ac:dyDescent="0.25">
      <c r="A367" s="6">
        <v>44667</v>
      </c>
      <c r="B367" s="6" t="s">
        <v>27</v>
      </c>
      <c r="C367" s="2"/>
      <c r="O367" s="7"/>
    </row>
    <row r="368" spans="1:27" x14ac:dyDescent="0.25">
      <c r="A368" s="6">
        <v>44668</v>
      </c>
      <c r="B368" s="6" t="s">
        <v>27</v>
      </c>
      <c r="C368" s="2"/>
      <c r="O368" s="7"/>
    </row>
    <row r="369" spans="1:27" x14ac:dyDescent="0.25">
      <c r="A369" s="6">
        <v>44669</v>
      </c>
      <c r="B369" s="6" t="s">
        <v>27</v>
      </c>
      <c r="C369" s="2">
        <v>0.33333333333333331</v>
      </c>
      <c r="D369" t="s">
        <v>138</v>
      </c>
      <c r="E369" t="s">
        <v>106</v>
      </c>
      <c r="F369">
        <v>29.820773124694824</v>
      </c>
      <c r="G369">
        <v>29.350380897521973</v>
      </c>
      <c r="H369">
        <v>42.994292119454997</v>
      </c>
      <c r="I369">
        <f t="shared" si="0"/>
        <v>4.1076064550581566E-4</v>
      </c>
      <c r="J369">
        <f t="shared" si="1"/>
        <v>3.3072532399580764E-4</v>
      </c>
      <c r="K369" t="s">
        <v>30</v>
      </c>
      <c r="L369" t="s">
        <v>2</v>
      </c>
      <c r="M369">
        <v>24</v>
      </c>
      <c r="N369">
        <v>104669.94</v>
      </c>
      <c r="O369" s="7">
        <f t="shared" si="2"/>
        <v>1211.4576388888888</v>
      </c>
      <c r="P369">
        <v>2</v>
      </c>
      <c r="Q369">
        <v>0.6</v>
      </c>
      <c r="R369">
        <v>6.98</v>
      </c>
      <c r="S369">
        <v>8.5</v>
      </c>
      <c r="T369">
        <v>130000</v>
      </c>
      <c r="U369">
        <v>9.6999999999999993</v>
      </c>
      <c r="Z369">
        <v>31</v>
      </c>
      <c r="AA369">
        <v>100</v>
      </c>
    </row>
    <row r="370" spans="1:27" x14ac:dyDescent="0.25">
      <c r="A370" s="6">
        <v>44670</v>
      </c>
      <c r="B370" s="6" t="s">
        <v>27</v>
      </c>
      <c r="C370" s="2"/>
      <c r="O370" s="7"/>
    </row>
    <row r="371" spans="1:27" x14ac:dyDescent="0.25">
      <c r="A371" s="6">
        <v>44671</v>
      </c>
      <c r="B371" s="6" t="s">
        <v>27</v>
      </c>
      <c r="C371" s="2"/>
      <c r="O371" s="7"/>
    </row>
    <row r="372" spans="1:27" x14ac:dyDescent="0.25">
      <c r="A372" s="6">
        <v>44672</v>
      </c>
      <c r="B372" s="6" t="s">
        <v>27</v>
      </c>
      <c r="C372" s="2">
        <v>0.33333333333333331</v>
      </c>
      <c r="D372" t="s">
        <v>139</v>
      </c>
      <c r="E372" t="s">
        <v>106</v>
      </c>
      <c r="G372">
        <v>29.504999999999999</v>
      </c>
      <c r="H372">
        <v>38.839027876219362</v>
      </c>
      <c r="I372">
        <f t="shared" si="0"/>
        <v>3.8794003555692625E-4</v>
      </c>
      <c r="J372">
        <f t="shared" si="1"/>
        <v>2.9876175289399507E-4</v>
      </c>
      <c r="K372" t="s">
        <v>30</v>
      </c>
      <c r="L372" t="s">
        <v>2</v>
      </c>
      <c r="M372">
        <v>24</v>
      </c>
      <c r="N372">
        <v>100116.06</v>
      </c>
      <c r="O372" s="7">
        <f t="shared" si="2"/>
        <v>1158.7506944444444</v>
      </c>
      <c r="P372">
        <v>4</v>
      </c>
      <c r="Q372">
        <v>2.2999999999999998</v>
      </c>
      <c r="R372">
        <v>7.23</v>
      </c>
      <c r="S372">
        <v>9.6999999999999993</v>
      </c>
      <c r="T372">
        <v>130000</v>
      </c>
      <c r="U372">
        <v>19.2</v>
      </c>
      <c r="Z372">
        <v>16</v>
      </c>
      <c r="AA372">
        <v>100</v>
      </c>
    </row>
    <row r="373" spans="1:27" x14ac:dyDescent="0.25">
      <c r="A373" s="6">
        <v>44673</v>
      </c>
      <c r="B373" s="6" t="s">
        <v>27</v>
      </c>
      <c r="C373" s="2"/>
      <c r="O373" s="7"/>
    </row>
    <row r="374" spans="1:27" x14ac:dyDescent="0.25">
      <c r="A374" s="6">
        <v>44674</v>
      </c>
      <c r="B374" s="6" t="s">
        <v>27</v>
      </c>
      <c r="C374" s="2"/>
      <c r="O374" s="7"/>
    </row>
    <row r="375" spans="1:27" x14ac:dyDescent="0.25">
      <c r="A375" s="6">
        <v>44675</v>
      </c>
      <c r="B375" s="6" t="s">
        <v>27</v>
      </c>
      <c r="C375" s="2"/>
      <c r="O375" s="7"/>
    </row>
    <row r="376" spans="1:27" x14ac:dyDescent="0.25">
      <c r="A376" s="6">
        <v>44676</v>
      </c>
      <c r="B376" s="6" t="s">
        <v>27</v>
      </c>
      <c r="C376" s="2"/>
      <c r="O376" s="7"/>
    </row>
    <row r="377" spans="1:27" x14ac:dyDescent="0.25">
      <c r="A377" s="6">
        <v>44677</v>
      </c>
      <c r="B377" s="6" t="s">
        <v>27</v>
      </c>
      <c r="C377" s="2">
        <v>0.33333333333333331</v>
      </c>
      <c r="D377" t="s">
        <v>140</v>
      </c>
      <c r="E377" t="s">
        <v>106</v>
      </c>
      <c r="G377">
        <v>30.954999999999998</v>
      </c>
      <c r="H377">
        <v>18.505274469099721</v>
      </c>
      <c r="I377">
        <f t="shared" si="0"/>
        <v>1.4334889557220552E-4</v>
      </c>
      <c r="J377">
        <f t="shared" si="1"/>
        <v>1.4234826514692093E-4</v>
      </c>
      <c r="K377" t="s">
        <v>30</v>
      </c>
      <c r="L377" t="s">
        <v>2</v>
      </c>
      <c r="M377">
        <v>24</v>
      </c>
      <c r="N377">
        <v>129092.55</v>
      </c>
      <c r="O377" s="7">
        <f t="shared" si="2"/>
        <v>1494.1267361111111</v>
      </c>
      <c r="P377">
        <v>1</v>
      </c>
      <c r="Q377">
        <v>0</v>
      </c>
      <c r="R377">
        <v>7.3</v>
      </c>
      <c r="S377">
        <v>10</v>
      </c>
      <c r="T377">
        <v>130000</v>
      </c>
      <c r="U377">
        <v>15.7</v>
      </c>
      <c r="Z377">
        <v>7.1</v>
      </c>
      <c r="AA377">
        <v>100</v>
      </c>
    </row>
    <row r="378" spans="1:27" x14ac:dyDescent="0.25">
      <c r="A378" s="6">
        <v>44678</v>
      </c>
      <c r="B378" s="6" t="s">
        <v>27</v>
      </c>
      <c r="C378" s="2"/>
      <c r="O378" s="7"/>
    </row>
    <row r="379" spans="1:27" x14ac:dyDescent="0.25">
      <c r="A379" s="6">
        <v>44679</v>
      </c>
      <c r="B379" s="6" t="s">
        <v>27</v>
      </c>
      <c r="C379" s="2">
        <v>0.33333333333333331</v>
      </c>
      <c r="D379" t="s">
        <v>141</v>
      </c>
      <c r="E379" t="s">
        <v>106</v>
      </c>
      <c r="G379">
        <v>30.85</v>
      </c>
      <c r="H379">
        <v>19.749166701267789</v>
      </c>
      <c r="I379">
        <f t="shared" si="0"/>
        <v>1.7811263796549257E-4</v>
      </c>
      <c r="J379">
        <f t="shared" si="1"/>
        <v>1.5191666693282915E-4</v>
      </c>
      <c r="K379" t="s">
        <v>30</v>
      </c>
      <c r="L379" t="s">
        <v>2</v>
      </c>
      <c r="M379">
        <v>24</v>
      </c>
      <c r="N379">
        <v>110880.21</v>
      </c>
      <c r="O379" s="7">
        <f t="shared" si="2"/>
        <v>1283.3357638888888</v>
      </c>
      <c r="P379">
        <v>2</v>
      </c>
      <c r="Q379">
        <v>0</v>
      </c>
      <c r="R379">
        <v>7.58</v>
      </c>
      <c r="S379">
        <v>9.4</v>
      </c>
      <c r="T379">
        <v>130000</v>
      </c>
      <c r="U379">
        <v>15.5</v>
      </c>
      <c r="Z379">
        <v>5.6</v>
      </c>
      <c r="AA379">
        <v>100</v>
      </c>
    </row>
    <row r="380" spans="1:27" x14ac:dyDescent="0.25">
      <c r="A380" s="6">
        <v>44680</v>
      </c>
      <c r="B380" s="6" t="s">
        <v>27</v>
      </c>
      <c r="C380" s="2"/>
      <c r="O380" s="7"/>
    </row>
    <row r="381" spans="1:27" x14ac:dyDescent="0.25">
      <c r="A381" s="6">
        <v>44681</v>
      </c>
      <c r="B381" s="6" t="s">
        <v>27</v>
      </c>
      <c r="C381" s="2"/>
      <c r="O381" s="7"/>
    </row>
    <row r="382" spans="1:27" x14ac:dyDescent="0.25">
      <c r="A382" s="6">
        <v>44682</v>
      </c>
      <c r="B382" s="6" t="s">
        <v>27</v>
      </c>
      <c r="C382" s="2"/>
      <c r="O382" s="7"/>
    </row>
    <row r="383" spans="1:27" x14ac:dyDescent="0.25">
      <c r="A383" s="11">
        <v>44683</v>
      </c>
      <c r="B383" s="12" t="s">
        <v>27</v>
      </c>
      <c r="C383" s="2">
        <v>0.33333333333333331</v>
      </c>
      <c r="D383" s="13" t="s">
        <v>142</v>
      </c>
      <c r="E383" s="13" t="s">
        <v>106</v>
      </c>
      <c r="F383" s="13"/>
      <c r="G383" s="13">
        <v>29.331835746765137</v>
      </c>
      <c r="H383" s="13">
        <v>43.529350579922372</v>
      </c>
      <c r="I383" s="13">
        <f t="shared" ref="I383:I446" si="3">+H383/N383</f>
        <v>4.175550971827452E-4</v>
      </c>
      <c r="J383" s="13">
        <f t="shared" ref="J383:J446" si="4">+H383/T383</f>
        <v>3.3484115830709519E-4</v>
      </c>
      <c r="K383" s="13" t="s">
        <v>30</v>
      </c>
      <c r="L383" s="13" t="s">
        <v>2</v>
      </c>
      <c r="M383" s="13">
        <v>24</v>
      </c>
      <c r="N383" s="13">
        <v>104248.16</v>
      </c>
      <c r="O383" s="14">
        <f t="shared" ref="O383:O446" si="5">+N383*1000/86400</f>
        <v>1206.575925925926</v>
      </c>
      <c r="P383" s="13">
        <v>4</v>
      </c>
      <c r="Q383" s="13">
        <v>0</v>
      </c>
      <c r="R383" s="13">
        <v>7.24</v>
      </c>
      <c r="S383" s="13">
        <v>10.199999999999999</v>
      </c>
      <c r="T383" s="13">
        <v>130000</v>
      </c>
      <c r="U383" s="13">
        <v>8.9</v>
      </c>
      <c r="V383" s="13"/>
      <c r="W383" s="13"/>
      <c r="X383" s="13"/>
      <c r="Y383" s="13"/>
      <c r="Z383" s="13">
        <v>36.1</v>
      </c>
      <c r="AA383" s="15">
        <v>100</v>
      </c>
    </row>
    <row r="384" spans="1:27" x14ac:dyDescent="0.25">
      <c r="A384" s="11">
        <v>44684</v>
      </c>
      <c r="B384" s="12" t="s">
        <v>27</v>
      </c>
      <c r="C384" s="2"/>
      <c r="I384" s="13"/>
      <c r="J384" s="13"/>
      <c r="O384" s="14"/>
    </row>
    <row r="385" spans="1:27" x14ac:dyDescent="0.25">
      <c r="A385" s="11">
        <v>44685</v>
      </c>
      <c r="B385" s="12" t="s">
        <v>27</v>
      </c>
      <c r="C385" s="2"/>
      <c r="I385" s="13"/>
      <c r="J385" s="13"/>
      <c r="O385" s="14"/>
    </row>
    <row r="386" spans="1:27" x14ac:dyDescent="0.25">
      <c r="A386" s="11">
        <v>44686</v>
      </c>
      <c r="B386" s="12" t="s">
        <v>27</v>
      </c>
      <c r="C386" s="2">
        <v>0.33333333333333331</v>
      </c>
      <c r="D386" t="s">
        <v>143</v>
      </c>
      <c r="E386" t="s">
        <v>106</v>
      </c>
      <c r="G386">
        <v>30.674999999999997</v>
      </c>
      <c r="H386">
        <v>22.32284052498299</v>
      </c>
      <c r="I386" s="13">
        <f t="shared" si="3"/>
        <v>2.2811431737948588E-4</v>
      </c>
      <c r="J386" s="13">
        <f t="shared" si="4"/>
        <v>1.7171415788448454E-4</v>
      </c>
      <c r="K386" t="s">
        <v>30</v>
      </c>
      <c r="L386" t="s">
        <v>2</v>
      </c>
      <c r="M386">
        <v>24</v>
      </c>
      <c r="N386">
        <v>97858.13</v>
      </c>
      <c r="O386" s="14">
        <f t="shared" si="5"/>
        <v>1132.6172453703705</v>
      </c>
      <c r="P386">
        <v>4</v>
      </c>
      <c r="Q386">
        <v>0</v>
      </c>
      <c r="R386">
        <v>7.47</v>
      </c>
      <c r="S386">
        <v>13.1</v>
      </c>
      <c r="T386">
        <v>130000</v>
      </c>
      <c r="U386">
        <v>7.4</v>
      </c>
      <c r="Z386">
        <v>4.0999999999999996</v>
      </c>
      <c r="AA386">
        <v>100</v>
      </c>
    </row>
    <row r="387" spans="1:27" x14ac:dyDescent="0.25">
      <c r="A387" s="11">
        <v>44687</v>
      </c>
      <c r="B387" s="12" t="s">
        <v>27</v>
      </c>
      <c r="C387" s="2"/>
      <c r="I387" s="13"/>
      <c r="J387" s="13"/>
      <c r="O387" s="14"/>
    </row>
    <row r="388" spans="1:27" x14ac:dyDescent="0.25">
      <c r="A388" s="11">
        <v>44688</v>
      </c>
      <c r="B388" s="12" t="s">
        <v>27</v>
      </c>
      <c r="C388" s="2"/>
      <c r="I388" s="13"/>
      <c r="J388" s="13"/>
      <c r="O388" s="14"/>
    </row>
    <row r="389" spans="1:27" x14ac:dyDescent="0.25">
      <c r="A389" s="11">
        <v>44689</v>
      </c>
      <c r="B389" s="12" t="s">
        <v>27</v>
      </c>
      <c r="C389" s="2"/>
      <c r="I389" s="13"/>
      <c r="J389" s="13"/>
      <c r="O389" s="14"/>
    </row>
    <row r="390" spans="1:27" x14ac:dyDescent="0.25">
      <c r="A390" s="11">
        <v>44690</v>
      </c>
      <c r="B390" s="12" t="s">
        <v>27</v>
      </c>
      <c r="C390" s="2">
        <v>0.33333333333333331</v>
      </c>
      <c r="D390" t="s">
        <v>144</v>
      </c>
      <c r="E390" t="s">
        <v>106</v>
      </c>
      <c r="G390">
        <v>28.38</v>
      </c>
      <c r="H390">
        <v>96.504084424883274</v>
      </c>
      <c r="I390" s="13">
        <f t="shared" si="3"/>
        <v>9.9615484427025437E-4</v>
      </c>
      <c r="J390" s="13">
        <f t="shared" si="4"/>
        <v>7.4233911096064059E-4</v>
      </c>
      <c r="K390" t="s">
        <v>30</v>
      </c>
      <c r="L390" t="s">
        <v>2</v>
      </c>
      <c r="M390">
        <v>24</v>
      </c>
      <c r="N390">
        <v>96876.59</v>
      </c>
      <c r="O390" s="14">
        <f t="shared" si="5"/>
        <v>1121.2568287037036</v>
      </c>
      <c r="P390">
        <v>3</v>
      </c>
      <c r="Q390">
        <v>0</v>
      </c>
      <c r="R390">
        <v>7.12</v>
      </c>
      <c r="S390">
        <v>13.3</v>
      </c>
      <c r="T390">
        <v>130000</v>
      </c>
      <c r="U390">
        <v>16.399999999999999</v>
      </c>
      <c r="AA390">
        <v>100</v>
      </c>
    </row>
    <row r="391" spans="1:27" x14ac:dyDescent="0.25">
      <c r="A391" s="11">
        <v>44691</v>
      </c>
      <c r="B391" s="12" t="s">
        <v>27</v>
      </c>
      <c r="C391" s="2"/>
      <c r="I391" s="13"/>
      <c r="J391" s="13"/>
      <c r="O391" s="14"/>
    </row>
    <row r="392" spans="1:27" x14ac:dyDescent="0.25">
      <c r="A392" s="11">
        <v>44692</v>
      </c>
      <c r="B392" s="12" t="s">
        <v>27</v>
      </c>
      <c r="C392" s="2"/>
      <c r="I392" s="13"/>
      <c r="J392" s="13"/>
      <c r="O392" s="14"/>
    </row>
    <row r="393" spans="1:27" x14ac:dyDescent="0.25">
      <c r="A393" s="11">
        <v>44693</v>
      </c>
      <c r="B393" s="12" t="s">
        <v>27</v>
      </c>
      <c r="C393" s="2">
        <v>0.33333333333333331</v>
      </c>
      <c r="D393" t="s">
        <v>145</v>
      </c>
      <c r="E393" t="s">
        <v>33</v>
      </c>
      <c r="G393">
        <v>31.271738052368164</v>
      </c>
      <c r="H393">
        <v>15.05748563401715</v>
      </c>
      <c r="I393" s="13">
        <f t="shared" si="3"/>
        <v>1.7131794780093478E-4</v>
      </c>
      <c r="J393" s="13">
        <f t="shared" si="4"/>
        <v>1.1582681256936269E-4</v>
      </c>
      <c r="K393" t="s">
        <v>30</v>
      </c>
      <c r="L393" t="s">
        <v>2</v>
      </c>
      <c r="M393">
        <v>24</v>
      </c>
      <c r="N393">
        <v>87892.05</v>
      </c>
      <c r="O393" s="14">
        <f t="shared" si="5"/>
        <v>1017.2690972222222</v>
      </c>
      <c r="P393">
        <v>12</v>
      </c>
      <c r="Q393">
        <v>0</v>
      </c>
      <c r="R393">
        <v>7.29</v>
      </c>
      <c r="S393">
        <v>11.7</v>
      </c>
      <c r="T393">
        <v>130000</v>
      </c>
      <c r="U393">
        <v>15.7</v>
      </c>
      <c r="Z393">
        <v>2.7</v>
      </c>
      <c r="AA393">
        <v>100</v>
      </c>
    </row>
    <row r="394" spans="1:27" x14ac:dyDescent="0.25">
      <c r="A394" s="11">
        <v>44694</v>
      </c>
      <c r="B394" s="12" t="s">
        <v>27</v>
      </c>
      <c r="C394" s="2"/>
      <c r="I394" s="13"/>
      <c r="J394" s="13"/>
      <c r="O394" s="14"/>
    </row>
    <row r="395" spans="1:27" x14ac:dyDescent="0.25">
      <c r="A395" s="11">
        <v>44695</v>
      </c>
      <c r="B395" s="12" t="s">
        <v>27</v>
      </c>
      <c r="C395" s="2"/>
      <c r="I395" s="13"/>
      <c r="J395" s="13"/>
      <c r="O395" s="14"/>
    </row>
    <row r="396" spans="1:27" x14ac:dyDescent="0.25">
      <c r="A396" s="11">
        <v>44696</v>
      </c>
      <c r="B396" s="12" t="s">
        <v>27</v>
      </c>
      <c r="C396" s="2"/>
      <c r="I396" s="13"/>
      <c r="J396" s="13"/>
      <c r="O396" s="14"/>
    </row>
    <row r="397" spans="1:27" x14ac:dyDescent="0.25">
      <c r="A397" s="11">
        <v>44697</v>
      </c>
      <c r="B397" s="12" t="s">
        <v>27</v>
      </c>
      <c r="C397" s="2">
        <v>0.33333333333333331</v>
      </c>
      <c r="D397" t="s">
        <v>146</v>
      </c>
      <c r="E397" t="s">
        <v>106</v>
      </c>
      <c r="G397">
        <v>30.7147216796875</v>
      </c>
      <c r="H397">
        <v>21.573245685383132</v>
      </c>
      <c r="I397" s="13">
        <f t="shared" si="3"/>
        <v>2.2739766125948316E-4</v>
      </c>
      <c r="J397" s="13">
        <f t="shared" si="4"/>
        <v>1.659480437337164E-4</v>
      </c>
      <c r="K397" t="s">
        <v>30</v>
      </c>
      <c r="L397" t="s">
        <v>2</v>
      </c>
      <c r="M397">
        <v>24</v>
      </c>
      <c r="N397">
        <v>94870.13</v>
      </c>
      <c r="O397" s="14">
        <f t="shared" si="5"/>
        <v>1098.033912037037</v>
      </c>
      <c r="P397">
        <v>3</v>
      </c>
      <c r="Q397">
        <v>0</v>
      </c>
      <c r="R397">
        <v>7.19</v>
      </c>
      <c r="S397">
        <v>10.3</v>
      </c>
      <c r="T397">
        <v>130000</v>
      </c>
      <c r="U397">
        <v>14.4</v>
      </c>
      <c r="Z397">
        <v>2.2000000000000002</v>
      </c>
      <c r="AA397">
        <v>100</v>
      </c>
    </row>
    <row r="398" spans="1:27" x14ac:dyDescent="0.25">
      <c r="A398" s="11">
        <v>44698</v>
      </c>
      <c r="B398" s="12" t="s">
        <v>27</v>
      </c>
      <c r="C398" s="2"/>
      <c r="I398" s="13"/>
      <c r="J398" s="13"/>
      <c r="O398" s="14"/>
    </row>
    <row r="399" spans="1:27" x14ac:dyDescent="0.25">
      <c r="A399" s="11">
        <v>44699</v>
      </c>
      <c r="B399" s="12" t="s">
        <v>27</v>
      </c>
      <c r="C399" s="2"/>
      <c r="I399" s="13"/>
      <c r="J399" s="13"/>
      <c r="O399" s="14"/>
    </row>
    <row r="400" spans="1:27" x14ac:dyDescent="0.25">
      <c r="A400" s="11">
        <v>44700</v>
      </c>
      <c r="B400" s="12" t="s">
        <v>27</v>
      </c>
      <c r="C400" s="2">
        <v>0.33333333333333331</v>
      </c>
      <c r="D400" t="s">
        <v>147</v>
      </c>
      <c r="E400" t="s">
        <v>106</v>
      </c>
      <c r="G400">
        <v>31.112996101379395</v>
      </c>
      <c r="H400">
        <v>17.297890875975</v>
      </c>
      <c r="I400" s="13">
        <f t="shared" si="3"/>
        <v>1.7201425282988003E-4</v>
      </c>
      <c r="J400" s="13">
        <f t="shared" si="4"/>
        <v>1.3306069904596153E-4</v>
      </c>
      <c r="K400" t="s">
        <v>30</v>
      </c>
      <c r="L400" t="s">
        <v>2</v>
      </c>
      <c r="M400">
        <v>24</v>
      </c>
      <c r="N400">
        <v>100560.8</v>
      </c>
      <c r="O400" s="14">
        <f t="shared" si="5"/>
        <v>1163.898148148148</v>
      </c>
      <c r="P400">
        <v>5</v>
      </c>
      <c r="Q400">
        <v>13.5</v>
      </c>
      <c r="R400">
        <v>7.42</v>
      </c>
      <c r="S400">
        <v>11.4</v>
      </c>
      <c r="T400">
        <v>130000</v>
      </c>
      <c r="U400">
        <v>16.8</v>
      </c>
      <c r="Z400">
        <v>4.2</v>
      </c>
      <c r="AA400">
        <v>100</v>
      </c>
    </row>
    <row r="401" spans="1:27" x14ac:dyDescent="0.25">
      <c r="A401" s="11">
        <v>44701</v>
      </c>
      <c r="B401" s="12" t="s">
        <v>27</v>
      </c>
      <c r="C401" s="2"/>
      <c r="I401" s="13"/>
      <c r="J401" s="13"/>
      <c r="O401" s="14"/>
    </row>
    <row r="402" spans="1:27" x14ac:dyDescent="0.25">
      <c r="A402" s="11">
        <v>44702</v>
      </c>
      <c r="B402" s="12" t="s">
        <v>27</v>
      </c>
      <c r="C402" s="2"/>
      <c r="I402" s="13"/>
      <c r="J402" s="13"/>
      <c r="O402" s="14"/>
    </row>
    <row r="403" spans="1:27" x14ac:dyDescent="0.25">
      <c r="A403" s="11">
        <v>44703</v>
      </c>
      <c r="B403" s="12" t="s">
        <v>27</v>
      </c>
      <c r="C403" s="2"/>
      <c r="I403" s="13"/>
      <c r="J403" s="13"/>
      <c r="O403" s="14"/>
    </row>
    <row r="404" spans="1:27" x14ac:dyDescent="0.25">
      <c r="A404" s="11">
        <v>44704</v>
      </c>
      <c r="B404" s="12" t="s">
        <v>27</v>
      </c>
      <c r="C404" s="2"/>
      <c r="I404" s="13"/>
      <c r="J404" s="13"/>
      <c r="O404" s="14"/>
    </row>
    <row r="405" spans="1:27" x14ac:dyDescent="0.25">
      <c r="A405" s="11">
        <v>44705</v>
      </c>
      <c r="B405" s="12" t="s">
        <v>27</v>
      </c>
      <c r="C405" s="2">
        <v>0.33333333333333331</v>
      </c>
      <c r="D405" t="s">
        <v>148</v>
      </c>
      <c r="E405" t="s">
        <v>106</v>
      </c>
      <c r="G405">
        <v>29.788326263427734</v>
      </c>
      <c r="H405">
        <v>39.113374006564122</v>
      </c>
      <c r="I405" s="13">
        <f t="shared" si="3"/>
        <v>4.2025610102128274E-4</v>
      </c>
      <c r="J405" s="13">
        <f t="shared" si="4"/>
        <v>3.0087210774280094E-4</v>
      </c>
      <c r="K405" t="s">
        <v>30</v>
      </c>
      <c r="L405" t="s">
        <v>2</v>
      </c>
      <c r="M405">
        <v>24</v>
      </c>
      <c r="N405">
        <v>93070.33</v>
      </c>
      <c r="O405" s="14">
        <f t="shared" si="5"/>
        <v>1077.2028935185185</v>
      </c>
      <c r="P405">
        <v>3</v>
      </c>
      <c r="Q405">
        <v>13.3</v>
      </c>
      <c r="R405">
        <v>7.09</v>
      </c>
      <c r="S405">
        <v>10.9</v>
      </c>
      <c r="T405">
        <v>130000</v>
      </c>
      <c r="U405">
        <v>15.7</v>
      </c>
      <c r="W405">
        <v>2.7</v>
      </c>
      <c r="AA405">
        <v>100</v>
      </c>
    </row>
    <row r="406" spans="1:27" x14ac:dyDescent="0.25">
      <c r="A406" s="11">
        <v>44706</v>
      </c>
      <c r="B406" s="12" t="s">
        <v>27</v>
      </c>
      <c r="C406" s="2"/>
      <c r="I406" s="13"/>
      <c r="J406" s="13"/>
      <c r="O406" s="14"/>
    </row>
    <row r="407" spans="1:27" x14ac:dyDescent="0.25">
      <c r="A407" s="11">
        <v>44707</v>
      </c>
      <c r="B407" s="12" t="s">
        <v>27</v>
      </c>
      <c r="C407" s="2">
        <v>0.33333333333333331</v>
      </c>
      <c r="D407" t="s">
        <v>149</v>
      </c>
      <c r="E407" t="s">
        <v>106</v>
      </c>
      <c r="G407">
        <v>29.882998466491699</v>
      </c>
      <c r="H407">
        <v>36.926462946045461</v>
      </c>
      <c r="I407" s="13">
        <f t="shared" si="3"/>
        <v>3.9521161575421218E-4</v>
      </c>
      <c r="J407" s="13">
        <f t="shared" si="4"/>
        <v>2.8404971496958048E-4</v>
      </c>
      <c r="K407" t="s">
        <v>30</v>
      </c>
      <c r="L407" t="s">
        <v>2</v>
      </c>
      <c r="M407">
        <v>24</v>
      </c>
      <c r="N407">
        <v>93434.66</v>
      </c>
      <c r="O407" s="14">
        <f t="shared" si="5"/>
        <v>1081.419675925926</v>
      </c>
      <c r="P407">
        <v>11</v>
      </c>
      <c r="Q407">
        <v>0</v>
      </c>
      <c r="R407">
        <v>7.33</v>
      </c>
      <c r="S407">
        <v>12</v>
      </c>
      <c r="T407">
        <v>130000</v>
      </c>
      <c r="U407">
        <v>11.4</v>
      </c>
      <c r="W407">
        <v>5.0999999999999996</v>
      </c>
      <c r="Z407">
        <v>4.4000000000000004</v>
      </c>
      <c r="AA407">
        <v>100</v>
      </c>
    </row>
    <row r="408" spans="1:27" x14ac:dyDescent="0.25">
      <c r="A408" s="11">
        <v>44708</v>
      </c>
      <c r="B408" s="12" t="s">
        <v>27</v>
      </c>
      <c r="C408" s="2"/>
      <c r="I408" s="13"/>
      <c r="J408" s="13"/>
      <c r="O408" s="14"/>
    </row>
    <row r="409" spans="1:27" x14ac:dyDescent="0.25">
      <c r="A409" s="11">
        <v>44709</v>
      </c>
      <c r="B409" s="12" t="s">
        <v>27</v>
      </c>
      <c r="C409" s="2"/>
      <c r="I409" s="13"/>
      <c r="J409" s="13"/>
      <c r="O409" s="14"/>
    </row>
    <row r="410" spans="1:27" x14ac:dyDescent="0.25">
      <c r="A410" s="11">
        <v>44710</v>
      </c>
      <c r="B410" s="12" t="s">
        <v>27</v>
      </c>
      <c r="C410" s="2"/>
      <c r="I410" s="13"/>
      <c r="J410" s="13"/>
      <c r="O410" s="14"/>
    </row>
    <row r="411" spans="1:27" x14ac:dyDescent="0.25">
      <c r="A411" s="11">
        <v>44711</v>
      </c>
      <c r="B411" s="12" t="s">
        <v>27</v>
      </c>
      <c r="C411" s="2">
        <v>0.33333333333333331</v>
      </c>
      <c r="D411" t="s">
        <v>150</v>
      </c>
      <c r="E411" t="s">
        <v>106</v>
      </c>
      <c r="G411">
        <v>29.615222930908203</v>
      </c>
      <c r="H411">
        <v>109.39480918790051</v>
      </c>
      <c r="I411" s="13">
        <f t="shared" si="3"/>
        <v>8.6196326402920062E-4</v>
      </c>
      <c r="J411" s="13">
        <f t="shared" si="4"/>
        <v>8.4149853221461926E-4</v>
      </c>
      <c r="K411" t="s">
        <v>30</v>
      </c>
      <c r="L411" t="s">
        <v>2</v>
      </c>
      <c r="M411">
        <v>24</v>
      </c>
      <c r="N411">
        <v>126913.54</v>
      </c>
      <c r="O411" s="14">
        <f t="shared" si="5"/>
        <v>1468.906712962963</v>
      </c>
      <c r="P411">
        <v>13</v>
      </c>
      <c r="Q411">
        <v>0.8</v>
      </c>
      <c r="R411">
        <v>6.97</v>
      </c>
      <c r="S411">
        <v>10.7</v>
      </c>
      <c r="T411">
        <v>130000</v>
      </c>
      <c r="U411">
        <v>14.1</v>
      </c>
      <c r="W411">
        <v>2</v>
      </c>
      <c r="AA411">
        <v>100</v>
      </c>
    </row>
    <row r="412" spans="1:27" x14ac:dyDescent="0.25">
      <c r="A412" s="11">
        <v>44712</v>
      </c>
      <c r="B412" s="12" t="s">
        <v>27</v>
      </c>
      <c r="C412" s="2"/>
      <c r="I412" s="13"/>
      <c r="J412" s="13"/>
      <c r="O412" s="14"/>
    </row>
    <row r="413" spans="1:27" x14ac:dyDescent="0.25">
      <c r="A413" s="11">
        <v>44713</v>
      </c>
      <c r="B413" s="12" t="s">
        <v>27</v>
      </c>
      <c r="C413" s="2"/>
      <c r="I413" s="13"/>
      <c r="J413" s="13"/>
      <c r="O413" s="14"/>
    </row>
    <row r="414" spans="1:27" x14ac:dyDescent="0.25">
      <c r="A414" s="11">
        <v>44714</v>
      </c>
      <c r="B414" s="12" t="s">
        <v>27</v>
      </c>
      <c r="C414" s="2">
        <v>0.33333333333333331</v>
      </c>
      <c r="D414" t="s">
        <v>151</v>
      </c>
      <c r="E414" t="s">
        <v>106</v>
      </c>
      <c r="G414">
        <v>31.334710617065415</v>
      </c>
      <c r="H414">
        <v>35.598226737644481</v>
      </c>
      <c r="I414" s="13">
        <f t="shared" si="3"/>
        <v>3.2213158516040041E-4</v>
      </c>
      <c r="J414" s="13">
        <f t="shared" si="4"/>
        <v>2.7383251336649602E-4</v>
      </c>
      <c r="K414" t="s">
        <v>30</v>
      </c>
      <c r="L414" t="s">
        <v>2</v>
      </c>
      <c r="M414">
        <v>24</v>
      </c>
      <c r="N414">
        <v>110508.34</v>
      </c>
      <c r="O414" s="14">
        <f t="shared" si="5"/>
        <v>1279.031712962963</v>
      </c>
      <c r="P414">
        <v>4</v>
      </c>
      <c r="Q414">
        <v>15.2</v>
      </c>
      <c r="R414">
        <v>7.19</v>
      </c>
      <c r="S414">
        <v>10.6</v>
      </c>
      <c r="T414">
        <v>130000</v>
      </c>
      <c r="U414">
        <v>17.600000000000001</v>
      </c>
      <c r="AA414">
        <v>100</v>
      </c>
    </row>
    <row r="415" spans="1:27" x14ac:dyDescent="0.25">
      <c r="A415" s="11">
        <v>44715</v>
      </c>
      <c r="B415" s="12" t="s">
        <v>27</v>
      </c>
      <c r="C415" s="2"/>
      <c r="I415" s="13"/>
      <c r="J415" s="13"/>
      <c r="O415" s="14"/>
    </row>
    <row r="416" spans="1:27" x14ac:dyDescent="0.25">
      <c r="A416" s="11">
        <v>44716</v>
      </c>
      <c r="B416" s="12" t="s">
        <v>27</v>
      </c>
      <c r="C416" s="2"/>
      <c r="I416" s="13"/>
      <c r="J416" s="13"/>
      <c r="O416" s="14"/>
    </row>
    <row r="417" spans="1:27" x14ac:dyDescent="0.25">
      <c r="A417" s="11">
        <v>44717</v>
      </c>
      <c r="B417" s="12" t="s">
        <v>27</v>
      </c>
      <c r="C417" s="2"/>
      <c r="I417" s="13"/>
      <c r="J417" s="13"/>
      <c r="O417" s="14"/>
    </row>
    <row r="418" spans="1:27" x14ac:dyDescent="0.25">
      <c r="A418" s="11">
        <v>44718</v>
      </c>
      <c r="B418" s="12" t="s">
        <v>27</v>
      </c>
      <c r="C418" s="2">
        <v>0.33333333333333331</v>
      </c>
      <c r="D418" t="s">
        <v>152</v>
      </c>
      <c r="E418" t="s">
        <v>106</v>
      </c>
      <c r="G418">
        <v>30.675000000000001</v>
      </c>
      <c r="H418">
        <v>54.672787816270997</v>
      </c>
      <c r="I418" s="13">
        <f t="shared" si="3"/>
        <v>5.1673829920836358E-4</v>
      </c>
      <c r="J418" s="13">
        <f t="shared" si="4"/>
        <v>4.2055990627900766E-4</v>
      </c>
      <c r="K418" t="s">
        <v>30</v>
      </c>
      <c r="L418" t="s">
        <v>2</v>
      </c>
      <c r="M418">
        <v>24</v>
      </c>
      <c r="N418">
        <v>105803.63</v>
      </c>
      <c r="O418" s="14">
        <f t="shared" si="5"/>
        <v>1224.5790509259259</v>
      </c>
      <c r="P418">
        <v>9</v>
      </c>
      <c r="Q418">
        <v>0</v>
      </c>
      <c r="R418">
        <v>7.41</v>
      </c>
      <c r="S418">
        <v>10.4</v>
      </c>
      <c r="T418">
        <v>130000</v>
      </c>
      <c r="U418">
        <v>11.1</v>
      </c>
      <c r="W418">
        <v>11.8</v>
      </c>
      <c r="AA418">
        <v>100</v>
      </c>
    </row>
    <row r="419" spans="1:27" x14ac:dyDescent="0.25">
      <c r="A419" s="11">
        <v>44719</v>
      </c>
      <c r="B419" s="12" t="s">
        <v>27</v>
      </c>
      <c r="C419" s="2"/>
      <c r="I419" s="13"/>
      <c r="J419" s="13"/>
      <c r="O419" s="14"/>
    </row>
    <row r="420" spans="1:27" x14ac:dyDescent="0.25">
      <c r="A420" s="11">
        <v>44720</v>
      </c>
      <c r="B420" s="12" t="s">
        <v>27</v>
      </c>
      <c r="C420" s="2"/>
      <c r="I420" s="13"/>
      <c r="J420" s="13"/>
      <c r="O420" s="14"/>
    </row>
    <row r="421" spans="1:27" x14ac:dyDescent="0.25">
      <c r="A421" s="11">
        <v>44721</v>
      </c>
      <c r="B421" s="12" t="s">
        <v>27</v>
      </c>
      <c r="C421" s="2">
        <v>0.33333333333333331</v>
      </c>
      <c r="D421" t="s">
        <v>153</v>
      </c>
      <c r="E421" t="s">
        <v>106</v>
      </c>
      <c r="G421">
        <v>30.115000000000002</v>
      </c>
      <c r="H421">
        <v>78.694600688676786</v>
      </c>
      <c r="I421" s="13">
        <f t="shared" si="3"/>
        <v>8.0386166796577157E-4</v>
      </c>
      <c r="J421" s="13">
        <f t="shared" si="4"/>
        <v>6.0534308222059063E-4</v>
      </c>
      <c r="K421" t="s">
        <v>30</v>
      </c>
      <c r="L421" t="s">
        <v>2</v>
      </c>
      <c r="M421">
        <v>24</v>
      </c>
      <c r="N421">
        <v>97895.7</v>
      </c>
      <c r="O421" s="14">
        <f t="shared" si="5"/>
        <v>1133.0520833333333</v>
      </c>
      <c r="P421">
        <v>9</v>
      </c>
      <c r="Q421">
        <v>0</v>
      </c>
      <c r="R421">
        <v>7.29</v>
      </c>
      <c r="S421">
        <v>12.1</v>
      </c>
      <c r="T421">
        <v>130000</v>
      </c>
      <c r="U421">
        <v>5.4</v>
      </c>
      <c r="W421">
        <v>15.5</v>
      </c>
      <c r="AA421">
        <v>100</v>
      </c>
    </row>
    <row r="422" spans="1:27" x14ac:dyDescent="0.25">
      <c r="A422" s="11">
        <v>44722</v>
      </c>
      <c r="B422" s="12" t="s">
        <v>27</v>
      </c>
      <c r="C422" s="2"/>
      <c r="I422" s="13"/>
      <c r="J422" s="13"/>
      <c r="O422" s="14"/>
    </row>
    <row r="423" spans="1:27" x14ac:dyDescent="0.25">
      <c r="A423" s="11">
        <v>44723</v>
      </c>
      <c r="B423" s="12" t="s">
        <v>27</v>
      </c>
      <c r="C423" s="2"/>
      <c r="I423" s="13"/>
      <c r="J423" s="13"/>
      <c r="O423" s="14"/>
    </row>
    <row r="424" spans="1:27" x14ac:dyDescent="0.25">
      <c r="A424" s="11">
        <v>44724</v>
      </c>
      <c r="B424" s="12" t="s">
        <v>27</v>
      </c>
      <c r="C424" s="2"/>
      <c r="I424" s="13"/>
      <c r="J424" s="13"/>
      <c r="O424" s="14"/>
    </row>
    <row r="425" spans="1:27" x14ac:dyDescent="0.25">
      <c r="A425" s="11">
        <v>44725</v>
      </c>
      <c r="B425" s="12" t="s">
        <v>27</v>
      </c>
      <c r="C425" s="2">
        <v>0.33333333333333331</v>
      </c>
      <c r="D425" t="s">
        <v>154</v>
      </c>
      <c r="E425" t="s">
        <v>106</v>
      </c>
      <c r="G425">
        <v>29.121188163757324</v>
      </c>
      <c r="H425">
        <v>31.753377712115881</v>
      </c>
      <c r="I425" s="13">
        <f t="shared" si="3"/>
        <v>3.0429079815290583E-4</v>
      </c>
      <c r="J425" s="13">
        <f t="shared" si="4"/>
        <v>2.442567516316606E-4</v>
      </c>
      <c r="K425" t="s">
        <v>30</v>
      </c>
      <c r="L425" t="s">
        <v>2</v>
      </c>
      <c r="M425">
        <v>24</v>
      </c>
      <c r="N425">
        <v>104352.08</v>
      </c>
      <c r="O425" s="14">
        <f t="shared" si="5"/>
        <v>1207.7787037037037</v>
      </c>
      <c r="P425">
        <v>7</v>
      </c>
      <c r="Q425">
        <v>0</v>
      </c>
      <c r="R425">
        <v>7.22</v>
      </c>
      <c r="S425">
        <v>13.3</v>
      </c>
      <c r="T425">
        <v>130000</v>
      </c>
      <c r="U425">
        <v>18.899999999999999</v>
      </c>
      <c r="W425">
        <v>8.5</v>
      </c>
      <c r="AA425">
        <v>100</v>
      </c>
    </row>
    <row r="426" spans="1:27" x14ac:dyDescent="0.25">
      <c r="A426" s="11">
        <v>44726</v>
      </c>
      <c r="B426" s="12" t="s">
        <v>27</v>
      </c>
      <c r="C426" s="2"/>
      <c r="I426" s="13"/>
      <c r="J426" s="13"/>
      <c r="O426" s="14"/>
    </row>
    <row r="427" spans="1:27" x14ac:dyDescent="0.25">
      <c r="A427" s="11">
        <v>44727</v>
      </c>
      <c r="B427" s="12" t="s">
        <v>27</v>
      </c>
      <c r="C427" s="2"/>
      <c r="I427" s="13"/>
      <c r="J427" s="13"/>
      <c r="O427" s="14"/>
    </row>
    <row r="428" spans="1:27" x14ac:dyDescent="0.25">
      <c r="A428" s="11">
        <v>44728</v>
      </c>
      <c r="B428" s="12" t="s">
        <v>27</v>
      </c>
      <c r="C428" s="2">
        <v>0.33333333333333331</v>
      </c>
      <c r="D428" t="s">
        <v>155</v>
      </c>
      <c r="E428" t="s">
        <v>106</v>
      </c>
      <c r="G428">
        <v>29.314443588256836</v>
      </c>
      <c r="H428">
        <v>27.793590775494739</v>
      </c>
      <c r="I428" s="13">
        <f t="shared" si="3"/>
        <v>2.8545367277180004E-4</v>
      </c>
      <c r="J428" s="13">
        <f t="shared" si="4"/>
        <v>2.137968521191903E-4</v>
      </c>
      <c r="K428" t="s">
        <v>30</v>
      </c>
      <c r="L428" t="s">
        <v>2</v>
      </c>
      <c r="M428">
        <v>24</v>
      </c>
      <c r="N428">
        <v>97366.38</v>
      </c>
      <c r="O428" s="14">
        <f t="shared" si="5"/>
        <v>1126.9256944444444</v>
      </c>
      <c r="P428">
        <v>13</v>
      </c>
      <c r="Q428">
        <v>0</v>
      </c>
      <c r="R428">
        <v>7.31</v>
      </c>
      <c r="S428">
        <v>11.2</v>
      </c>
      <c r="T428">
        <v>130000</v>
      </c>
      <c r="U428">
        <v>15.1</v>
      </c>
      <c r="W428">
        <v>17</v>
      </c>
      <c r="AA428">
        <v>100</v>
      </c>
    </row>
    <row r="429" spans="1:27" x14ac:dyDescent="0.25">
      <c r="A429" s="11">
        <v>44729</v>
      </c>
      <c r="B429" s="12" t="s">
        <v>27</v>
      </c>
      <c r="C429" s="2"/>
      <c r="I429" s="13"/>
      <c r="J429" s="13"/>
      <c r="O429" s="14"/>
    </row>
    <row r="430" spans="1:27" x14ac:dyDescent="0.25">
      <c r="A430" s="11">
        <v>44730</v>
      </c>
      <c r="B430" s="12" t="s">
        <v>27</v>
      </c>
      <c r="C430" s="2"/>
      <c r="I430" s="13"/>
      <c r="J430" s="13"/>
      <c r="O430" s="14"/>
    </row>
    <row r="431" spans="1:27" x14ac:dyDescent="0.25">
      <c r="A431" s="11">
        <v>44731</v>
      </c>
      <c r="B431" s="12" t="s">
        <v>27</v>
      </c>
      <c r="C431" s="2"/>
      <c r="I431" s="13"/>
      <c r="J431" s="13"/>
      <c r="O431" s="14"/>
    </row>
    <row r="432" spans="1:27" x14ac:dyDescent="0.25">
      <c r="A432" s="11">
        <v>44732</v>
      </c>
      <c r="B432" s="12" t="s">
        <v>27</v>
      </c>
      <c r="C432" s="2">
        <v>0.33333333333333331</v>
      </c>
      <c r="D432" t="s">
        <v>156</v>
      </c>
      <c r="E432" t="s">
        <v>33</v>
      </c>
      <c r="G432">
        <v>30.253742218017578</v>
      </c>
      <c r="H432">
        <v>15.00259544602568</v>
      </c>
      <c r="I432" s="13">
        <f t="shared" si="3"/>
        <v>1.6035686533075823E-4</v>
      </c>
      <c r="J432" s="13">
        <f t="shared" si="4"/>
        <v>1.1540458035404369E-4</v>
      </c>
      <c r="K432" t="s">
        <v>30</v>
      </c>
      <c r="L432" t="s">
        <v>2</v>
      </c>
      <c r="M432">
        <v>24</v>
      </c>
      <c r="N432">
        <v>93557.55</v>
      </c>
      <c r="O432" s="14">
        <f t="shared" si="5"/>
        <v>1082.8420138888889</v>
      </c>
      <c r="P432">
        <v>12</v>
      </c>
      <c r="Q432">
        <v>0</v>
      </c>
      <c r="R432">
        <v>7.21</v>
      </c>
      <c r="S432">
        <v>9.6</v>
      </c>
      <c r="T432">
        <v>130000</v>
      </c>
      <c r="U432">
        <v>9.6</v>
      </c>
      <c r="W432">
        <v>21.9</v>
      </c>
      <c r="AA432">
        <v>100</v>
      </c>
    </row>
    <row r="433" spans="1:27" x14ac:dyDescent="0.25">
      <c r="A433" s="11">
        <v>44733</v>
      </c>
      <c r="B433" s="12" t="s">
        <v>27</v>
      </c>
      <c r="C433" s="2"/>
      <c r="I433" s="13"/>
      <c r="J433" s="13"/>
      <c r="O433" s="14"/>
    </row>
    <row r="434" spans="1:27" x14ac:dyDescent="0.25">
      <c r="A434" s="11">
        <v>44734</v>
      </c>
      <c r="B434" s="12" t="s">
        <v>27</v>
      </c>
      <c r="C434" s="2"/>
      <c r="I434" s="13"/>
      <c r="J434" s="13"/>
      <c r="O434" s="14"/>
    </row>
    <row r="435" spans="1:27" x14ac:dyDescent="0.25">
      <c r="A435" s="11">
        <v>44735</v>
      </c>
      <c r="B435" s="12" t="s">
        <v>27</v>
      </c>
      <c r="C435" s="2">
        <v>0.33333333333333331</v>
      </c>
      <c r="D435" t="s">
        <v>157</v>
      </c>
      <c r="E435" t="s">
        <v>106</v>
      </c>
      <c r="G435">
        <v>29.938039779663089</v>
      </c>
      <c r="H435">
        <v>18.673143539205931</v>
      </c>
      <c r="I435" s="13">
        <f t="shared" si="3"/>
        <v>1.9842204563455122E-4</v>
      </c>
      <c r="J435" s="13">
        <f t="shared" si="4"/>
        <v>1.4363956568619947E-4</v>
      </c>
      <c r="K435" t="s">
        <v>30</v>
      </c>
      <c r="L435" t="s">
        <v>2</v>
      </c>
      <c r="M435">
        <v>24</v>
      </c>
      <c r="N435">
        <v>94108.21</v>
      </c>
      <c r="O435" s="14">
        <f t="shared" si="5"/>
        <v>1089.2153935185186</v>
      </c>
      <c r="P435">
        <v>19</v>
      </c>
      <c r="Q435">
        <v>0</v>
      </c>
      <c r="R435">
        <v>7.14</v>
      </c>
      <c r="S435">
        <v>7.48</v>
      </c>
      <c r="T435">
        <v>130000</v>
      </c>
      <c r="U435">
        <v>18</v>
      </c>
      <c r="W435">
        <v>35.299999999999997</v>
      </c>
      <c r="Z435">
        <v>5.9</v>
      </c>
      <c r="AA435">
        <v>100</v>
      </c>
    </row>
    <row r="436" spans="1:27" x14ac:dyDescent="0.25">
      <c r="A436" s="11">
        <v>44736</v>
      </c>
      <c r="B436" s="12" t="s">
        <v>27</v>
      </c>
      <c r="C436" s="2"/>
      <c r="I436" s="13"/>
      <c r="J436" s="13"/>
      <c r="O436" s="14"/>
    </row>
    <row r="437" spans="1:27" x14ac:dyDescent="0.25">
      <c r="A437" s="11">
        <v>44737</v>
      </c>
      <c r="B437" s="12" t="s">
        <v>27</v>
      </c>
      <c r="C437" s="2"/>
      <c r="I437" s="13"/>
      <c r="J437" s="13"/>
      <c r="O437" s="14"/>
    </row>
    <row r="438" spans="1:27" x14ac:dyDescent="0.25">
      <c r="A438" s="11">
        <v>44738</v>
      </c>
      <c r="B438" s="12" t="s">
        <v>27</v>
      </c>
      <c r="C438" s="2"/>
      <c r="I438" s="13"/>
      <c r="J438" s="13"/>
      <c r="O438" s="14"/>
    </row>
    <row r="439" spans="1:27" x14ac:dyDescent="0.25">
      <c r="A439" s="11">
        <v>44739</v>
      </c>
      <c r="B439" s="12" t="s">
        <v>27</v>
      </c>
      <c r="C439" s="2"/>
      <c r="I439" s="13"/>
      <c r="J439" s="13"/>
      <c r="O439" s="14"/>
    </row>
    <row r="440" spans="1:27" x14ac:dyDescent="0.25">
      <c r="A440" s="11">
        <v>44740</v>
      </c>
      <c r="B440" s="12" t="s">
        <v>27</v>
      </c>
      <c r="C440" s="2">
        <v>0.33333333333333331</v>
      </c>
      <c r="D440" t="s">
        <v>158</v>
      </c>
      <c r="E440" t="s">
        <v>33</v>
      </c>
      <c r="G440">
        <v>30.916959762573242</v>
      </c>
      <c r="H440">
        <v>12.56876653914213</v>
      </c>
      <c r="I440" s="13">
        <f t="shared" si="3"/>
        <v>1.2713464839209592E-4</v>
      </c>
      <c r="J440" s="13">
        <f t="shared" si="4"/>
        <v>9.6682819531862546E-5</v>
      </c>
      <c r="K440" t="s">
        <v>30</v>
      </c>
      <c r="L440" t="s">
        <v>2</v>
      </c>
      <c r="M440">
        <v>24</v>
      </c>
      <c r="N440">
        <v>98861.85</v>
      </c>
      <c r="O440" s="14">
        <f t="shared" si="5"/>
        <v>1144.234375</v>
      </c>
      <c r="P440">
        <v>19</v>
      </c>
      <c r="Q440">
        <v>0</v>
      </c>
      <c r="R440">
        <v>7.19</v>
      </c>
      <c r="S440">
        <v>11.1</v>
      </c>
      <c r="T440">
        <v>130000</v>
      </c>
      <c r="U440">
        <v>11.4</v>
      </c>
      <c r="W440">
        <v>47.5</v>
      </c>
      <c r="Z440">
        <v>3.7</v>
      </c>
      <c r="AA440">
        <v>100</v>
      </c>
    </row>
    <row r="441" spans="1:27" x14ac:dyDescent="0.25">
      <c r="A441" s="11">
        <v>44741</v>
      </c>
      <c r="B441" s="12" t="s">
        <v>27</v>
      </c>
      <c r="C441" s="2"/>
      <c r="I441" s="13"/>
      <c r="J441" s="13"/>
      <c r="O441" s="14"/>
    </row>
    <row r="442" spans="1:27" x14ac:dyDescent="0.25">
      <c r="A442" s="11">
        <v>44742</v>
      </c>
      <c r="B442" s="12" t="s">
        <v>27</v>
      </c>
      <c r="C442" s="2">
        <v>0.33333333333333331</v>
      </c>
      <c r="D442" t="s">
        <v>159</v>
      </c>
      <c r="E442" t="s">
        <v>106</v>
      </c>
      <c r="G442">
        <v>29.464162826538086</v>
      </c>
      <c r="H442">
        <v>34.769039684786193</v>
      </c>
      <c r="I442" s="13">
        <f t="shared" si="3"/>
        <v>3.6480688030705258E-4</v>
      </c>
      <c r="J442" s="13">
        <f t="shared" si="4"/>
        <v>2.6745415142143228E-4</v>
      </c>
      <c r="K442" t="s">
        <v>30</v>
      </c>
      <c r="L442" t="s">
        <v>2</v>
      </c>
      <c r="M442">
        <v>24</v>
      </c>
      <c r="N442">
        <v>95308.07</v>
      </c>
      <c r="O442" s="14">
        <f t="shared" si="5"/>
        <v>1103.1026620370371</v>
      </c>
      <c r="P442">
        <v>18</v>
      </c>
      <c r="Q442">
        <v>1.5</v>
      </c>
      <c r="R442">
        <v>7.17</v>
      </c>
      <c r="S442">
        <v>13.2</v>
      </c>
      <c r="T442">
        <v>130000</v>
      </c>
      <c r="U442">
        <v>21.3</v>
      </c>
      <c r="W442">
        <v>48.7</v>
      </c>
      <c r="AA442">
        <v>100</v>
      </c>
    </row>
    <row r="443" spans="1:27" x14ac:dyDescent="0.25">
      <c r="A443" s="11">
        <v>44743</v>
      </c>
      <c r="B443" s="12" t="s">
        <v>27</v>
      </c>
      <c r="C443" s="2"/>
      <c r="I443" s="13"/>
      <c r="J443" s="13"/>
      <c r="O443" s="14"/>
    </row>
    <row r="444" spans="1:27" x14ac:dyDescent="0.25">
      <c r="A444" s="11">
        <v>44744</v>
      </c>
      <c r="B444" s="12" t="s">
        <v>27</v>
      </c>
      <c r="C444" s="2"/>
      <c r="I444" s="13"/>
      <c r="J444" s="13"/>
      <c r="O444" s="14"/>
    </row>
    <row r="445" spans="1:27" x14ac:dyDescent="0.25">
      <c r="A445" s="11">
        <v>44745</v>
      </c>
      <c r="B445" s="12" t="s">
        <v>27</v>
      </c>
      <c r="C445" s="2"/>
      <c r="I445" s="13"/>
      <c r="J445" s="13"/>
      <c r="O445" s="14"/>
    </row>
    <row r="446" spans="1:27" x14ac:dyDescent="0.25">
      <c r="A446" s="11">
        <v>44746</v>
      </c>
      <c r="B446" s="12" t="s">
        <v>27</v>
      </c>
      <c r="C446" s="2">
        <v>0.33333333333333331</v>
      </c>
      <c r="D446" t="s">
        <v>160</v>
      </c>
      <c r="E446" t="s">
        <v>106</v>
      </c>
      <c r="G446">
        <v>29.656371116638184</v>
      </c>
      <c r="H446">
        <v>52.193614313532493</v>
      </c>
      <c r="I446" s="13">
        <f t="shared" si="3"/>
        <v>5.7917804706045044E-4</v>
      </c>
      <c r="J446" s="13">
        <f t="shared" si="4"/>
        <v>4.0148934087332684E-4</v>
      </c>
      <c r="K446" t="s">
        <v>30</v>
      </c>
      <c r="L446" t="s">
        <v>2</v>
      </c>
      <c r="M446">
        <v>24</v>
      </c>
      <c r="N446">
        <v>90116.7</v>
      </c>
      <c r="O446" s="14">
        <f t="shared" si="5"/>
        <v>1043.0173611111111</v>
      </c>
      <c r="P446">
        <v>16</v>
      </c>
      <c r="Q446">
        <v>0</v>
      </c>
      <c r="R446">
        <v>7.12</v>
      </c>
      <c r="S446">
        <v>15.4</v>
      </c>
      <c r="T446">
        <v>130000</v>
      </c>
      <c r="U446">
        <v>11.9</v>
      </c>
      <c r="W446">
        <v>47.7</v>
      </c>
      <c r="Z446">
        <v>10.3</v>
      </c>
      <c r="AA446">
        <v>100</v>
      </c>
    </row>
    <row r="447" spans="1:27" x14ac:dyDescent="0.25">
      <c r="A447" s="11">
        <v>44747</v>
      </c>
      <c r="B447" s="12" t="s">
        <v>27</v>
      </c>
      <c r="C447" s="2"/>
      <c r="I447" s="13"/>
      <c r="J447" s="13"/>
      <c r="O447" s="14"/>
    </row>
    <row r="448" spans="1:27" x14ac:dyDescent="0.25">
      <c r="A448" s="11">
        <v>44748</v>
      </c>
      <c r="B448" s="12" t="s">
        <v>27</v>
      </c>
      <c r="C448" s="2"/>
      <c r="I448" s="13"/>
      <c r="J448" s="13"/>
      <c r="O448" s="14"/>
    </row>
    <row r="449" spans="1:27" x14ac:dyDescent="0.25">
      <c r="A449" s="11">
        <v>44749</v>
      </c>
      <c r="B449" s="12" t="s">
        <v>27</v>
      </c>
      <c r="C449" s="2">
        <v>0.33333333333333331</v>
      </c>
      <c r="D449" t="s">
        <v>161</v>
      </c>
      <c r="E449" t="s">
        <v>106</v>
      </c>
      <c r="G449">
        <v>30.002259254455566</v>
      </c>
      <c r="H449">
        <v>41.310333807838397</v>
      </c>
      <c r="I449" s="13">
        <f t="shared" ref="I449:I464" si="6">+H449/N449</f>
        <v>4.543873355962512E-4</v>
      </c>
      <c r="J449" s="13">
        <f t="shared" ref="J449:J464" si="7">+H449/T449</f>
        <v>3.1777179852183384E-4</v>
      </c>
      <c r="K449" t="s">
        <v>30</v>
      </c>
      <c r="L449" t="s">
        <v>2</v>
      </c>
      <c r="M449">
        <v>24</v>
      </c>
      <c r="N449">
        <v>90914.36</v>
      </c>
      <c r="O449" s="14">
        <f t="shared" ref="O449:O464" si="8">+N449*1000/86400</f>
        <v>1052.249537037037</v>
      </c>
      <c r="P449">
        <v>13</v>
      </c>
      <c r="Q449">
        <v>4.5999999999999996</v>
      </c>
      <c r="R449">
        <v>7.05</v>
      </c>
      <c r="S449">
        <v>13.9</v>
      </c>
      <c r="T449">
        <v>130000</v>
      </c>
      <c r="U449">
        <v>21.1</v>
      </c>
      <c r="W449">
        <v>40.9</v>
      </c>
      <c r="Z449">
        <v>13.3</v>
      </c>
      <c r="AA449">
        <v>100</v>
      </c>
    </row>
    <row r="450" spans="1:27" x14ac:dyDescent="0.25">
      <c r="A450" s="11">
        <v>44750</v>
      </c>
      <c r="B450" s="12" t="s">
        <v>27</v>
      </c>
      <c r="C450" s="2"/>
      <c r="I450" s="13"/>
      <c r="J450" s="13"/>
      <c r="O450" s="14"/>
    </row>
    <row r="451" spans="1:27" x14ac:dyDescent="0.25">
      <c r="A451" s="11">
        <v>44751</v>
      </c>
      <c r="B451" s="12" t="s">
        <v>27</v>
      </c>
      <c r="C451" s="2"/>
      <c r="I451" s="13"/>
      <c r="J451" s="13"/>
      <c r="O451" s="14"/>
    </row>
    <row r="452" spans="1:27" x14ac:dyDescent="0.25">
      <c r="A452" s="11">
        <v>44752</v>
      </c>
      <c r="B452" s="12" t="s">
        <v>27</v>
      </c>
      <c r="C452" s="2"/>
      <c r="I452" s="13"/>
      <c r="J452" s="13"/>
      <c r="O452" s="14"/>
    </row>
    <row r="453" spans="1:27" x14ac:dyDescent="0.25">
      <c r="A453" s="11">
        <v>44753</v>
      </c>
      <c r="B453" s="12" t="s">
        <v>27</v>
      </c>
      <c r="C453" s="2"/>
      <c r="I453" s="13"/>
      <c r="J453" s="13"/>
      <c r="O453" s="14"/>
    </row>
    <row r="454" spans="1:27" x14ac:dyDescent="0.25">
      <c r="A454" s="11">
        <v>44754</v>
      </c>
      <c r="B454" s="12" t="s">
        <v>27</v>
      </c>
      <c r="C454" s="2">
        <v>0.33333333333333331</v>
      </c>
      <c r="D454" t="s">
        <v>162</v>
      </c>
      <c r="E454" t="s">
        <v>106</v>
      </c>
      <c r="G454">
        <v>29.990949630737305</v>
      </c>
      <c r="H454">
        <v>41.316730161307888</v>
      </c>
      <c r="I454" s="13">
        <f t="shared" si="6"/>
        <v>4.6325914203388974E-4</v>
      </c>
      <c r="J454" s="13">
        <f t="shared" si="7"/>
        <v>3.178210012408299E-4</v>
      </c>
      <c r="K454" t="s">
        <v>30</v>
      </c>
      <c r="L454" t="s">
        <v>2</v>
      </c>
      <c r="M454">
        <v>24</v>
      </c>
      <c r="N454">
        <v>89187.08</v>
      </c>
      <c r="O454" s="14">
        <f t="shared" si="8"/>
        <v>1032.2578703703705</v>
      </c>
      <c r="P454">
        <v>18</v>
      </c>
      <c r="Q454">
        <v>0</v>
      </c>
      <c r="R454">
        <v>7.15</v>
      </c>
      <c r="S454">
        <v>14.3</v>
      </c>
      <c r="T454">
        <v>130000</v>
      </c>
      <c r="U454">
        <v>6.7</v>
      </c>
      <c r="W454">
        <v>65.900000000000006</v>
      </c>
      <c r="AA454">
        <v>100</v>
      </c>
    </row>
    <row r="455" spans="1:27" x14ac:dyDescent="0.25">
      <c r="A455" s="11">
        <v>44755</v>
      </c>
      <c r="B455" s="12" t="s">
        <v>27</v>
      </c>
      <c r="C455" s="2"/>
      <c r="I455" s="13"/>
      <c r="J455" s="13"/>
      <c r="O455" s="14"/>
    </row>
    <row r="456" spans="1:27" x14ac:dyDescent="0.25">
      <c r="A456" s="11">
        <v>44756</v>
      </c>
      <c r="B456" s="12" t="s">
        <v>27</v>
      </c>
      <c r="C456" s="2">
        <v>0.33333333333333331</v>
      </c>
      <c r="D456" t="s">
        <v>163</v>
      </c>
      <c r="E456" t="s">
        <v>106</v>
      </c>
      <c r="G456">
        <v>28.836538314819336</v>
      </c>
      <c r="H456">
        <v>90.491272404359194</v>
      </c>
      <c r="I456" s="13">
        <f t="shared" si="6"/>
        <v>1.0167275384276842E-3</v>
      </c>
      <c r="J456" s="13">
        <f t="shared" si="7"/>
        <v>6.9608671080276306E-4</v>
      </c>
      <c r="K456" t="s">
        <v>30</v>
      </c>
      <c r="L456" t="s">
        <v>2</v>
      </c>
      <c r="M456">
        <v>24</v>
      </c>
      <c r="N456">
        <v>89002.48</v>
      </c>
      <c r="O456" s="14">
        <f t="shared" si="8"/>
        <v>1030.1212962962964</v>
      </c>
      <c r="P456">
        <v>18</v>
      </c>
      <c r="Q456">
        <v>0</v>
      </c>
      <c r="R456">
        <v>7.09</v>
      </c>
      <c r="S456">
        <v>13</v>
      </c>
      <c r="T456">
        <v>130000</v>
      </c>
      <c r="U456">
        <v>19.100000000000001</v>
      </c>
      <c r="W456">
        <v>55.5</v>
      </c>
      <c r="Z456">
        <v>10.1</v>
      </c>
      <c r="AA456">
        <v>100</v>
      </c>
    </row>
    <row r="457" spans="1:27" x14ac:dyDescent="0.25">
      <c r="A457" s="11">
        <v>44757</v>
      </c>
      <c r="B457" s="12" t="s">
        <v>27</v>
      </c>
      <c r="C457" s="2"/>
      <c r="I457" s="13"/>
      <c r="J457" s="13"/>
      <c r="O457" s="14"/>
    </row>
    <row r="458" spans="1:27" x14ac:dyDescent="0.25">
      <c r="A458" s="11">
        <v>44758</v>
      </c>
      <c r="B458" s="12" t="s">
        <v>27</v>
      </c>
      <c r="C458" s="2"/>
      <c r="I458" s="13"/>
      <c r="J458" s="13"/>
      <c r="O458" s="14"/>
    </row>
    <row r="459" spans="1:27" x14ac:dyDescent="0.25">
      <c r="A459" s="11">
        <v>44759</v>
      </c>
      <c r="B459" s="12" t="s">
        <v>27</v>
      </c>
      <c r="C459" s="2"/>
      <c r="I459" s="13"/>
      <c r="J459" s="13"/>
      <c r="O459" s="14"/>
    </row>
    <row r="460" spans="1:27" x14ac:dyDescent="0.25">
      <c r="A460" s="11">
        <v>44760</v>
      </c>
      <c r="B460" s="12" t="s">
        <v>27</v>
      </c>
      <c r="C460" s="2">
        <v>0.33333333333333331</v>
      </c>
      <c r="D460" t="s">
        <v>164</v>
      </c>
      <c r="E460" t="s">
        <v>106</v>
      </c>
      <c r="G460">
        <v>29.325142860412598</v>
      </c>
      <c r="H460">
        <v>77.292983174427434</v>
      </c>
      <c r="I460" s="13">
        <f t="shared" si="6"/>
        <v>9.0186884859896519E-4</v>
      </c>
      <c r="J460" s="13">
        <f t="shared" si="7"/>
        <v>5.9456140903405724E-4</v>
      </c>
      <c r="K460" t="s">
        <v>30</v>
      </c>
      <c r="L460" t="s">
        <v>2</v>
      </c>
      <c r="M460">
        <v>24</v>
      </c>
      <c r="N460">
        <v>85703.13</v>
      </c>
      <c r="O460" s="14">
        <f t="shared" si="8"/>
        <v>991.93437500000005</v>
      </c>
      <c r="P460">
        <v>19</v>
      </c>
      <c r="Q460">
        <v>0</v>
      </c>
      <c r="R460">
        <v>7.16</v>
      </c>
      <c r="S460">
        <v>11.5</v>
      </c>
      <c r="T460">
        <v>130000</v>
      </c>
      <c r="U460">
        <v>13.1</v>
      </c>
      <c r="W460">
        <v>82.1</v>
      </c>
      <c r="Z460">
        <v>42.2</v>
      </c>
      <c r="AA460">
        <v>100</v>
      </c>
    </row>
    <row r="461" spans="1:27" x14ac:dyDescent="0.25">
      <c r="A461" s="11">
        <v>44761</v>
      </c>
      <c r="B461" s="12" t="s">
        <v>27</v>
      </c>
      <c r="C461" s="2"/>
      <c r="I461" s="13"/>
      <c r="J461" s="13"/>
      <c r="O461" s="14"/>
    </row>
    <row r="462" spans="1:27" x14ac:dyDescent="0.25">
      <c r="A462" s="11">
        <v>44762</v>
      </c>
      <c r="B462" s="12" t="s">
        <v>27</v>
      </c>
      <c r="C462" s="2"/>
      <c r="I462" s="13"/>
      <c r="J462" s="13"/>
      <c r="O462" s="14"/>
    </row>
    <row r="463" spans="1:27" x14ac:dyDescent="0.25">
      <c r="A463" s="11">
        <v>44763</v>
      </c>
      <c r="B463" s="12" t="s">
        <v>27</v>
      </c>
      <c r="C463" s="2">
        <v>0.33333333333333331</v>
      </c>
      <c r="D463" t="s">
        <v>165</v>
      </c>
      <c r="E463" t="s">
        <v>106</v>
      </c>
      <c r="G463">
        <v>29.645325660705566</v>
      </c>
      <c r="H463">
        <v>62.381832430592972</v>
      </c>
      <c r="I463" s="13">
        <f t="shared" si="6"/>
        <v>5.2922407264725726E-4</v>
      </c>
      <c r="J463" s="13">
        <f t="shared" si="7"/>
        <v>4.7986024946609977E-4</v>
      </c>
      <c r="K463" t="s">
        <v>30</v>
      </c>
      <c r="L463" t="s">
        <v>2</v>
      </c>
      <c r="M463">
        <v>24</v>
      </c>
      <c r="N463">
        <v>117874.14</v>
      </c>
      <c r="O463" s="14">
        <f t="shared" si="8"/>
        <v>1364.2840277777777</v>
      </c>
      <c r="P463">
        <v>17</v>
      </c>
      <c r="Q463">
        <v>0</v>
      </c>
      <c r="R463">
        <v>7.2</v>
      </c>
      <c r="S463">
        <v>13.7</v>
      </c>
      <c r="T463">
        <v>130000</v>
      </c>
      <c r="U463">
        <v>13.7</v>
      </c>
      <c r="W463">
        <v>83.7</v>
      </c>
      <c r="Z463">
        <v>56.3</v>
      </c>
      <c r="AA463">
        <v>100</v>
      </c>
    </row>
    <row r="464" spans="1:27" x14ac:dyDescent="0.25">
      <c r="A464" s="11">
        <v>44763</v>
      </c>
      <c r="B464" s="12" t="s">
        <v>27</v>
      </c>
      <c r="C464" s="2">
        <v>0.33333333333333331</v>
      </c>
      <c r="D464" t="s">
        <v>166</v>
      </c>
      <c r="G464">
        <v>27.804604530334473</v>
      </c>
      <c r="H464" s="8">
        <v>1596.4783737317341</v>
      </c>
      <c r="I464" s="13">
        <f t="shared" si="6"/>
        <v>1.3543923830381575E-2</v>
      </c>
      <c r="J464" s="13">
        <f t="shared" si="7"/>
        <v>1.2280602874859494E-2</v>
      </c>
      <c r="K464" t="s">
        <v>167</v>
      </c>
      <c r="L464" t="s">
        <v>2</v>
      </c>
      <c r="M464">
        <v>24</v>
      </c>
      <c r="N464">
        <v>117874.14</v>
      </c>
      <c r="O464" s="14">
        <f t="shared" si="8"/>
        <v>1364.2840277777777</v>
      </c>
      <c r="P464">
        <v>17</v>
      </c>
      <c r="Q464">
        <v>0</v>
      </c>
      <c r="R464">
        <v>7.2</v>
      </c>
      <c r="S464">
        <v>13.7</v>
      </c>
      <c r="T464">
        <v>130000</v>
      </c>
    </row>
    <row r="465" spans="1:27" x14ac:dyDescent="0.25">
      <c r="A465" s="11">
        <v>44764</v>
      </c>
      <c r="B465" s="12" t="s">
        <v>27</v>
      </c>
      <c r="C465" s="2"/>
      <c r="I465" s="13"/>
      <c r="J465" s="13"/>
      <c r="O465" s="14"/>
    </row>
    <row r="466" spans="1:27" x14ac:dyDescent="0.25">
      <c r="A466" s="11">
        <v>44765</v>
      </c>
      <c r="B466" s="12" t="s">
        <v>27</v>
      </c>
      <c r="C466" s="2"/>
      <c r="I466" s="13"/>
      <c r="J466" s="13"/>
      <c r="O466" s="14"/>
    </row>
    <row r="467" spans="1:27" x14ac:dyDescent="0.25">
      <c r="A467" s="11">
        <v>44766</v>
      </c>
      <c r="B467" s="12" t="s">
        <v>27</v>
      </c>
      <c r="C467" s="2"/>
      <c r="O467" s="7"/>
    </row>
    <row r="468" spans="1:27" x14ac:dyDescent="0.25">
      <c r="A468" s="11">
        <v>44767</v>
      </c>
      <c r="B468" s="12" t="s">
        <v>27</v>
      </c>
      <c r="C468" s="2">
        <v>0.33333333333333331</v>
      </c>
      <c r="D468" t="s">
        <v>168</v>
      </c>
      <c r="E468" t="s">
        <v>106</v>
      </c>
      <c r="G468">
        <v>29.508196830749512</v>
      </c>
      <c r="H468">
        <v>68.531001593410409</v>
      </c>
      <c r="I468" s="13">
        <f>+H468/N468</f>
        <v>7.6367753547611314E-4</v>
      </c>
      <c r="J468" s="13">
        <f>+H468/T468</f>
        <v>5.2716155071854157E-4</v>
      </c>
      <c r="K468" t="s">
        <v>30</v>
      </c>
      <c r="L468" t="s">
        <v>2</v>
      </c>
      <c r="M468">
        <v>24</v>
      </c>
      <c r="N468">
        <v>89738.14</v>
      </c>
      <c r="O468" s="14">
        <f>+N468*1000/86400</f>
        <v>1038.6358796296297</v>
      </c>
      <c r="P468">
        <v>20</v>
      </c>
      <c r="Q468">
        <v>0</v>
      </c>
      <c r="R468">
        <v>7.01</v>
      </c>
      <c r="S468">
        <v>13.8</v>
      </c>
      <c r="T468">
        <v>130000</v>
      </c>
      <c r="U468">
        <v>15.1</v>
      </c>
      <c r="W468">
        <v>95.4</v>
      </c>
      <c r="Z468">
        <v>72.2</v>
      </c>
      <c r="AA468">
        <v>100</v>
      </c>
    </row>
    <row r="469" spans="1:27" x14ac:dyDescent="0.25">
      <c r="A469" s="11">
        <v>44768</v>
      </c>
      <c r="B469" s="12" t="s">
        <v>27</v>
      </c>
      <c r="C469" s="2"/>
      <c r="I469" s="13"/>
      <c r="J469" s="13"/>
      <c r="O469" s="14"/>
    </row>
    <row r="470" spans="1:27" x14ac:dyDescent="0.25">
      <c r="A470" s="11">
        <v>44769</v>
      </c>
      <c r="B470" s="12" t="s">
        <v>27</v>
      </c>
      <c r="C470" s="2"/>
      <c r="I470" s="13"/>
      <c r="J470" s="13"/>
      <c r="O470" s="14"/>
    </row>
    <row r="471" spans="1:27" x14ac:dyDescent="0.25">
      <c r="A471" s="11">
        <v>44770</v>
      </c>
      <c r="B471" s="12" t="s">
        <v>27</v>
      </c>
      <c r="C471" s="2">
        <v>0.33333333333333331</v>
      </c>
      <c r="D471" t="s">
        <v>169</v>
      </c>
      <c r="E471" t="s">
        <v>106</v>
      </c>
      <c r="G471">
        <v>29.840292930603031</v>
      </c>
      <c r="H471">
        <v>54.800157427153117</v>
      </c>
      <c r="I471" s="13">
        <f t="shared" ref="I471:I534" si="9">+H471/N471</f>
        <v>5.6225634698538218E-4</v>
      </c>
      <c r="J471" s="13">
        <f t="shared" ref="J471:J534" si="10">+H471/T471</f>
        <v>4.2153967251656242E-4</v>
      </c>
      <c r="K471" t="s">
        <v>30</v>
      </c>
      <c r="L471" t="s">
        <v>2</v>
      </c>
      <c r="M471">
        <v>24</v>
      </c>
      <c r="N471">
        <v>97464.72</v>
      </c>
      <c r="O471" s="14">
        <f t="shared" ref="O471:O534" si="11">+N471*1000/86400</f>
        <v>1128.0638888888889</v>
      </c>
      <c r="P471">
        <v>16</v>
      </c>
      <c r="Q471">
        <v>7.3</v>
      </c>
      <c r="R471">
        <v>7.16</v>
      </c>
      <c r="S471">
        <v>13</v>
      </c>
      <c r="T471">
        <v>130000</v>
      </c>
      <c r="U471">
        <v>13.8</v>
      </c>
      <c r="W471">
        <v>92.8</v>
      </c>
      <c r="Z471">
        <v>58.1</v>
      </c>
      <c r="AA471">
        <v>100</v>
      </c>
    </row>
    <row r="472" spans="1:27" x14ac:dyDescent="0.25">
      <c r="A472" s="11">
        <v>44770</v>
      </c>
      <c r="B472" s="12" t="s">
        <v>27</v>
      </c>
      <c r="C472" s="2">
        <v>0.33333333333333331</v>
      </c>
      <c r="D472" t="s">
        <v>170</v>
      </c>
      <c r="G472">
        <v>27.981906890869141</v>
      </c>
      <c r="H472" s="8">
        <v>1419.7836653243</v>
      </c>
      <c r="I472" s="13">
        <f t="shared" si="9"/>
        <v>1.4567154815858498E-2</v>
      </c>
      <c r="J472" s="13">
        <f t="shared" si="10"/>
        <v>1.0921412810186923E-2</v>
      </c>
      <c r="K472" t="s">
        <v>167</v>
      </c>
      <c r="L472" t="s">
        <v>2</v>
      </c>
      <c r="M472">
        <v>24</v>
      </c>
      <c r="N472">
        <v>97464.72</v>
      </c>
      <c r="O472" s="14">
        <f t="shared" si="11"/>
        <v>1128.0638888888889</v>
      </c>
      <c r="P472">
        <v>16</v>
      </c>
      <c r="Q472">
        <v>7.3</v>
      </c>
      <c r="R472">
        <v>7.16</v>
      </c>
      <c r="S472">
        <v>13</v>
      </c>
      <c r="T472">
        <v>130000</v>
      </c>
    </row>
    <row r="473" spans="1:27" x14ac:dyDescent="0.25">
      <c r="A473" s="11">
        <v>44771</v>
      </c>
      <c r="B473" s="12" t="s">
        <v>27</v>
      </c>
      <c r="C473" s="2"/>
      <c r="I473" s="13"/>
      <c r="J473" s="13"/>
      <c r="O473" s="14"/>
    </row>
    <row r="474" spans="1:27" x14ac:dyDescent="0.25">
      <c r="A474" s="11">
        <v>44772</v>
      </c>
      <c r="B474" s="12" t="s">
        <v>27</v>
      </c>
      <c r="C474" s="2"/>
      <c r="I474" s="13"/>
      <c r="J474" s="13"/>
      <c r="O474" s="14"/>
    </row>
    <row r="475" spans="1:27" x14ac:dyDescent="0.25">
      <c r="A475" s="11">
        <v>44773</v>
      </c>
      <c r="B475" s="12" t="s">
        <v>27</v>
      </c>
      <c r="C475" s="2"/>
      <c r="I475" s="13"/>
      <c r="J475" s="13"/>
      <c r="O475" s="14"/>
    </row>
    <row r="476" spans="1:27" x14ac:dyDescent="0.25">
      <c r="A476" s="11">
        <v>44774</v>
      </c>
      <c r="B476" s="12" t="s">
        <v>27</v>
      </c>
      <c r="C476" s="2">
        <v>0.33333333333333331</v>
      </c>
      <c r="D476" t="s">
        <v>171</v>
      </c>
      <c r="E476" t="s">
        <v>106</v>
      </c>
      <c r="G476">
        <v>27.820502281188965</v>
      </c>
      <c r="H476">
        <v>94.015432193727676</v>
      </c>
      <c r="I476" s="13">
        <f t="shared" si="9"/>
        <v>1.0587368751547323E-3</v>
      </c>
      <c r="J476" s="13">
        <f t="shared" si="10"/>
        <v>7.2319563225944363E-4</v>
      </c>
      <c r="K476" t="s">
        <v>30</v>
      </c>
      <c r="L476" t="s">
        <v>2</v>
      </c>
      <c r="M476">
        <v>24</v>
      </c>
      <c r="N476">
        <v>88799.62</v>
      </c>
      <c r="O476" s="14">
        <f t="shared" si="11"/>
        <v>1027.7733796296295</v>
      </c>
      <c r="P476">
        <v>19</v>
      </c>
      <c r="Q476">
        <v>0</v>
      </c>
      <c r="R476">
        <v>7.07</v>
      </c>
      <c r="S476">
        <v>14.2</v>
      </c>
      <c r="T476">
        <v>130000</v>
      </c>
      <c r="U476">
        <v>16.399999999999999</v>
      </c>
      <c r="W476">
        <v>96.5</v>
      </c>
      <c r="Z476">
        <v>62.2</v>
      </c>
      <c r="AA476">
        <v>100</v>
      </c>
    </row>
    <row r="477" spans="1:27" x14ac:dyDescent="0.25">
      <c r="A477" s="11">
        <v>44775</v>
      </c>
      <c r="B477" s="12" t="s">
        <v>27</v>
      </c>
      <c r="C477" s="2"/>
      <c r="I477" s="13"/>
      <c r="J477" s="13"/>
      <c r="O477" s="14"/>
    </row>
    <row r="478" spans="1:27" x14ac:dyDescent="0.25">
      <c r="A478" s="11">
        <v>44776</v>
      </c>
      <c r="B478" s="12" t="s">
        <v>27</v>
      </c>
      <c r="C478" s="2"/>
      <c r="I478" s="13"/>
      <c r="J478" s="13"/>
      <c r="O478" s="14"/>
    </row>
    <row r="479" spans="1:27" x14ac:dyDescent="0.25">
      <c r="A479" s="11">
        <v>44777</v>
      </c>
      <c r="B479" s="12" t="s">
        <v>27</v>
      </c>
      <c r="C479" s="2"/>
      <c r="I479" s="13"/>
      <c r="J479" s="13"/>
      <c r="O479" s="14"/>
    </row>
    <row r="480" spans="1:27" x14ac:dyDescent="0.25">
      <c r="A480" s="11">
        <v>44778</v>
      </c>
      <c r="B480" s="12" t="s">
        <v>27</v>
      </c>
      <c r="C480" s="2">
        <v>0.33333333333333331</v>
      </c>
      <c r="D480" t="s">
        <v>172</v>
      </c>
      <c r="E480" t="s">
        <v>33</v>
      </c>
      <c r="G480">
        <v>30.917815208435059</v>
      </c>
      <c r="H480">
        <v>11.6811509374796</v>
      </c>
      <c r="I480" s="13">
        <f t="shared" si="9"/>
        <v>1.3078492374724588E-4</v>
      </c>
      <c r="J480" s="13">
        <f t="shared" si="10"/>
        <v>8.9855007211381543E-5</v>
      </c>
      <c r="K480" t="s">
        <v>30</v>
      </c>
      <c r="L480" t="s">
        <v>2</v>
      </c>
      <c r="M480">
        <v>24</v>
      </c>
      <c r="N480">
        <v>89315.73</v>
      </c>
      <c r="O480" s="14">
        <f t="shared" si="11"/>
        <v>1033.746875</v>
      </c>
      <c r="P480">
        <v>20</v>
      </c>
      <c r="Q480">
        <v>0</v>
      </c>
      <c r="R480">
        <v>7.13</v>
      </c>
      <c r="S480">
        <v>12.1</v>
      </c>
      <c r="T480">
        <v>130000</v>
      </c>
      <c r="U480">
        <v>13.5</v>
      </c>
      <c r="W480">
        <v>95.3</v>
      </c>
      <c r="Z480">
        <v>71.400000000000006</v>
      </c>
      <c r="AA480">
        <v>100</v>
      </c>
    </row>
    <row r="481" spans="1:27" x14ac:dyDescent="0.25">
      <c r="A481" s="11">
        <v>44779</v>
      </c>
      <c r="B481" s="12" t="s">
        <v>27</v>
      </c>
      <c r="C481" s="2"/>
      <c r="I481" s="13"/>
      <c r="J481" s="13"/>
      <c r="O481" s="14"/>
    </row>
    <row r="482" spans="1:27" x14ac:dyDescent="0.25">
      <c r="A482" s="11">
        <v>44780</v>
      </c>
      <c r="B482" s="12" t="s">
        <v>27</v>
      </c>
      <c r="C482" s="2"/>
      <c r="I482" s="13"/>
      <c r="J482" s="13"/>
      <c r="O482" s="14"/>
    </row>
    <row r="483" spans="1:27" x14ac:dyDescent="0.25">
      <c r="A483" s="11">
        <v>44781</v>
      </c>
      <c r="B483" s="12" t="s">
        <v>27</v>
      </c>
      <c r="C483" s="2">
        <v>0.33333333333333331</v>
      </c>
      <c r="D483" t="s">
        <v>173</v>
      </c>
      <c r="E483" t="s">
        <v>33</v>
      </c>
      <c r="G483">
        <v>31.148406028747559</v>
      </c>
      <c r="H483">
        <v>10.0021430748186</v>
      </c>
      <c r="I483" s="13">
        <f t="shared" si="9"/>
        <v>1.1418947892712059E-4</v>
      </c>
      <c r="J483" s="13">
        <f t="shared" si="10"/>
        <v>7.6939562113989229E-5</v>
      </c>
      <c r="K483" t="s">
        <v>30</v>
      </c>
      <c r="L483" t="s">
        <v>2</v>
      </c>
      <c r="M483">
        <v>24</v>
      </c>
      <c r="N483">
        <v>87592.51</v>
      </c>
      <c r="O483" s="14">
        <f t="shared" si="11"/>
        <v>1013.8021990740741</v>
      </c>
      <c r="P483">
        <v>20</v>
      </c>
      <c r="Q483">
        <v>0</v>
      </c>
      <c r="R483">
        <v>7.07</v>
      </c>
      <c r="S483">
        <v>11.3</v>
      </c>
      <c r="T483">
        <v>130000</v>
      </c>
      <c r="U483">
        <v>14</v>
      </c>
      <c r="W483">
        <v>90</v>
      </c>
      <c r="Z483">
        <v>61.7</v>
      </c>
      <c r="AA483">
        <v>100</v>
      </c>
    </row>
    <row r="484" spans="1:27" x14ac:dyDescent="0.25">
      <c r="A484" s="11">
        <v>44782</v>
      </c>
      <c r="B484" s="12" t="s">
        <v>27</v>
      </c>
      <c r="C484" s="2"/>
      <c r="I484" s="13"/>
      <c r="J484" s="13"/>
      <c r="O484" s="14"/>
    </row>
    <row r="485" spans="1:27" x14ac:dyDescent="0.25">
      <c r="A485" s="11">
        <v>44783</v>
      </c>
      <c r="B485" s="12" t="s">
        <v>27</v>
      </c>
      <c r="C485" s="2"/>
      <c r="I485" s="13"/>
      <c r="J485" s="13"/>
      <c r="O485" s="14"/>
    </row>
    <row r="486" spans="1:27" x14ac:dyDescent="0.25">
      <c r="A486" s="11">
        <v>44784</v>
      </c>
      <c r="B486" s="12" t="s">
        <v>27</v>
      </c>
      <c r="C486" s="2">
        <v>0.33333333333333331</v>
      </c>
      <c r="D486" t="s">
        <v>174</v>
      </c>
      <c r="E486" t="s">
        <v>106</v>
      </c>
      <c r="G486">
        <v>30.121670722961426</v>
      </c>
      <c r="H486">
        <v>20.043391712174319</v>
      </c>
      <c r="I486" s="13">
        <f t="shared" si="9"/>
        <v>1.8514591871912454E-4</v>
      </c>
      <c r="J486" s="13">
        <f t="shared" si="10"/>
        <v>1.5417993624749476E-4</v>
      </c>
      <c r="K486" t="s">
        <v>30</v>
      </c>
      <c r="L486" t="s">
        <v>2</v>
      </c>
      <c r="M486">
        <v>24</v>
      </c>
      <c r="N486">
        <v>108257.27</v>
      </c>
      <c r="O486" s="14">
        <f t="shared" si="11"/>
        <v>1252.9776620370371</v>
      </c>
      <c r="P486">
        <v>13</v>
      </c>
      <c r="Q486">
        <v>0.2</v>
      </c>
      <c r="R486">
        <v>7.16</v>
      </c>
      <c r="S486">
        <v>11.3</v>
      </c>
      <c r="T486">
        <v>130000</v>
      </c>
      <c r="U486">
        <v>19.2</v>
      </c>
      <c r="W486">
        <v>96.8</v>
      </c>
      <c r="Z486">
        <v>70.2</v>
      </c>
      <c r="AA486">
        <v>100</v>
      </c>
    </row>
    <row r="487" spans="1:27" x14ac:dyDescent="0.25">
      <c r="A487" s="11">
        <v>44784</v>
      </c>
      <c r="B487" s="12" t="s">
        <v>27</v>
      </c>
      <c r="C487" s="2">
        <v>0.33333333333333331</v>
      </c>
      <c r="D487" t="s">
        <v>175</v>
      </c>
      <c r="G487">
        <v>28.005111694335938</v>
      </c>
      <c r="H487" s="8">
        <v>622.76137492461464</v>
      </c>
      <c r="I487" s="13">
        <f t="shared" si="9"/>
        <v>5.7526055748922415E-3</v>
      </c>
      <c r="J487" s="13">
        <f t="shared" si="10"/>
        <v>4.7904721148047278E-3</v>
      </c>
      <c r="K487" t="s">
        <v>167</v>
      </c>
      <c r="L487" t="s">
        <v>2</v>
      </c>
      <c r="M487">
        <v>24</v>
      </c>
      <c r="N487">
        <v>108257.27</v>
      </c>
      <c r="O487" s="14">
        <f t="shared" si="11"/>
        <v>1252.9776620370371</v>
      </c>
      <c r="P487">
        <v>13</v>
      </c>
      <c r="Q487">
        <v>0.2</v>
      </c>
      <c r="R487">
        <v>7.16</v>
      </c>
      <c r="S487">
        <v>11.3</v>
      </c>
      <c r="T487">
        <v>130000</v>
      </c>
    </row>
    <row r="488" spans="1:27" x14ac:dyDescent="0.25">
      <c r="A488" s="11">
        <v>44785</v>
      </c>
      <c r="B488" s="12" t="s">
        <v>27</v>
      </c>
      <c r="C488" s="2"/>
      <c r="I488" s="13"/>
      <c r="J488" s="13"/>
      <c r="O488" s="14"/>
    </row>
    <row r="489" spans="1:27" x14ac:dyDescent="0.25">
      <c r="A489" s="11">
        <v>44786</v>
      </c>
      <c r="B489" s="12" t="s">
        <v>27</v>
      </c>
      <c r="C489" s="2"/>
      <c r="I489" s="13"/>
      <c r="J489" s="13"/>
      <c r="O489" s="14"/>
    </row>
    <row r="490" spans="1:27" x14ac:dyDescent="0.25">
      <c r="A490" s="11">
        <v>44787</v>
      </c>
      <c r="B490" s="12" t="s">
        <v>27</v>
      </c>
      <c r="C490" s="2"/>
      <c r="I490" s="13"/>
      <c r="J490" s="13"/>
      <c r="O490" s="14"/>
    </row>
    <row r="491" spans="1:27" x14ac:dyDescent="0.25">
      <c r="A491" s="11">
        <v>44788</v>
      </c>
      <c r="B491" s="12" t="s">
        <v>27</v>
      </c>
      <c r="C491" s="2">
        <v>0.33333333333333331</v>
      </c>
      <c r="D491" t="s">
        <v>176</v>
      </c>
      <c r="E491" t="s">
        <v>106</v>
      </c>
      <c r="G491">
        <v>28.654349327087402</v>
      </c>
      <c r="H491">
        <v>71.102562247647725</v>
      </c>
      <c r="I491" s="13">
        <f t="shared" si="9"/>
        <v>7.4581756436349568E-4</v>
      </c>
      <c r="J491" s="13">
        <f t="shared" si="10"/>
        <v>5.4694278652036709E-4</v>
      </c>
      <c r="K491" t="s">
        <v>30</v>
      </c>
      <c r="L491" t="s">
        <v>2</v>
      </c>
      <c r="M491">
        <v>24</v>
      </c>
      <c r="N491">
        <v>95335.06</v>
      </c>
      <c r="O491" s="14">
        <f t="shared" si="11"/>
        <v>1103.4150462962964</v>
      </c>
      <c r="P491">
        <v>22</v>
      </c>
      <c r="Q491">
        <v>0</v>
      </c>
      <c r="R491">
        <v>7.16</v>
      </c>
      <c r="S491">
        <v>10.3</v>
      </c>
      <c r="T491">
        <v>130000</v>
      </c>
      <c r="U491">
        <v>13.1</v>
      </c>
      <c r="W491">
        <v>100</v>
      </c>
      <c r="Z491">
        <v>100</v>
      </c>
      <c r="AA491">
        <v>100</v>
      </c>
    </row>
    <row r="492" spans="1:27" x14ac:dyDescent="0.25">
      <c r="A492" s="11">
        <v>44789</v>
      </c>
      <c r="B492" s="12" t="s">
        <v>27</v>
      </c>
      <c r="C492" s="2"/>
      <c r="I492" s="13"/>
      <c r="J492" s="13"/>
      <c r="O492" s="14"/>
    </row>
    <row r="493" spans="1:27" x14ac:dyDescent="0.25">
      <c r="A493" s="11">
        <v>44790</v>
      </c>
      <c r="B493" s="12" t="s">
        <v>27</v>
      </c>
      <c r="C493" s="2"/>
      <c r="I493" s="13"/>
      <c r="J493" s="13"/>
      <c r="O493" s="14"/>
    </row>
    <row r="494" spans="1:27" x14ac:dyDescent="0.25">
      <c r="A494" s="11">
        <v>44791</v>
      </c>
      <c r="B494" s="12" t="s">
        <v>27</v>
      </c>
      <c r="C494" s="2">
        <v>0.33333333333333331</v>
      </c>
      <c r="D494" t="s">
        <v>177</v>
      </c>
      <c r="E494" t="s">
        <v>106</v>
      </c>
      <c r="G494">
        <v>28.943050384521484</v>
      </c>
      <c r="H494">
        <v>44.1486617861284</v>
      </c>
      <c r="I494" s="13">
        <f t="shared" si="9"/>
        <v>4.2972123713757074E-4</v>
      </c>
      <c r="J494" s="13">
        <f t="shared" si="10"/>
        <v>3.3960509066252614E-4</v>
      </c>
      <c r="K494" t="s">
        <v>30</v>
      </c>
      <c r="L494" t="s">
        <v>2</v>
      </c>
      <c r="M494">
        <v>24</v>
      </c>
      <c r="N494">
        <v>102737.91</v>
      </c>
      <c r="O494" s="14">
        <f t="shared" si="11"/>
        <v>1189.0961805555555</v>
      </c>
      <c r="P494">
        <v>15</v>
      </c>
      <c r="Q494">
        <v>21.1</v>
      </c>
      <c r="R494">
        <v>7.05</v>
      </c>
      <c r="S494">
        <v>10.7</v>
      </c>
      <c r="T494">
        <v>130000</v>
      </c>
      <c r="U494">
        <v>10.7</v>
      </c>
      <c r="W494">
        <v>95.4</v>
      </c>
      <c r="Z494">
        <v>48.8</v>
      </c>
      <c r="AA494">
        <v>100</v>
      </c>
    </row>
    <row r="495" spans="1:27" x14ac:dyDescent="0.25">
      <c r="A495" s="11">
        <v>44791</v>
      </c>
      <c r="B495" s="12" t="s">
        <v>27</v>
      </c>
      <c r="C495" s="2">
        <v>0.33333333333333331</v>
      </c>
      <c r="D495" t="s">
        <v>178</v>
      </c>
      <c r="G495">
        <v>29.55567646026611</v>
      </c>
      <c r="H495" s="8">
        <v>219.08967460596469</v>
      </c>
      <c r="I495" s="13">
        <f t="shared" si="9"/>
        <v>2.1325105270874663E-3</v>
      </c>
      <c r="J495" s="13">
        <f t="shared" si="10"/>
        <v>1.6853051892766514E-3</v>
      </c>
      <c r="K495" t="s">
        <v>167</v>
      </c>
      <c r="L495" t="s">
        <v>2</v>
      </c>
      <c r="M495">
        <v>24</v>
      </c>
      <c r="N495">
        <v>102737.91</v>
      </c>
      <c r="O495" s="14">
        <f t="shared" si="11"/>
        <v>1189.0961805555555</v>
      </c>
      <c r="P495">
        <v>15</v>
      </c>
      <c r="Q495">
        <v>21.1</v>
      </c>
      <c r="R495">
        <v>7.05</v>
      </c>
      <c r="S495">
        <v>10.7</v>
      </c>
      <c r="T495">
        <v>130000</v>
      </c>
    </row>
    <row r="496" spans="1:27" x14ac:dyDescent="0.25">
      <c r="A496" s="11">
        <v>44792</v>
      </c>
      <c r="B496" s="12" t="s">
        <v>27</v>
      </c>
      <c r="C496" s="2"/>
      <c r="I496" s="13"/>
      <c r="J496" s="13"/>
      <c r="O496" s="14"/>
    </row>
    <row r="497" spans="1:27" x14ac:dyDescent="0.25">
      <c r="A497" s="11">
        <v>44793</v>
      </c>
      <c r="B497" s="12" t="s">
        <v>27</v>
      </c>
      <c r="C497" s="2"/>
      <c r="I497" s="13"/>
      <c r="J497" s="13"/>
      <c r="O497" s="14"/>
    </row>
    <row r="498" spans="1:27" x14ac:dyDescent="0.25">
      <c r="A498" s="11">
        <v>44794</v>
      </c>
      <c r="B498" s="12" t="s">
        <v>27</v>
      </c>
      <c r="C498" s="2"/>
      <c r="I498" s="13"/>
      <c r="J498" s="13"/>
      <c r="O498" s="14"/>
    </row>
    <row r="499" spans="1:27" x14ac:dyDescent="0.25">
      <c r="A499" s="11">
        <v>44795</v>
      </c>
      <c r="B499" s="12" t="s">
        <v>27</v>
      </c>
      <c r="C499" s="2">
        <v>0.33333333333333331</v>
      </c>
      <c r="D499" t="s">
        <v>179</v>
      </c>
      <c r="E499" t="s">
        <v>106</v>
      </c>
      <c r="G499">
        <v>30.140542984008789</v>
      </c>
      <c r="H499">
        <v>19.879906185645641</v>
      </c>
      <c r="I499" s="13">
        <f t="shared" si="9"/>
        <v>1.8322222302181177E-4</v>
      </c>
      <c r="J499" s="13">
        <f t="shared" si="10"/>
        <v>1.5292235527419724E-4</v>
      </c>
      <c r="K499" t="s">
        <v>30</v>
      </c>
      <c r="L499" t="s">
        <v>2</v>
      </c>
      <c r="M499">
        <v>24</v>
      </c>
      <c r="N499">
        <v>108501.61</v>
      </c>
      <c r="O499" s="14">
        <f t="shared" si="11"/>
        <v>1255.8056712962964</v>
      </c>
      <c r="P499">
        <v>15</v>
      </c>
      <c r="Q499">
        <v>0</v>
      </c>
      <c r="R499">
        <v>7.18</v>
      </c>
      <c r="S499">
        <v>11.9</v>
      </c>
      <c r="T499">
        <v>130000</v>
      </c>
      <c r="U499">
        <v>15</v>
      </c>
      <c r="W499">
        <v>100</v>
      </c>
      <c r="Z499">
        <v>100</v>
      </c>
      <c r="AA499">
        <v>100</v>
      </c>
    </row>
    <row r="500" spans="1:27" x14ac:dyDescent="0.25">
      <c r="A500" s="11">
        <v>44796</v>
      </c>
      <c r="B500" s="12" t="s">
        <v>27</v>
      </c>
      <c r="C500" s="2"/>
      <c r="I500" s="13"/>
      <c r="J500" s="13"/>
      <c r="O500" s="14"/>
    </row>
    <row r="501" spans="1:27" x14ac:dyDescent="0.25">
      <c r="A501" s="11">
        <v>44797</v>
      </c>
      <c r="B501" s="12" t="s">
        <v>27</v>
      </c>
      <c r="C501" s="2"/>
      <c r="I501" s="13"/>
      <c r="J501" s="13"/>
      <c r="O501" s="14"/>
    </row>
    <row r="502" spans="1:27" x14ac:dyDescent="0.25">
      <c r="A502" s="11">
        <v>44798</v>
      </c>
      <c r="B502" s="12" t="s">
        <v>27</v>
      </c>
      <c r="C502" s="2">
        <v>0.33333333333333331</v>
      </c>
      <c r="D502" t="s">
        <v>180</v>
      </c>
      <c r="E502" t="s">
        <v>33</v>
      </c>
      <c r="G502">
        <v>30.544195175170898</v>
      </c>
      <c r="H502">
        <v>15.032344908803029</v>
      </c>
      <c r="I502" s="13">
        <f t="shared" si="9"/>
        <v>1.3094240224669279E-4</v>
      </c>
      <c r="J502" s="13">
        <f t="shared" si="10"/>
        <v>1.1563342237540792E-4</v>
      </c>
      <c r="K502" t="s">
        <v>30</v>
      </c>
      <c r="L502" t="s">
        <v>2</v>
      </c>
      <c r="M502">
        <v>24</v>
      </c>
      <c r="N502">
        <v>114801.2</v>
      </c>
      <c r="O502" s="14">
        <f t="shared" si="11"/>
        <v>1328.7175925925926</v>
      </c>
      <c r="P502">
        <v>21</v>
      </c>
      <c r="Q502">
        <v>0.7</v>
      </c>
      <c r="R502">
        <v>7.05</v>
      </c>
      <c r="S502">
        <v>14.2</v>
      </c>
      <c r="T502">
        <v>130000</v>
      </c>
      <c r="U502">
        <v>17.3</v>
      </c>
      <c r="W502">
        <v>99.2</v>
      </c>
      <c r="Z502">
        <v>87.4</v>
      </c>
      <c r="AA502">
        <v>100</v>
      </c>
    </row>
    <row r="503" spans="1:27" x14ac:dyDescent="0.25">
      <c r="A503" s="11">
        <v>44798</v>
      </c>
      <c r="B503" s="12" t="s">
        <v>27</v>
      </c>
      <c r="C503" s="2">
        <v>0.33333333333333331</v>
      </c>
      <c r="D503" t="s">
        <v>181</v>
      </c>
      <c r="G503">
        <v>29.335634231567386</v>
      </c>
      <c r="H503" s="8">
        <v>254.28303027513741</v>
      </c>
      <c r="I503" s="13">
        <f t="shared" si="9"/>
        <v>2.2149858213602073E-3</v>
      </c>
      <c r="J503" s="13">
        <f t="shared" si="10"/>
        <v>1.9560233098087493E-3</v>
      </c>
      <c r="K503" t="s">
        <v>167</v>
      </c>
      <c r="L503" t="s">
        <v>2</v>
      </c>
      <c r="M503">
        <v>24</v>
      </c>
      <c r="N503">
        <v>114801.2</v>
      </c>
      <c r="O503" s="14">
        <f t="shared" si="11"/>
        <v>1328.7175925925926</v>
      </c>
      <c r="P503">
        <v>21</v>
      </c>
      <c r="Q503">
        <v>0.7</v>
      </c>
      <c r="R503">
        <v>7.05</v>
      </c>
      <c r="S503">
        <v>14.2</v>
      </c>
      <c r="T503">
        <v>130000</v>
      </c>
    </row>
    <row r="504" spans="1:27" x14ac:dyDescent="0.25">
      <c r="A504" s="11">
        <v>44799</v>
      </c>
      <c r="B504" s="12" t="s">
        <v>27</v>
      </c>
      <c r="C504" s="2"/>
      <c r="I504" s="13"/>
      <c r="J504" s="13"/>
      <c r="O504" s="14"/>
    </row>
    <row r="505" spans="1:27" x14ac:dyDescent="0.25">
      <c r="A505" s="11">
        <v>44800</v>
      </c>
      <c r="B505" s="12" t="s">
        <v>27</v>
      </c>
      <c r="C505" s="2"/>
      <c r="I505" s="13"/>
      <c r="J505" s="13"/>
      <c r="O505" s="14"/>
    </row>
    <row r="506" spans="1:27" x14ac:dyDescent="0.25">
      <c r="A506" s="11">
        <v>44801</v>
      </c>
      <c r="B506" s="12" t="s">
        <v>27</v>
      </c>
      <c r="C506" s="2"/>
      <c r="I506" s="13"/>
      <c r="J506" s="13"/>
      <c r="O506" s="14"/>
    </row>
    <row r="507" spans="1:27" x14ac:dyDescent="0.25">
      <c r="A507" s="11">
        <v>44802</v>
      </c>
      <c r="B507" s="12" t="s">
        <v>27</v>
      </c>
      <c r="C507" s="2">
        <v>0.33333333333333331</v>
      </c>
      <c r="D507" t="s">
        <v>182</v>
      </c>
      <c r="E507" t="s">
        <v>106</v>
      </c>
      <c r="G507">
        <v>30.711101531982422</v>
      </c>
      <c r="H507">
        <v>26.775362118031651</v>
      </c>
      <c r="I507" s="13">
        <f t="shared" si="9"/>
        <v>2.7872754262476754E-4</v>
      </c>
      <c r="J507" s="13">
        <f t="shared" si="10"/>
        <v>2.0596432398485885E-4</v>
      </c>
      <c r="K507" t="s">
        <v>30</v>
      </c>
      <c r="L507" t="s">
        <v>2</v>
      </c>
      <c r="M507">
        <v>24</v>
      </c>
      <c r="N507">
        <v>96062.85</v>
      </c>
      <c r="O507" s="14">
        <f t="shared" si="11"/>
        <v>1111.8385416666667</v>
      </c>
      <c r="P507">
        <v>15</v>
      </c>
      <c r="Q507">
        <v>0</v>
      </c>
      <c r="R507">
        <v>7.12</v>
      </c>
      <c r="S507">
        <v>13.8</v>
      </c>
      <c r="T507">
        <v>130000</v>
      </c>
      <c r="U507">
        <v>19</v>
      </c>
      <c r="W507">
        <v>100</v>
      </c>
      <c r="Z507">
        <v>100</v>
      </c>
      <c r="AA507">
        <v>100</v>
      </c>
    </row>
    <row r="508" spans="1:27" x14ac:dyDescent="0.25">
      <c r="A508" s="11">
        <v>44803</v>
      </c>
      <c r="B508" s="12" t="s">
        <v>27</v>
      </c>
      <c r="C508" s="2"/>
      <c r="I508" s="13"/>
      <c r="J508" s="13"/>
      <c r="O508" s="14"/>
    </row>
    <row r="509" spans="1:27" x14ac:dyDescent="0.25">
      <c r="A509" s="11">
        <v>44804</v>
      </c>
      <c r="B509" s="12" t="s">
        <v>27</v>
      </c>
      <c r="C509" s="2"/>
      <c r="I509" s="13"/>
      <c r="J509" s="13"/>
      <c r="O509" s="14"/>
    </row>
    <row r="510" spans="1:27" x14ac:dyDescent="0.25">
      <c r="A510" s="11">
        <v>44805</v>
      </c>
      <c r="B510" s="12" t="s">
        <v>27</v>
      </c>
      <c r="C510" s="2">
        <v>0.33333333333333331</v>
      </c>
      <c r="D510" t="s">
        <v>183</v>
      </c>
      <c r="E510" t="s">
        <v>106</v>
      </c>
      <c r="G510">
        <v>29.281360626220703</v>
      </c>
      <c r="H510">
        <v>69.619682066771219</v>
      </c>
      <c r="I510" s="13">
        <f t="shared" si="9"/>
        <v>7.1676334127697731E-4</v>
      </c>
      <c r="J510" s="13">
        <f t="shared" si="10"/>
        <v>5.3553601589824017E-4</v>
      </c>
      <c r="K510" t="s">
        <v>30</v>
      </c>
      <c r="L510" t="s">
        <v>2</v>
      </c>
      <c r="M510">
        <v>24</v>
      </c>
      <c r="N510">
        <v>97130.64</v>
      </c>
      <c r="O510" s="14">
        <f t="shared" si="11"/>
        <v>1124.1972222222223</v>
      </c>
      <c r="P510">
        <v>21</v>
      </c>
      <c r="Q510">
        <v>0</v>
      </c>
      <c r="R510">
        <v>7.12</v>
      </c>
      <c r="S510">
        <v>12.1</v>
      </c>
      <c r="T510">
        <v>130000</v>
      </c>
      <c r="U510">
        <v>17.100000000000001</v>
      </c>
      <c r="W510">
        <v>100</v>
      </c>
      <c r="Z510">
        <v>100</v>
      </c>
      <c r="AA510">
        <v>100</v>
      </c>
    </row>
    <row r="511" spans="1:27" x14ac:dyDescent="0.25">
      <c r="A511" s="11">
        <v>44805</v>
      </c>
      <c r="B511" s="12" t="s">
        <v>27</v>
      </c>
      <c r="C511" s="2">
        <v>0.33333333333333331</v>
      </c>
      <c r="D511" t="s">
        <v>184</v>
      </c>
      <c r="G511">
        <v>29.604668617248535</v>
      </c>
      <c r="H511" s="8">
        <v>420.74904955906658</v>
      </c>
      <c r="I511" s="13">
        <f t="shared" si="9"/>
        <v>4.3317850017159012E-3</v>
      </c>
      <c r="J511" s="13">
        <f t="shared" si="10"/>
        <v>3.2365311504543581E-3</v>
      </c>
      <c r="K511" t="s">
        <v>167</v>
      </c>
      <c r="L511" t="s">
        <v>2</v>
      </c>
      <c r="M511">
        <v>24</v>
      </c>
      <c r="N511">
        <v>97130.64</v>
      </c>
      <c r="O511" s="14">
        <f t="shared" si="11"/>
        <v>1124.1972222222223</v>
      </c>
      <c r="P511">
        <v>21</v>
      </c>
      <c r="Q511">
        <v>0</v>
      </c>
      <c r="R511">
        <v>7.12</v>
      </c>
      <c r="S511">
        <v>12.1</v>
      </c>
      <c r="T511">
        <v>130000</v>
      </c>
    </row>
    <row r="512" spans="1:27" x14ac:dyDescent="0.25">
      <c r="A512" s="11">
        <v>44806</v>
      </c>
      <c r="B512" s="12" t="s">
        <v>27</v>
      </c>
      <c r="C512" s="2"/>
      <c r="I512" s="13"/>
      <c r="J512" s="13"/>
      <c r="O512" s="14"/>
    </row>
    <row r="513" spans="1:27" x14ac:dyDescent="0.25">
      <c r="A513" s="11">
        <v>44807</v>
      </c>
      <c r="B513" s="12" t="s">
        <v>27</v>
      </c>
      <c r="C513" s="2"/>
      <c r="I513" s="13"/>
      <c r="J513" s="13"/>
      <c r="O513" s="14"/>
    </row>
    <row r="514" spans="1:27" x14ac:dyDescent="0.25">
      <c r="A514" s="11">
        <v>44808</v>
      </c>
      <c r="B514" s="12" t="s">
        <v>27</v>
      </c>
      <c r="C514" s="2"/>
      <c r="I514" s="13"/>
      <c r="J514" s="13"/>
      <c r="O514" s="14"/>
    </row>
    <row r="515" spans="1:27" x14ac:dyDescent="0.25">
      <c r="A515" s="11">
        <v>44809</v>
      </c>
      <c r="B515" s="12" t="s">
        <v>27</v>
      </c>
      <c r="C515" s="2"/>
      <c r="I515" s="13"/>
      <c r="J515" s="13"/>
      <c r="O515" s="14"/>
    </row>
    <row r="516" spans="1:27" x14ac:dyDescent="0.25">
      <c r="A516" s="11">
        <v>44810</v>
      </c>
      <c r="B516" s="12" t="s">
        <v>27</v>
      </c>
      <c r="C516" s="2">
        <v>0.33333333333333331</v>
      </c>
      <c r="D516" t="s">
        <v>185</v>
      </c>
      <c r="E516" t="s">
        <v>33</v>
      </c>
      <c r="G516">
        <v>31.752117156982422</v>
      </c>
      <c r="H516">
        <v>13.513787082605029</v>
      </c>
      <c r="I516" s="13">
        <f t="shared" si="9"/>
        <v>1.3983935380457228E-4</v>
      </c>
      <c r="J516" s="13">
        <f t="shared" si="10"/>
        <v>1.03952208327731E-4</v>
      </c>
      <c r="K516" t="s">
        <v>30</v>
      </c>
      <c r="L516" t="s">
        <v>2</v>
      </c>
      <c r="M516">
        <v>24</v>
      </c>
      <c r="N516">
        <v>96637.94</v>
      </c>
      <c r="O516" s="14">
        <f t="shared" si="11"/>
        <v>1118.494675925926</v>
      </c>
      <c r="P516">
        <v>14</v>
      </c>
      <c r="Q516">
        <v>1.3</v>
      </c>
      <c r="R516">
        <v>7.22</v>
      </c>
      <c r="S516">
        <v>14.4</v>
      </c>
      <c r="T516">
        <v>130000</v>
      </c>
      <c r="U516">
        <v>10.9</v>
      </c>
      <c r="W516">
        <v>100</v>
      </c>
      <c r="Z516">
        <v>100</v>
      </c>
      <c r="AA516">
        <v>100</v>
      </c>
    </row>
    <row r="517" spans="1:27" x14ac:dyDescent="0.25">
      <c r="A517" s="11">
        <v>44811</v>
      </c>
      <c r="B517" s="12" t="s">
        <v>27</v>
      </c>
      <c r="C517" s="2"/>
      <c r="I517" s="13"/>
      <c r="J517" s="13"/>
      <c r="O517" s="14"/>
    </row>
    <row r="518" spans="1:27" x14ac:dyDescent="0.25">
      <c r="A518" s="11">
        <v>44812</v>
      </c>
      <c r="B518" s="12" t="s">
        <v>27</v>
      </c>
      <c r="C518" s="2">
        <v>0.33333333333333331</v>
      </c>
      <c r="D518" t="s">
        <v>186</v>
      </c>
      <c r="E518" t="s">
        <v>106</v>
      </c>
      <c r="G518">
        <v>29.430563926696777</v>
      </c>
      <c r="H518">
        <v>63.035909222737118</v>
      </c>
      <c r="I518" s="13">
        <f t="shared" si="9"/>
        <v>5.8541181688030026E-4</v>
      </c>
      <c r="J518" s="13">
        <f t="shared" si="10"/>
        <v>4.8489160940567012E-4</v>
      </c>
      <c r="K518" t="s">
        <v>30</v>
      </c>
      <c r="L518" t="s">
        <v>2</v>
      </c>
      <c r="M518">
        <v>24</v>
      </c>
      <c r="N518">
        <v>107677.89</v>
      </c>
      <c r="O518" s="14">
        <f t="shared" si="11"/>
        <v>1246.2718749999999</v>
      </c>
      <c r="P518">
        <v>11</v>
      </c>
      <c r="Q518">
        <v>2.7</v>
      </c>
      <c r="R518">
        <v>7.08</v>
      </c>
      <c r="S518">
        <v>10.6</v>
      </c>
      <c r="T518">
        <v>130000</v>
      </c>
      <c r="U518">
        <v>15.5</v>
      </c>
      <c r="W518">
        <v>100</v>
      </c>
      <c r="Z518">
        <v>100</v>
      </c>
      <c r="AA518">
        <v>100</v>
      </c>
    </row>
    <row r="519" spans="1:27" x14ac:dyDescent="0.25">
      <c r="A519" s="11">
        <v>44813</v>
      </c>
      <c r="B519" s="12" t="s">
        <v>27</v>
      </c>
      <c r="C519" s="2"/>
      <c r="I519" s="13"/>
      <c r="J519" s="13"/>
      <c r="O519" s="14"/>
    </row>
    <row r="520" spans="1:27" x14ac:dyDescent="0.25">
      <c r="A520" s="11">
        <v>44814</v>
      </c>
      <c r="B520" s="12" t="s">
        <v>27</v>
      </c>
      <c r="C520" s="2"/>
      <c r="I520" s="13"/>
      <c r="J520" s="13"/>
      <c r="O520" s="14"/>
    </row>
    <row r="521" spans="1:27" x14ac:dyDescent="0.25">
      <c r="A521" s="11">
        <v>44815</v>
      </c>
      <c r="B521" s="12" t="s">
        <v>27</v>
      </c>
      <c r="C521" s="2"/>
      <c r="I521" s="13"/>
      <c r="J521" s="13"/>
      <c r="O521" s="14"/>
    </row>
    <row r="522" spans="1:27" x14ac:dyDescent="0.25">
      <c r="A522" s="11">
        <v>44816</v>
      </c>
      <c r="B522" s="12" t="s">
        <v>27</v>
      </c>
      <c r="C522" s="2"/>
      <c r="I522" s="13"/>
      <c r="J522" s="13"/>
      <c r="O522" s="14"/>
    </row>
    <row r="523" spans="1:27" x14ac:dyDescent="0.25">
      <c r="A523" s="11">
        <v>44817</v>
      </c>
      <c r="B523" s="12" t="s">
        <v>27</v>
      </c>
      <c r="C523" s="2">
        <v>0.33333333333333331</v>
      </c>
      <c r="D523" t="s">
        <v>187</v>
      </c>
      <c r="E523" t="s">
        <v>33</v>
      </c>
      <c r="G523">
        <v>35.578912734985352</v>
      </c>
      <c r="H523">
        <v>3</v>
      </c>
      <c r="I523" s="13">
        <f t="shared" si="9"/>
        <v>1.3187588211228061E-5</v>
      </c>
      <c r="J523" s="13">
        <f t="shared" si="10"/>
        <v>2.3076923076923076E-5</v>
      </c>
      <c r="K523" t="s">
        <v>30</v>
      </c>
      <c r="L523" t="s">
        <v>2</v>
      </c>
      <c r="M523">
        <v>24</v>
      </c>
      <c r="N523">
        <v>227486.63</v>
      </c>
      <c r="O523" s="14">
        <f t="shared" si="11"/>
        <v>2632.9471064814816</v>
      </c>
      <c r="P523">
        <v>13</v>
      </c>
      <c r="Q523">
        <v>3.8</v>
      </c>
      <c r="R523">
        <v>7.17</v>
      </c>
      <c r="S523">
        <v>10.1</v>
      </c>
      <c r="T523">
        <v>130000</v>
      </c>
      <c r="U523">
        <v>16.2</v>
      </c>
      <c r="W523">
        <v>33.4</v>
      </c>
      <c r="Z523">
        <v>23</v>
      </c>
      <c r="AA523">
        <v>100</v>
      </c>
    </row>
    <row r="524" spans="1:27" x14ac:dyDescent="0.25">
      <c r="A524" s="11">
        <v>44818</v>
      </c>
      <c r="B524" s="12" t="s">
        <v>27</v>
      </c>
      <c r="C524" s="2"/>
      <c r="I524" s="13"/>
      <c r="J524" s="13"/>
      <c r="O524" s="14"/>
    </row>
    <row r="525" spans="1:27" x14ac:dyDescent="0.25">
      <c r="A525" s="11">
        <v>44819</v>
      </c>
      <c r="B525" s="12" t="s">
        <v>27</v>
      </c>
      <c r="C525" s="2">
        <v>0.33333333333333331</v>
      </c>
      <c r="D525" t="s">
        <v>188</v>
      </c>
      <c r="E525" t="s">
        <v>106</v>
      </c>
      <c r="G525">
        <v>30.842844009399414</v>
      </c>
      <c r="H525">
        <v>24.560024102214019</v>
      </c>
      <c r="I525" s="13">
        <f t="shared" si="9"/>
        <v>1.2503471594754135E-4</v>
      </c>
      <c r="J525" s="13">
        <f t="shared" si="10"/>
        <v>1.8892326232472322E-4</v>
      </c>
      <c r="K525" t="s">
        <v>30</v>
      </c>
      <c r="L525" t="s">
        <v>2</v>
      </c>
      <c r="M525">
        <v>24</v>
      </c>
      <c r="N525">
        <v>196425.64</v>
      </c>
      <c r="O525" s="14">
        <f t="shared" si="11"/>
        <v>2273.4449074074073</v>
      </c>
      <c r="P525">
        <v>17</v>
      </c>
      <c r="Q525">
        <v>0</v>
      </c>
      <c r="R525">
        <v>7.12</v>
      </c>
      <c r="S525">
        <v>13</v>
      </c>
      <c r="T525">
        <v>130000</v>
      </c>
      <c r="U525">
        <v>9</v>
      </c>
      <c r="W525">
        <v>93.9</v>
      </c>
      <c r="Z525">
        <v>78.400000000000006</v>
      </c>
      <c r="AA525">
        <v>100</v>
      </c>
    </row>
    <row r="526" spans="1:27" x14ac:dyDescent="0.25">
      <c r="A526" s="11">
        <v>44819</v>
      </c>
      <c r="B526" s="12" t="s">
        <v>27</v>
      </c>
      <c r="C526" s="2">
        <v>0.33333333333333331</v>
      </c>
      <c r="D526" t="s">
        <v>189</v>
      </c>
      <c r="G526">
        <v>29.925751686096195</v>
      </c>
      <c r="H526" s="8">
        <v>339.34969406766879</v>
      </c>
      <c r="I526" s="13">
        <f t="shared" si="9"/>
        <v>1.72762422496202E-3</v>
      </c>
      <c r="J526" s="13">
        <f t="shared" si="10"/>
        <v>2.6103822620589909E-3</v>
      </c>
      <c r="K526" t="s">
        <v>167</v>
      </c>
      <c r="L526" t="s">
        <v>2</v>
      </c>
      <c r="M526">
        <v>24</v>
      </c>
      <c r="N526">
        <v>196425.64</v>
      </c>
      <c r="O526" s="14">
        <f t="shared" si="11"/>
        <v>2273.4449074074073</v>
      </c>
      <c r="P526">
        <v>17</v>
      </c>
      <c r="Q526">
        <v>0</v>
      </c>
      <c r="R526">
        <v>7.12</v>
      </c>
      <c r="S526">
        <v>13</v>
      </c>
      <c r="T526">
        <v>130000</v>
      </c>
    </row>
    <row r="527" spans="1:27" x14ac:dyDescent="0.25">
      <c r="A527" s="11">
        <v>44820</v>
      </c>
      <c r="B527" s="12" t="s">
        <v>27</v>
      </c>
      <c r="C527" s="2"/>
      <c r="I527" s="13"/>
      <c r="J527" s="13"/>
      <c r="O527" s="14"/>
    </row>
    <row r="528" spans="1:27" x14ac:dyDescent="0.25">
      <c r="A528" s="11">
        <v>44821</v>
      </c>
      <c r="B528" s="12" t="s">
        <v>27</v>
      </c>
      <c r="C528" s="2"/>
      <c r="I528" s="13"/>
      <c r="J528" s="13"/>
      <c r="O528" s="14"/>
    </row>
    <row r="529" spans="1:27" x14ac:dyDescent="0.25">
      <c r="A529" s="11">
        <v>44822</v>
      </c>
      <c r="B529" s="12" t="s">
        <v>27</v>
      </c>
      <c r="C529" s="2"/>
      <c r="I529" s="13"/>
      <c r="J529" s="13"/>
      <c r="O529" s="14"/>
    </row>
    <row r="530" spans="1:27" x14ac:dyDescent="0.25">
      <c r="A530" s="11">
        <v>44823</v>
      </c>
      <c r="B530" s="12" t="s">
        <v>27</v>
      </c>
      <c r="C530" s="2"/>
      <c r="I530" s="13"/>
      <c r="J530" s="13"/>
      <c r="O530" s="14"/>
    </row>
    <row r="531" spans="1:27" x14ac:dyDescent="0.25">
      <c r="A531" s="11">
        <v>44824</v>
      </c>
      <c r="B531" s="12" t="s">
        <v>27</v>
      </c>
      <c r="C531" s="2">
        <v>0.33333333333333331</v>
      </c>
      <c r="D531" t="s">
        <v>190</v>
      </c>
      <c r="E531" t="s">
        <v>106</v>
      </c>
      <c r="G531">
        <v>30.135807037353516</v>
      </c>
      <c r="H531">
        <v>17.558273144636139</v>
      </c>
      <c r="I531" s="13">
        <f t="shared" si="9"/>
        <v>1.3593173097700429E-4</v>
      </c>
      <c r="J531" s="13">
        <f t="shared" si="10"/>
        <v>1.3506363957412415E-4</v>
      </c>
      <c r="K531" t="s">
        <v>30</v>
      </c>
      <c r="L531" t="s">
        <v>2</v>
      </c>
      <c r="M531">
        <v>24</v>
      </c>
      <c r="N531">
        <v>129169.79</v>
      </c>
      <c r="O531" s="14">
        <f t="shared" si="11"/>
        <v>1495.0207175925925</v>
      </c>
      <c r="P531">
        <v>10</v>
      </c>
      <c r="Q531">
        <v>0</v>
      </c>
      <c r="R531">
        <v>7.15</v>
      </c>
      <c r="S531">
        <v>11</v>
      </c>
      <c r="T531">
        <v>130000</v>
      </c>
      <c r="U531">
        <v>12.7</v>
      </c>
      <c r="W531">
        <v>97.4</v>
      </c>
      <c r="Z531">
        <v>92.4</v>
      </c>
      <c r="AA531">
        <v>100</v>
      </c>
    </row>
    <row r="532" spans="1:27" x14ac:dyDescent="0.25">
      <c r="A532" s="11">
        <v>44825</v>
      </c>
      <c r="B532" s="12" t="s">
        <v>27</v>
      </c>
      <c r="C532" s="2"/>
      <c r="I532" s="13"/>
      <c r="J532" s="13"/>
      <c r="O532" s="14"/>
    </row>
    <row r="533" spans="1:27" x14ac:dyDescent="0.25">
      <c r="A533" s="11">
        <v>44826</v>
      </c>
      <c r="B533" s="12" t="s">
        <v>27</v>
      </c>
      <c r="C533" s="2">
        <v>0.33333333333333331</v>
      </c>
      <c r="D533" t="s">
        <v>191</v>
      </c>
      <c r="E533" t="s">
        <v>33</v>
      </c>
      <c r="G533">
        <v>32.182428359985359</v>
      </c>
      <c r="H533">
        <v>4.4148355950053224</v>
      </c>
      <c r="I533" s="13">
        <f t="shared" si="9"/>
        <v>3.6975643199187485E-5</v>
      </c>
      <c r="J533" s="13">
        <f t="shared" si="10"/>
        <v>3.3960273807733248E-5</v>
      </c>
      <c r="K533" t="s">
        <v>30</v>
      </c>
      <c r="L533" t="s">
        <v>2</v>
      </c>
      <c r="M533">
        <v>24</v>
      </c>
      <c r="N533">
        <v>119398.48</v>
      </c>
      <c r="O533" s="14">
        <f t="shared" si="11"/>
        <v>1381.9268518518518</v>
      </c>
      <c r="P533">
        <v>13</v>
      </c>
      <c r="Q533">
        <v>0.3</v>
      </c>
      <c r="R533">
        <v>7.24</v>
      </c>
      <c r="S533">
        <v>13.4</v>
      </c>
      <c r="T533">
        <v>130000</v>
      </c>
      <c r="U533">
        <v>12.8</v>
      </c>
      <c r="W533">
        <v>78.3</v>
      </c>
      <c r="Z533">
        <v>58.3</v>
      </c>
      <c r="AA533">
        <v>100</v>
      </c>
    </row>
    <row r="534" spans="1:27" x14ac:dyDescent="0.25">
      <c r="A534" s="11">
        <v>44826</v>
      </c>
      <c r="B534" s="12" t="s">
        <v>27</v>
      </c>
      <c r="C534" s="2">
        <v>0.33333333333333331</v>
      </c>
      <c r="D534" t="s">
        <v>192</v>
      </c>
      <c r="G534">
        <v>28.706043243408207</v>
      </c>
      <c r="H534" s="8">
        <v>345.70927032878768</v>
      </c>
      <c r="I534" s="13">
        <f t="shared" si="9"/>
        <v>2.8954243833655812E-3</v>
      </c>
      <c r="J534" s="13">
        <f t="shared" si="10"/>
        <v>2.6593020794522131E-3</v>
      </c>
      <c r="K534" t="s">
        <v>167</v>
      </c>
      <c r="L534" t="s">
        <v>2</v>
      </c>
      <c r="M534">
        <v>24</v>
      </c>
      <c r="N534">
        <v>119398.48</v>
      </c>
      <c r="O534" s="14">
        <f t="shared" si="11"/>
        <v>1381.9268518518518</v>
      </c>
      <c r="P534">
        <v>13</v>
      </c>
      <c r="Q534">
        <v>0.3</v>
      </c>
      <c r="R534">
        <v>7.24</v>
      </c>
      <c r="S534">
        <v>13.4</v>
      </c>
      <c r="T534">
        <v>130000</v>
      </c>
    </row>
    <row r="535" spans="1:27" x14ac:dyDescent="0.25">
      <c r="A535" s="11">
        <v>44827</v>
      </c>
      <c r="B535" s="12" t="s">
        <v>27</v>
      </c>
      <c r="C535" s="2"/>
      <c r="I535" s="13"/>
      <c r="J535" s="13"/>
      <c r="O535" s="14"/>
    </row>
    <row r="536" spans="1:27" x14ac:dyDescent="0.25">
      <c r="A536" s="11">
        <v>44828</v>
      </c>
      <c r="B536" s="12" t="s">
        <v>27</v>
      </c>
      <c r="C536" s="2"/>
      <c r="I536" s="13"/>
      <c r="J536" s="13"/>
      <c r="O536" s="14"/>
    </row>
    <row r="537" spans="1:27" x14ac:dyDescent="0.25">
      <c r="A537" s="11">
        <v>44829</v>
      </c>
      <c r="B537" s="12" t="s">
        <v>27</v>
      </c>
      <c r="C537" s="2"/>
      <c r="I537" s="13"/>
      <c r="J537" s="13"/>
      <c r="O537" s="14"/>
    </row>
    <row r="538" spans="1:27" x14ac:dyDescent="0.25">
      <c r="A538" s="11">
        <v>44830</v>
      </c>
      <c r="B538" s="12" t="s">
        <v>27</v>
      </c>
      <c r="C538" s="2">
        <v>0.33333333333333331</v>
      </c>
      <c r="D538" t="s">
        <v>193</v>
      </c>
      <c r="E538" t="s">
        <v>33</v>
      </c>
      <c r="G538">
        <v>31.357220649719238</v>
      </c>
      <c r="H538">
        <v>7.6331496480226804</v>
      </c>
      <c r="I538" s="13">
        <f t="shared" ref="I538:I598" si="12">+H538/N538</f>
        <v>6.8118825245241975E-5</v>
      </c>
      <c r="J538" s="13">
        <f t="shared" ref="J538:J598" si="13">+H538/T538</f>
        <v>5.871653575402062E-5</v>
      </c>
      <c r="K538" t="s">
        <v>30</v>
      </c>
      <c r="L538" t="s">
        <v>2</v>
      </c>
      <c r="M538">
        <v>24</v>
      </c>
      <c r="N538">
        <v>112056.39</v>
      </c>
      <c r="O538" s="14">
        <f t="shared" ref="O538:O598" si="14">+N538*1000/86400</f>
        <v>1296.9489583333334</v>
      </c>
      <c r="P538">
        <v>13</v>
      </c>
      <c r="Q538">
        <v>0</v>
      </c>
      <c r="R538">
        <v>7.15</v>
      </c>
      <c r="S538">
        <v>17.2</v>
      </c>
      <c r="T538">
        <v>130000</v>
      </c>
      <c r="U538">
        <v>9.6</v>
      </c>
      <c r="W538">
        <v>100</v>
      </c>
      <c r="Z538">
        <v>100</v>
      </c>
      <c r="AA538">
        <v>100</v>
      </c>
    </row>
    <row r="539" spans="1:27" x14ac:dyDescent="0.25">
      <c r="A539" s="11">
        <v>44831</v>
      </c>
      <c r="B539" s="12" t="s">
        <v>27</v>
      </c>
      <c r="C539" s="2"/>
      <c r="I539" s="13"/>
      <c r="J539" s="13"/>
      <c r="O539" s="14"/>
    </row>
    <row r="540" spans="1:27" x14ac:dyDescent="0.25">
      <c r="A540" s="11">
        <v>44832</v>
      </c>
      <c r="B540" s="12" t="s">
        <v>27</v>
      </c>
      <c r="C540" s="2"/>
      <c r="I540" s="13"/>
      <c r="J540" s="13"/>
      <c r="O540" s="14"/>
    </row>
    <row r="541" spans="1:27" x14ac:dyDescent="0.25">
      <c r="A541" s="11">
        <v>44833</v>
      </c>
      <c r="B541" s="12" t="s">
        <v>27</v>
      </c>
      <c r="C541" s="2">
        <v>0.33333333333333331</v>
      </c>
      <c r="D541" t="s">
        <v>194</v>
      </c>
      <c r="E541" t="s">
        <v>33</v>
      </c>
      <c r="G541">
        <v>31.209151268005371</v>
      </c>
      <c r="H541">
        <v>8.5483266463161875</v>
      </c>
      <c r="I541" s="13">
        <f t="shared" si="12"/>
        <v>5.7928553581161033E-5</v>
      </c>
      <c r="J541" s="13">
        <f t="shared" si="13"/>
        <v>6.5756358817816834E-5</v>
      </c>
      <c r="K541" t="s">
        <v>30</v>
      </c>
      <c r="L541" t="s">
        <v>2</v>
      </c>
      <c r="M541">
        <v>24</v>
      </c>
      <c r="N541">
        <v>147566.72</v>
      </c>
      <c r="O541" s="14">
        <f t="shared" si="14"/>
        <v>1707.9481481481482</v>
      </c>
      <c r="P541">
        <v>14</v>
      </c>
      <c r="Q541">
        <v>27</v>
      </c>
      <c r="R541">
        <v>7.21</v>
      </c>
      <c r="S541">
        <v>14.6</v>
      </c>
      <c r="T541">
        <v>130000</v>
      </c>
      <c r="U541">
        <v>22.1</v>
      </c>
      <c r="W541">
        <v>100</v>
      </c>
      <c r="Z541">
        <v>100</v>
      </c>
      <c r="AA541">
        <v>100</v>
      </c>
    </row>
    <row r="542" spans="1:27" x14ac:dyDescent="0.25">
      <c r="A542" s="11">
        <v>44833</v>
      </c>
      <c r="B542" s="12" t="s">
        <v>27</v>
      </c>
      <c r="C542" s="2">
        <v>0.33333333333333331</v>
      </c>
      <c r="D542" t="s">
        <v>195</v>
      </c>
      <c r="G542">
        <v>29.994931221008304</v>
      </c>
      <c r="H542" s="8">
        <v>144.75509689149729</v>
      </c>
      <c r="I542" s="13">
        <f t="shared" si="12"/>
        <v>9.809467669369984E-4</v>
      </c>
      <c r="J542" s="13">
        <f t="shared" si="13"/>
        <v>1.1135007453192099E-3</v>
      </c>
      <c r="K542" t="s">
        <v>167</v>
      </c>
      <c r="L542" t="s">
        <v>2</v>
      </c>
      <c r="M542">
        <v>24</v>
      </c>
      <c r="N542">
        <v>147566.72</v>
      </c>
      <c r="O542" s="14">
        <f t="shared" si="14"/>
        <v>1707.9481481481482</v>
      </c>
      <c r="P542">
        <v>14</v>
      </c>
      <c r="Q542">
        <v>27</v>
      </c>
      <c r="R542">
        <v>7.21</v>
      </c>
      <c r="S542">
        <v>14.6</v>
      </c>
      <c r="T542">
        <v>130000</v>
      </c>
    </row>
    <row r="543" spans="1:27" x14ac:dyDescent="0.25">
      <c r="A543" s="11">
        <v>44834</v>
      </c>
      <c r="B543" s="12" t="s">
        <v>27</v>
      </c>
      <c r="C543" s="2"/>
      <c r="I543" s="13"/>
      <c r="J543" s="13"/>
      <c r="O543" s="14"/>
    </row>
    <row r="544" spans="1:27" x14ac:dyDescent="0.25">
      <c r="A544" s="11">
        <v>44835</v>
      </c>
      <c r="B544" s="12" t="s">
        <v>27</v>
      </c>
      <c r="C544" s="2"/>
      <c r="I544" s="13"/>
      <c r="J544" s="13"/>
      <c r="O544" s="14"/>
    </row>
    <row r="545" spans="1:27" x14ac:dyDescent="0.25">
      <c r="A545" s="11">
        <v>44836</v>
      </c>
      <c r="B545" s="12" t="s">
        <v>27</v>
      </c>
      <c r="C545" s="2"/>
      <c r="I545" s="13"/>
      <c r="J545" s="13"/>
      <c r="O545" s="14"/>
    </row>
    <row r="546" spans="1:27" x14ac:dyDescent="0.25">
      <c r="A546" s="11">
        <v>44837</v>
      </c>
      <c r="B546" s="12" t="s">
        <v>27</v>
      </c>
      <c r="C546" s="2">
        <v>0.33333333333333331</v>
      </c>
      <c r="D546" t="s">
        <v>196</v>
      </c>
      <c r="E546" t="s">
        <v>106</v>
      </c>
      <c r="G546">
        <v>29.617596626281738</v>
      </c>
      <c r="H546">
        <v>24.852350288712699</v>
      </c>
      <c r="I546" s="13">
        <f t="shared" si="12"/>
        <v>5.8732426636223301E-4</v>
      </c>
      <c r="J546" s="13">
        <f t="shared" si="13"/>
        <v>1.9117192529778998E-4</v>
      </c>
      <c r="K546" t="s">
        <v>30</v>
      </c>
      <c r="L546" t="s">
        <v>2</v>
      </c>
      <c r="M546">
        <v>24</v>
      </c>
      <c r="N546">
        <v>42314.53</v>
      </c>
      <c r="O546" s="14">
        <f t="shared" si="14"/>
        <v>489.75150462962961</v>
      </c>
      <c r="P546">
        <v>6</v>
      </c>
      <c r="Q546">
        <v>0</v>
      </c>
      <c r="R546">
        <v>7.41</v>
      </c>
      <c r="S546">
        <v>10.6</v>
      </c>
      <c r="T546">
        <v>130000</v>
      </c>
      <c r="U546">
        <v>8.6</v>
      </c>
      <c r="W546">
        <v>98.3</v>
      </c>
      <c r="Z546">
        <v>90.9</v>
      </c>
      <c r="AA546">
        <v>100</v>
      </c>
    </row>
    <row r="547" spans="1:27" x14ac:dyDescent="0.25">
      <c r="A547" s="11">
        <v>44838</v>
      </c>
      <c r="B547" s="12" t="s">
        <v>27</v>
      </c>
      <c r="C547" s="2"/>
      <c r="I547" s="13"/>
      <c r="J547" s="13"/>
      <c r="O547" s="14"/>
    </row>
    <row r="548" spans="1:27" x14ac:dyDescent="0.25">
      <c r="A548" s="11">
        <v>44839</v>
      </c>
      <c r="B548" s="12" t="s">
        <v>27</v>
      </c>
      <c r="C548" s="2"/>
      <c r="I548" s="13"/>
      <c r="J548" s="13"/>
      <c r="O548" s="14"/>
    </row>
    <row r="549" spans="1:27" x14ac:dyDescent="0.25">
      <c r="A549" s="11">
        <v>44840</v>
      </c>
      <c r="B549" s="12" t="s">
        <v>27</v>
      </c>
      <c r="C549" s="2">
        <v>0.33333333333333331</v>
      </c>
      <c r="D549" t="s">
        <v>197</v>
      </c>
      <c r="E549" t="s">
        <v>106</v>
      </c>
      <c r="G549">
        <v>30.124163627624512</v>
      </c>
      <c r="H549">
        <v>17.60349398139584</v>
      </c>
      <c r="I549" s="13">
        <f t="shared" si="12"/>
        <v>1.7868051931910087E-4</v>
      </c>
      <c r="J549" s="13">
        <f t="shared" si="13"/>
        <v>1.3541149216458339E-4</v>
      </c>
      <c r="K549" t="s">
        <v>30</v>
      </c>
      <c r="L549" t="s">
        <v>2</v>
      </c>
      <c r="M549">
        <v>24</v>
      </c>
      <c r="N549">
        <v>98519.38</v>
      </c>
      <c r="O549" s="14">
        <f t="shared" si="14"/>
        <v>1140.2706018518518</v>
      </c>
      <c r="P549">
        <v>10</v>
      </c>
      <c r="Q549">
        <v>0</v>
      </c>
      <c r="R549">
        <v>7.12</v>
      </c>
      <c r="S549">
        <v>11.4</v>
      </c>
      <c r="T549">
        <v>130000</v>
      </c>
      <c r="U549">
        <v>14.5</v>
      </c>
      <c r="W549">
        <v>91.4</v>
      </c>
      <c r="Z549">
        <v>55.8</v>
      </c>
      <c r="AA549">
        <v>100</v>
      </c>
    </row>
    <row r="550" spans="1:27" x14ac:dyDescent="0.25">
      <c r="A550" s="11">
        <v>44840</v>
      </c>
      <c r="B550" s="12" t="s">
        <v>27</v>
      </c>
      <c r="C550" s="2">
        <v>0.33333333333333331</v>
      </c>
      <c r="D550" t="s">
        <v>198</v>
      </c>
      <c r="G550">
        <v>29.250204086303711</v>
      </c>
      <c r="H550" s="8">
        <v>239.80908113690811</v>
      </c>
      <c r="I550" s="13">
        <f t="shared" si="12"/>
        <v>2.4341310424092003E-3</v>
      </c>
      <c r="J550" s="13">
        <f t="shared" si="13"/>
        <v>1.8446852395146778E-3</v>
      </c>
      <c r="K550" t="s">
        <v>167</v>
      </c>
      <c r="L550" t="s">
        <v>2</v>
      </c>
      <c r="M550">
        <v>24</v>
      </c>
      <c r="N550">
        <v>98519.38</v>
      </c>
      <c r="O550" s="14">
        <f t="shared" si="14"/>
        <v>1140.2706018518518</v>
      </c>
      <c r="P550">
        <v>10</v>
      </c>
      <c r="Q550">
        <v>0</v>
      </c>
      <c r="R550">
        <v>7.12</v>
      </c>
      <c r="S550">
        <v>11.4</v>
      </c>
      <c r="T550">
        <v>130000</v>
      </c>
    </row>
    <row r="551" spans="1:27" x14ac:dyDescent="0.25">
      <c r="A551" s="11">
        <v>44841</v>
      </c>
      <c r="B551" s="12" t="s">
        <v>27</v>
      </c>
      <c r="C551" s="2"/>
      <c r="I551" s="13"/>
      <c r="J551" s="13"/>
      <c r="O551" s="14"/>
    </row>
    <row r="552" spans="1:27" x14ac:dyDescent="0.25">
      <c r="A552" s="11">
        <v>44842</v>
      </c>
      <c r="B552" s="12" t="s">
        <v>27</v>
      </c>
      <c r="C552" s="2"/>
      <c r="I552" s="13"/>
      <c r="J552" s="13"/>
      <c r="O552" s="14"/>
    </row>
    <row r="553" spans="1:27" x14ac:dyDescent="0.25">
      <c r="A553" s="11">
        <v>44843</v>
      </c>
      <c r="B553" s="12" t="s">
        <v>27</v>
      </c>
      <c r="C553" s="2"/>
      <c r="I553" s="13"/>
      <c r="J553" s="13"/>
      <c r="O553" s="14"/>
    </row>
    <row r="554" spans="1:27" x14ac:dyDescent="0.25">
      <c r="A554" s="11">
        <v>44844</v>
      </c>
      <c r="B554" s="12" t="s">
        <v>27</v>
      </c>
      <c r="C554" s="2"/>
      <c r="I554" s="13"/>
      <c r="J554" s="13"/>
      <c r="O554" s="14"/>
    </row>
    <row r="555" spans="1:27" x14ac:dyDescent="0.25">
      <c r="A555" s="11">
        <v>44845</v>
      </c>
      <c r="B555" s="12" t="s">
        <v>27</v>
      </c>
      <c r="C555" s="2">
        <v>0.33333333333333331</v>
      </c>
      <c r="D555" t="s">
        <v>199</v>
      </c>
      <c r="E555" t="s">
        <v>106</v>
      </c>
      <c r="G555">
        <v>27.031594276428226</v>
      </c>
      <c r="H555">
        <v>302.87082120563468</v>
      </c>
      <c r="I555" s="13">
        <f t="shared" si="12"/>
        <v>3.0748790585601571E-3</v>
      </c>
      <c r="J555" s="13">
        <f t="shared" si="13"/>
        <v>2.3297755477356516E-3</v>
      </c>
      <c r="K555" t="s">
        <v>30</v>
      </c>
      <c r="L555" t="s">
        <v>2</v>
      </c>
      <c r="M555">
        <v>24</v>
      </c>
      <c r="N555">
        <v>98498.45</v>
      </c>
      <c r="O555" s="14">
        <f t="shared" si="14"/>
        <v>1140.0283564814815</v>
      </c>
      <c r="P555">
        <v>7</v>
      </c>
      <c r="Q555">
        <v>0</v>
      </c>
      <c r="R555">
        <v>7.16</v>
      </c>
      <c r="S555">
        <v>10.7</v>
      </c>
      <c r="T555">
        <v>130000</v>
      </c>
      <c r="U555">
        <v>7.5</v>
      </c>
      <c r="W555">
        <v>99.9</v>
      </c>
      <c r="Z555">
        <v>99.1</v>
      </c>
      <c r="AA555">
        <v>100</v>
      </c>
    </row>
    <row r="556" spans="1:27" x14ac:dyDescent="0.25">
      <c r="A556" s="11">
        <v>44846</v>
      </c>
      <c r="B556" s="12" t="s">
        <v>27</v>
      </c>
      <c r="C556" s="2"/>
      <c r="I556" s="13"/>
      <c r="J556" s="13"/>
      <c r="O556" s="14"/>
    </row>
    <row r="557" spans="1:27" x14ac:dyDescent="0.25">
      <c r="A557" s="11">
        <v>44847</v>
      </c>
      <c r="B557" s="12" t="s">
        <v>27</v>
      </c>
      <c r="C557" s="2">
        <v>0.33333333333333331</v>
      </c>
      <c r="D557" t="s">
        <v>200</v>
      </c>
      <c r="E557" t="s">
        <v>106</v>
      </c>
      <c r="G557">
        <v>30.849407196044922</v>
      </c>
      <c r="H557">
        <v>22.522966319433099</v>
      </c>
      <c r="I557" s="13">
        <f t="shared" si="12"/>
        <v>2.3216001097804315E-4</v>
      </c>
      <c r="J557" s="13">
        <f t="shared" si="13"/>
        <v>1.7325358707256231E-4</v>
      </c>
      <c r="K557" t="s">
        <v>30</v>
      </c>
      <c r="L557" t="s">
        <v>2</v>
      </c>
      <c r="M557">
        <v>24</v>
      </c>
      <c r="N557">
        <v>97014.84</v>
      </c>
      <c r="O557" s="14">
        <f t="shared" si="14"/>
        <v>1122.8569444444445</v>
      </c>
      <c r="P557">
        <v>9</v>
      </c>
      <c r="Q557">
        <v>0</v>
      </c>
      <c r="R557">
        <v>7.2</v>
      </c>
      <c r="S557">
        <v>11.7</v>
      </c>
      <c r="T557">
        <v>130000</v>
      </c>
      <c r="U557">
        <v>11.5</v>
      </c>
      <c r="W557">
        <v>100</v>
      </c>
      <c r="Z557">
        <v>100</v>
      </c>
      <c r="AA557">
        <v>100</v>
      </c>
    </row>
    <row r="558" spans="1:27" x14ac:dyDescent="0.25">
      <c r="A558" s="11">
        <v>44847</v>
      </c>
      <c r="B558" s="12" t="s">
        <v>27</v>
      </c>
      <c r="C558" s="2">
        <v>0.33333333333333331</v>
      </c>
      <c r="D558" t="s">
        <v>201</v>
      </c>
      <c r="G558">
        <v>29.47775936126709</v>
      </c>
      <c r="H558" s="8">
        <v>429.03998463436432</v>
      </c>
      <c r="I558" s="13">
        <f t="shared" si="12"/>
        <v>4.4183171985491595E-3</v>
      </c>
      <c r="J558" s="13">
        <f t="shared" si="13"/>
        <v>3.3003075741104945E-3</v>
      </c>
      <c r="K558" t="s">
        <v>167</v>
      </c>
      <c r="L558" t="s">
        <v>2</v>
      </c>
      <c r="M558">
        <v>24</v>
      </c>
      <c r="N558">
        <v>97104.84</v>
      </c>
      <c r="O558" s="14">
        <f t="shared" si="14"/>
        <v>1123.8986111111112</v>
      </c>
      <c r="P558">
        <v>9</v>
      </c>
      <c r="Q558">
        <v>0</v>
      </c>
      <c r="R558">
        <v>7.2</v>
      </c>
      <c r="S558">
        <v>11.7</v>
      </c>
      <c r="T558">
        <v>130000</v>
      </c>
    </row>
    <row r="559" spans="1:27" x14ac:dyDescent="0.25">
      <c r="A559" s="11">
        <v>44848</v>
      </c>
      <c r="B559" s="12" t="s">
        <v>27</v>
      </c>
      <c r="C559" s="2"/>
      <c r="I559" s="13"/>
      <c r="J559" s="13"/>
      <c r="O559" s="14"/>
    </row>
    <row r="560" spans="1:27" x14ac:dyDescent="0.25">
      <c r="A560" s="11">
        <v>44849</v>
      </c>
      <c r="B560" s="12" t="s">
        <v>27</v>
      </c>
      <c r="C560" s="2"/>
      <c r="I560" s="13"/>
      <c r="J560" s="13"/>
      <c r="O560" s="14"/>
    </row>
    <row r="561" spans="1:27" x14ac:dyDescent="0.25">
      <c r="A561" s="11">
        <v>44850</v>
      </c>
      <c r="B561" s="12" t="s">
        <v>27</v>
      </c>
      <c r="C561" s="2"/>
      <c r="I561" s="13"/>
      <c r="J561" s="13"/>
      <c r="O561" s="14"/>
    </row>
    <row r="562" spans="1:27" x14ac:dyDescent="0.25">
      <c r="A562" s="11">
        <v>44851</v>
      </c>
      <c r="B562" s="12" t="s">
        <v>27</v>
      </c>
      <c r="C562" s="2">
        <v>0.33333333333333331</v>
      </c>
      <c r="D562" t="s">
        <v>202</v>
      </c>
      <c r="E562" t="s">
        <v>106</v>
      </c>
      <c r="G562">
        <v>30.435482978820801</v>
      </c>
      <c r="H562">
        <v>29.829082451831042</v>
      </c>
      <c r="I562" s="13">
        <f t="shared" si="12"/>
        <v>3.1149770418014002E-4</v>
      </c>
      <c r="J562" s="13">
        <f t="shared" si="13"/>
        <v>2.2945448039870031E-4</v>
      </c>
      <c r="K562" t="s">
        <v>30</v>
      </c>
      <c r="L562" t="s">
        <v>2</v>
      </c>
      <c r="M562">
        <v>24</v>
      </c>
      <c r="N562">
        <v>95760.2</v>
      </c>
      <c r="O562" s="14">
        <f t="shared" si="14"/>
        <v>1108.335648148148</v>
      </c>
      <c r="P562">
        <v>12</v>
      </c>
      <c r="Q562">
        <v>20.6</v>
      </c>
      <c r="R562">
        <v>7.1</v>
      </c>
      <c r="S562">
        <v>12.9</v>
      </c>
      <c r="T562">
        <v>130000</v>
      </c>
      <c r="U562">
        <v>9.1999999999999993</v>
      </c>
      <c r="W562">
        <v>92.8</v>
      </c>
      <c r="Z562">
        <v>48.8</v>
      </c>
      <c r="AA562">
        <v>100</v>
      </c>
    </row>
    <row r="563" spans="1:27" x14ac:dyDescent="0.25">
      <c r="A563" s="11">
        <v>44852</v>
      </c>
      <c r="B563" s="12" t="s">
        <v>27</v>
      </c>
      <c r="C563" s="2"/>
      <c r="I563" s="13"/>
      <c r="J563" s="13"/>
      <c r="O563" s="14"/>
    </row>
    <row r="564" spans="1:27" x14ac:dyDescent="0.25">
      <c r="A564" s="11">
        <v>44853</v>
      </c>
      <c r="B564" s="12" t="s">
        <v>27</v>
      </c>
      <c r="C564" s="2"/>
      <c r="I564" s="13"/>
      <c r="J564" s="13"/>
      <c r="O564" s="14"/>
    </row>
    <row r="565" spans="1:27" x14ac:dyDescent="0.25">
      <c r="A565" s="11">
        <v>44854</v>
      </c>
      <c r="B565" s="12" t="s">
        <v>27</v>
      </c>
      <c r="C565" s="2">
        <v>0.33333333333333331</v>
      </c>
      <c r="D565" t="s">
        <v>203</v>
      </c>
      <c r="E565" t="s">
        <v>106</v>
      </c>
      <c r="G565">
        <v>31.269457817077637</v>
      </c>
      <c r="H565">
        <v>16.95672023106852</v>
      </c>
      <c r="I565" s="13">
        <f t="shared" si="12"/>
        <v>3.542656576862003E-4</v>
      </c>
      <c r="J565" s="13">
        <f t="shared" si="13"/>
        <v>1.3043630946975784E-4</v>
      </c>
      <c r="K565" t="s">
        <v>30</v>
      </c>
      <c r="L565" t="s">
        <v>2</v>
      </c>
      <c r="M565">
        <v>24</v>
      </c>
      <c r="N565">
        <v>47864.42</v>
      </c>
      <c r="O565" s="14">
        <f t="shared" si="14"/>
        <v>553.98634259259256</v>
      </c>
      <c r="P565">
        <v>13</v>
      </c>
      <c r="Q565">
        <v>0</v>
      </c>
      <c r="R565">
        <v>7.28</v>
      </c>
      <c r="S565">
        <v>11.2</v>
      </c>
      <c r="T565">
        <v>130000</v>
      </c>
      <c r="U565">
        <v>9.1999999999999993</v>
      </c>
      <c r="W565">
        <v>98.8</v>
      </c>
      <c r="Z565">
        <v>62.5</v>
      </c>
      <c r="AA565">
        <v>100</v>
      </c>
    </row>
    <row r="566" spans="1:27" x14ac:dyDescent="0.25">
      <c r="A566" s="11">
        <v>44854</v>
      </c>
      <c r="B566" s="12" t="s">
        <v>27</v>
      </c>
      <c r="C566" s="2">
        <v>0.33333333333333331</v>
      </c>
      <c r="D566" t="s">
        <v>204</v>
      </c>
      <c r="G566">
        <v>30.25465297698975</v>
      </c>
      <c r="H566" s="8">
        <v>256.94147289595611</v>
      </c>
      <c r="I566" s="13">
        <f t="shared" si="12"/>
        <v>5.3681100261103367E-3</v>
      </c>
      <c r="J566" s="13">
        <f t="shared" si="13"/>
        <v>1.9764728684304317E-3</v>
      </c>
      <c r="K566" t="s">
        <v>167</v>
      </c>
      <c r="L566" t="s">
        <v>2</v>
      </c>
      <c r="M566">
        <v>24</v>
      </c>
      <c r="N566">
        <v>47864.42</v>
      </c>
      <c r="O566" s="14">
        <f t="shared" si="14"/>
        <v>553.98634259259256</v>
      </c>
      <c r="P566">
        <v>13</v>
      </c>
      <c r="Q566">
        <v>0</v>
      </c>
      <c r="R566">
        <v>7.28</v>
      </c>
      <c r="S566">
        <v>11.2</v>
      </c>
      <c r="T566">
        <v>130000</v>
      </c>
    </row>
    <row r="567" spans="1:27" x14ac:dyDescent="0.25">
      <c r="A567" s="11">
        <v>44855</v>
      </c>
      <c r="B567" s="12" t="s">
        <v>27</v>
      </c>
      <c r="C567" s="2"/>
      <c r="I567" s="13"/>
      <c r="J567" s="13"/>
      <c r="O567" s="14"/>
    </row>
    <row r="568" spans="1:27" x14ac:dyDescent="0.25">
      <c r="A568" s="11">
        <v>44856</v>
      </c>
      <c r="B568" s="12" t="s">
        <v>27</v>
      </c>
      <c r="C568" s="2"/>
      <c r="I568" s="13"/>
      <c r="J568" s="13"/>
      <c r="O568" s="14"/>
    </row>
    <row r="569" spans="1:27" x14ac:dyDescent="0.25">
      <c r="A569" s="11">
        <v>44857</v>
      </c>
      <c r="B569" s="12" t="s">
        <v>27</v>
      </c>
      <c r="C569" s="2"/>
      <c r="I569" s="13"/>
      <c r="J569" s="13"/>
      <c r="O569" s="14"/>
    </row>
    <row r="570" spans="1:27" x14ac:dyDescent="0.25">
      <c r="A570" s="11">
        <v>44858</v>
      </c>
      <c r="B570" s="12" t="s">
        <v>27</v>
      </c>
      <c r="C570" s="2">
        <v>0.33333333333333331</v>
      </c>
      <c r="D570" t="s">
        <v>205</v>
      </c>
      <c r="E570" t="s">
        <v>33</v>
      </c>
      <c r="G570">
        <v>31.414528846740723</v>
      </c>
      <c r="H570">
        <v>15.5916522839042</v>
      </c>
      <c r="I570" s="13">
        <f t="shared" si="12"/>
        <v>1.5499620189107338E-4</v>
      </c>
      <c r="J570" s="13">
        <f t="shared" si="13"/>
        <v>1.1993578679926307E-4</v>
      </c>
      <c r="K570" t="s">
        <v>30</v>
      </c>
      <c r="L570" t="s">
        <v>2</v>
      </c>
      <c r="M570">
        <v>24</v>
      </c>
      <c r="N570">
        <v>100593.77</v>
      </c>
      <c r="O570" s="14">
        <f t="shared" si="14"/>
        <v>1164.2797453703704</v>
      </c>
      <c r="P570">
        <v>8</v>
      </c>
      <c r="Q570">
        <v>0</v>
      </c>
      <c r="R570">
        <v>7.25</v>
      </c>
      <c r="S570">
        <v>9.9</v>
      </c>
      <c r="T570">
        <v>130000</v>
      </c>
      <c r="U570">
        <v>8.5</v>
      </c>
      <c r="W570">
        <v>93</v>
      </c>
      <c r="Z570">
        <v>43.7</v>
      </c>
      <c r="AA570">
        <v>100</v>
      </c>
    </row>
    <row r="571" spans="1:27" x14ac:dyDescent="0.25">
      <c r="A571" s="11">
        <v>44859</v>
      </c>
      <c r="B571" s="12" t="s">
        <v>27</v>
      </c>
      <c r="C571" s="2"/>
      <c r="I571" s="13"/>
      <c r="J571" s="13"/>
      <c r="O571" s="14"/>
    </row>
    <row r="572" spans="1:27" x14ac:dyDescent="0.25">
      <c r="A572" s="11">
        <v>44860</v>
      </c>
      <c r="B572" s="12" t="s">
        <v>27</v>
      </c>
      <c r="C572" s="2"/>
      <c r="I572" s="13"/>
      <c r="J572" s="13"/>
      <c r="O572" s="14"/>
    </row>
    <row r="573" spans="1:27" x14ac:dyDescent="0.25">
      <c r="A573" s="11">
        <v>44861</v>
      </c>
      <c r="B573" s="12" t="s">
        <v>27</v>
      </c>
      <c r="C573" s="2">
        <v>0.33333333333333331</v>
      </c>
      <c r="D573" t="s">
        <v>206</v>
      </c>
      <c r="E573" t="s">
        <v>33</v>
      </c>
      <c r="G573">
        <v>32.265796661376953</v>
      </c>
      <c r="H573">
        <v>8.6284609698190327</v>
      </c>
      <c r="I573" s="13">
        <f t="shared" si="12"/>
        <v>8.610593987295395E-5</v>
      </c>
      <c r="J573" s="13">
        <f t="shared" si="13"/>
        <v>6.6372776690915638E-5</v>
      </c>
      <c r="K573" t="s">
        <v>30</v>
      </c>
      <c r="L573" t="s">
        <v>2</v>
      </c>
      <c r="M573">
        <v>24</v>
      </c>
      <c r="N573">
        <v>100207.5</v>
      </c>
      <c r="O573" s="14">
        <f t="shared" si="14"/>
        <v>1159.8090277777778</v>
      </c>
      <c r="P573">
        <v>13</v>
      </c>
      <c r="Q573">
        <v>0</v>
      </c>
      <c r="R573">
        <v>7.2</v>
      </c>
      <c r="S573">
        <v>12.2</v>
      </c>
      <c r="T573">
        <v>130000</v>
      </c>
      <c r="U573">
        <v>16.3</v>
      </c>
      <c r="W573">
        <v>100</v>
      </c>
      <c r="AA573">
        <v>100</v>
      </c>
    </row>
    <row r="574" spans="1:27" x14ac:dyDescent="0.25">
      <c r="A574" s="11">
        <v>44861</v>
      </c>
      <c r="B574" s="12" t="s">
        <v>27</v>
      </c>
      <c r="C574" s="2">
        <v>0.33333333333333331</v>
      </c>
      <c r="D574" t="s">
        <v>207</v>
      </c>
      <c r="G574">
        <v>30.442629814147949</v>
      </c>
      <c r="H574" s="8">
        <v>223.7394675661545</v>
      </c>
      <c r="I574" s="13">
        <f t="shared" si="12"/>
        <v>2.2327616951441209E-3</v>
      </c>
      <c r="J574" s="13">
        <f t="shared" si="13"/>
        <v>1.7210728274319577E-3</v>
      </c>
      <c r="K574" t="s">
        <v>167</v>
      </c>
      <c r="L574" t="s">
        <v>2</v>
      </c>
      <c r="M574">
        <v>24</v>
      </c>
      <c r="N574">
        <v>100207.5</v>
      </c>
      <c r="O574" s="14">
        <f t="shared" si="14"/>
        <v>1159.8090277777778</v>
      </c>
      <c r="P574">
        <v>13</v>
      </c>
      <c r="Q574">
        <v>0</v>
      </c>
      <c r="R574">
        <v>7.2</v>
      </c>
      <c r="S574">
        <v>12.2</v>
      </c>
      <c r="T574">
        <v>130000</v>
      </c>
    </row>
    <row r="575" spans="1:27" x14ac:dyDescent="0.25">
      <c r="A575" s="11">
        <v>44862</v>
      </c>
      <c r="B575" s="12" t="s">
        <v>27</v>
      </c>
      <c r="C575" s="2"/>
      <c r="I575" s="13"/>
      <c r="J575" s="13"/>
      <c r="O575" s="14"/>
    </row>
    <row r="576" spans="1:27" x14ac:dyDescent="0.25">
      <c r="A576" s="11">
        <v>44863</v>
      </c>
      <c r="B576" s="12" t="s">
        <v>27</v>
      </c>
      <c r="C576" s="2"/>
      <c r="I576" s="13"/>
      <c r="J576" s="13"/>
      <c r="O576" s="14"/>
    </row>
    <row r="577" spans="1:27" x14ac:dyDescent="0.25">
      <c r="A577" s="11">
        <v>44864</v>
      </c>
      <c r="B577" s="12" t="s">
        <v>27</v>
      </c>
      <c r="C577" s="2"/>
      <c r="I577" s="13"/>
      <c r="J577" s="13"/>
      <c r="O577" s="14"/>
    </row>
    <row r="578" spans="1:27" x14ac:dyDescent="0.25">
      <c r="A578" s="11">
        <v>44865</v>
      </c>
      <c r="B578" s="12" t="s">
        <v>27</v>
      </c>
      <c r="C578" s="2">
        <v>0.33333333333333331</v>
      </c>
      <c r="D578" t="s">
        <v>208</v>
      </c>
      <c r="E578" t="s">
        <v>106</v>
      </c>
      <c r="G578">
        <v>30.349000930786133</v>
      </c>
      <c r="H578">
        <v>31.770720353271049</v>
      </c>
      <c r="I578" s="13">
        <f t="shared" si="12"/>
        <v>7.6026260299376944E-4</v>
      </c>
      <c r="J578" s="13">
        <f t="shared" si="13"/>
        <v>2.4439015656362343E-4</v>
      </c>
      <c r="K578" t="s">
        <v>30</v>
      </c>
      <c r="L578" t="s">
        <v>2</v>
      </c>
      <c r="M578">
        <v>24</v>
      </c>
      <c r="N578">
        <v>41789.14</v>
      </c>
      <c r="O578" s="14">
        <f t="shared" si="14"/>
        <v>483.67060185185187</v>
      </c>
      <c r="P578">
        <v>6</v>
      </c>
      <c r="Q578">
        <v>0</v>
      </c>
      <c r="R578">
        <v>7.26</v>
      </c>
      <c r="S578">
        <v>10.1</v>
      </c>
      <c r="T578">
        <v>130000</v>
      </c>
      <c r="U578">
        <v>8.6</v>
      </c>
      <c r="W578">
        <v>100</v>
      </c>
      <c r="Z578">
        <v>100</v>
      </c>
      <c r="AA578">
        <v>100</v>
      </c>
    </row>
    <row r="579" spans="1:27" x14ac:dyDescent="0.25">
      <c r="A579" s="11">
        <v>44866</v>
      </c>
      <c r="B579" s="12" t="s">
        <v>27</v>
      </c>
      <c r="C579" s="2"/>
      <c r="I579" s="13"/>
      <c r="J579" s="13"/>
      <c r="O579" s="14"/>
    </row>
    <row r="580" spans="1:27" x14ac:dyDescent="0.25">
      <c r="A580" s="11">
        <v>44867</v>
      </c>
      <c r="B580" s="12" t="s">
        <v>27</v>
      </c>
      <c r="C580" s="2"/>
      <c r="I580" s="13"/>
      <c r="J580" s="13"/>
      <c r="O580" s="14"/>
    </row>
    <row r="581" spans="1:27" x14ac:dyDescent="0.25">
      <c r="A581" s="11">
        <v>44868</v>
      </c>
      <c r="B581" s="12" t="s">
        <v>27</v>
      </c>
      <c r="C581" s="2">
        <v>0.33333333333333331</v>
      </c>
      <c r="D581" t="s">
        <v>209</v>
      </c>
      <c r="E581" t="s">
        <v>106</v>
      </c>
      <c r="G581">
        <v>30.540317535400391</v>
      </c>
      <c r="H581">
        <v>28.06767473824684</v>
      </c>
      <c r="I581" s="13">
        <f t="shared" si="12"/>
        <v>2.8555665359135645E-4</v>
      </c>
      <c r="J581" s="13">
        <f t="shared" si="13"/>
        <v>2.1590519029420646E-4</v>
      </c>
      <c r="K581" t="s">
        <v>30</v>
      </c>
      <c r="L581" t="s">
        <v>2</v>
      </c>
      <c r="M581">
        <v>24</v>
      </c>
      <c r="N581">
        <v>98291.09</v>
      </c>
      <c r="O581" s="14">
        <f t="shared" si="14"/>
        <v>1137.6283564814814</v>
      </c>
      <c r="P581">
        <v>0</v>
      </c>
      <c r="Q581">
        <v>8.6</v>
      </c>
      <c r="R581">
        <v>7.3</v>
      </c>
      <c r="S581">
        <v>10.5</v>
      </c>
      <c r="T581">
        <v>130000</v>
      </c>
      <c r="U581">
        <v>19</v>
      </c>
      <c r="W581">
        <v>100</v>
      </c>
      <c r="Z581">
        <v>100</v>
      </c>
      <c r="AA581">
        <v>100</v>
      </c>
    </row>
    <row r="582" spans="1:27" x14ac:dyDescent="0.25">
      <c r="A582" s="11">
        <v>44868</v>
      </c>
      <c r="B582" s="12" t="s">
        <v>27</v>
      </c>
      <c r="C582" s="2">
        <v>0.33333333333333331</v>
      </c>
      <c r="D582" t="s">
        <v>210</v>
      </c>
      <c r="G582">
        <v>28.841449737548825</v>
      </c>
      <c r="H582" s="8">
        <v>662.1517824577877</v>
      </c>
      <c r="I582" s="13">
        <f t="shared" si="12"/>
        <v>6.7366409555310426E-3</v>
      </c>
      <c r="J582" s="13">
        <f t="shared" si="13"/>
        <v>5.0934752496752901E-3</v>
      </c>
      <c r="K582" t="s">
        <v>167</v>
      </c>
      <c r="L582" t="s">
        <v>2</v>
      </c>
      <c r="M582">
        <v>24</v>
      </c>
      <c r="N582">
        <v>98291.09</v>
      </c>
      <c r="O582" s="14">
        <f t="shared" si="14"/>
        <v>1137.6283564814814</v>
      </c>
      <c r="P582">
        <v>0</v>
      </c>
      <c r="Q582">
        <v>8.6</v>
      </c>
      <c r="R582">
        <v>7.3</v>
      </c>
      <c r="S582">
        <v>10.5</v>
      </c>
      <c r="T582">
        <v>130000</v>
      </c>
    </row>
    <row r="583" spans="1:27" x14ac:dyDescent="0.25">
      <c r="A583" s="11">
        <v>44869</v>
      </c>
      <c r="B583" s="12" t="s">
        <v>27</v>
      </c>
      <c r="C583" s="2"/>
      <c r="I583" s="13"/>
      <c r="J583" s="13"/>
      <c r="O583" s="14"/>
    </row>
    <row r="584" spans="1:27" x14ac:dyDescent="0.25">
      <c r="A584" s="11">
        <v>44870</v>
      </c>
      <c r="B584" s="12" t="s">
        <v>27</v>
      </c>
      <c r="C584" s="2"/>
      <c r="I584" s="13"/>
      <c r="J584" s="13"/>
      <c r="O584" s="14"/>
    </row>
    <row r="585" spans="1:27" x14ac:dyDescent="0.25">
      <c r="A585" s="11">
        <v>44871</v>
      </c>
      <c r="B585" s="12" t="s">
        <v>27</v>
      </c>
      <c r="C585" s="2"/>
      <c r="I585" s="13"/>
      <c r="J585" s="13"/>
      <c r="O585" s="14"/>
    </row>
    <row r="586" spans="1:27" x14ac:dyDescent="0.25">
      <c r="A586" s="11">
        <v>44872</v>
      </c>
      <c r="B586" s="12" t="s">
        <v>27</v>
      </c>
      <c r="C586" s="2">
        <v>0.33333333333333331</v>
      </c>
      <c r="D586" t="s">
        <v>211</v>
      </c>
      <c r="E586" t="s">
        <v>106</v>
      </c>
      <c r="G586">
        <v>30.29278564453125</v>
      </c>
      <c r="H586">
        <v>32.940133266076657</v>
      </c>
      <c r="I586" s="13">
        <f t="shared" si="12"/>
        <v>3.5290683346653873E-4</v>
      </c>
      <c r="J586" s="13">
        <f t="shared" si="13"/>
        <v>2.5338564050828195E-4</v>
      </c>
      <c r="K586" t="s">
        <v>30</v>
      </c>
      <c r="L586" t="s">
        <v>2</v>
      </c>
      <c r="M586">
        <v>24</v>
      </c>
      <c r="N586">
        <v>93339.46</v>
      </c>
      <c r="O586" s="14">
        <f t="shared" si="14"/>
        <v>1080.317824074074</v>
      </c>
      <c r="P586">
        <v>14</v>
      </c>
      <c r="Q586">
        <v>0</v>
      </c>
      <c r="R586">
        <v>7.08</v>
      </c>
      <c r="S586">
        <v>11.6</v>
      </c>
      <c r="T586">
        <v>130000</v>
      </c>
      <c r="U586">
        <v>10.7</v>
      </c>
      <c r="W586">
        <v>100</v>
      </c>
      <c r="Z586">
        <v>100</v>
      </c>
      <c r="AA586">
        <v>100</v>
      </c>
    </row>
    <row r="587" spans="1:27" x14ac:dyDescent="0.25">
      <c r="A587" s="11">
        <v>44873</v>
      </c>
      <c r="B587" s="12" t="s">
        <v>27</v>
      </c>
      <c r="C587" s="2"/>
      <c r="I587" s="13"/>
      <c r="J587" s="13"/>
      <c r="O587" s="14"/>
    </row>
    <row r="588" spans="1:27" x14ac:dyDescent="0.25">
      <c r="A588" s="11">
        <v>44874</v>
      </c>
      <c r="B588" s="12" t="s">
        <v>27</v>
      </c>
      <c r="C588" s="2"/>
      <c r="I588" s="13"/>
      <c r="J588" s="13"/>
      <c r="O588" s="14"/>
    </row>
    <row r="589" spans="1:27" x14ac:dyDescent="0.25">
      <c r="A589" s="11">
        <v>44875</v>
      </c>
      <c r="B589" s="12" t="s">
        <v>27</v>
      </c>
      <c r="C589" s="2">
        <v>0.33333333333333331</v>
      </c>
      <c r="D589" t="s">
        <v>212</v>
      </c>
      <c r="E589" t="s">
        <v>106</v>
      </c>
      <c r="G589">
        <v>30.605039596557617</v>
      </c>
      <c r="H589">
        <v>26.57581234933863</v>
      </c>
      <c r="I589" s="13">
        <f t="shared" si="12"/>
        <v>2.7923850178637445E-4</v>
      </c>
      <c r="J589" s="13">
        <f t="shared" si="13"/>
        <v>2.0442932576414331E-4</v>
      </c>
      <c r="K589" t="s">
        <v>30</v>
      </c>
      <c r="L589" t="s">
        <v>2</v>
      </c>
      <c r="M589">
        <v>24</v>
      </c>
      <c r="N589">
        <v>95172.45</v>
      </c>
      <c r="O589" s="14">
        <f t="shared" si="14"/>
        <v>1101.5329861111111</v>
      </c>
      <c r="P589">
        <v>0</v>
      </c>
      <c r="Q589">
        <v>0.2</v>
      </c>
      <c r="R589">
        <v>7.83</v>
      </c>
      <c r="S589">
        <v>9.4</v>
      </c>
      <c r="T589">
        <v>130000</v>
      </c>
      <c r="U589">
        <v>18.600000000000001</v>
      </c>
      <c r="W589">
        <v>98.7</v>
      </c>
      <c r="Z589">
        <v>96.4</v>
      </c>
      <c r="AA589">
        <v>100</v>
      </c>
    </row>
    <row r="590" spans="1:27" x14ac:dyDescent="0.25">
      <c r="A590" s="11">
        <v>44875</v>
      </c>
      <c r="B590" s="12" t="s">
        <v>27</v>
      </c>
      <c r="C590" s="2">
        <v>0.33333333333333331</v>
      </c>
      <c r="D590" t="s">
        <v>213</v>
      </c>
      <c r="G590">
        <v>30.749309539794922</v>
      </c>
      <c r="H590" s="8">
        <v>181.03273736509499</v>
      </c>
      <c r="I590" s="13">
        <f t="shared" si="12"/>
        <v>1.9021548501178124E-3</v>
      </c>
      <c r="J590" s="13">
        <f t="shared" si="13"/>
        <v>1.3925595181930384E-3</v>
      </c>
      <c r="K590" t="s">
        <v>167</v>
      </c>
      <c r="L590" t="s">
        <v>2</v>
      </c>
      <c r="M590">
        <v>24</v>
      </c>
      <c r="N590">
        <v>95172.45</v>
      </c>
      <c r="O590" s="14">
        <f t="shared" si="14"/>
        <v>1101.5329861111111</v>
      </c>
      <c r="P590">
        <v>0</v>
      </c>
      <c r="Q590">
        <v>0.2</v>
      </c>
      <c r="R590">
        <v>7.83</v>
      </c>
      <c r="S590">
        <v>9.4</v>
      </c>
      <c r="T590">
        <v>130000</v>
      </c>
    </row>
    <row r="591" spans="1:27" x14ac:dyDescent="0.25">
      <c r="A591" s="11">
        <v>44876</v>
      </c>
      <c r="B591" s="12" t="s">
        <v>27</v>
      </c>
      <c r="C591" s="2"/>
      <c r="I591" s="13"/>
      <c r="J591" s="13"/>
      <c r="O591" s="14"/>
    </row>
    <row r="592" spans="1:27" x14ac:dyDescent="0.25">
      <c r="A592" s="11">
        <v>44877</v>
      </c>
      <c r="B592" s="12" t="s">
        <v>27</v>
      </c>
      <c r="C592" s="2"/>
      <c r="I592" s="13"/>
      <c r="J592" s="13"/>
      <c r="O592" s="14"/>
    </row>
    <row r="593" spans="1:27" x14ac:dyDescent="0.25">
      <c r="A593" s="11">
        <v>44878</v>
      </c>
      <c r="B593" s="12" t="s">
        <v>27</v>
      </c>
      <c r="C593" s="2"/>
      <c r="I593" s="13"/>
      <c r="J593" s="13"/>
      <c r="O593" s="14"/>
    </row>
    <row r="594" spans="1:27" x14ac:dyDescent="0.25">
      <c r="A594" s="11">
        <v>44879</v>
      </c>
      <c r="B594" s="12" t="s">
        <v>27</v>
      </c>
      <c r="C594" s="2">
        <v>0.33333333333333331</v>
      </c>
      <c r="D594" t="s">
        <v>214</v>
      </c>
      <c r="E594" t="s">
        <v>106</v>
      </c>
      <c r="G594">
        <v>30.930126190185547</v>
      </c>
      <c r="H594">
        <v>21.307199420968772</v>
      </c>
      <c r="I594" s="13">
        <f t="shared" si="12"/>
        <v>1.6239009444913959E-4</v>
      </c>
      <c r="J594" s="13">
        <f t="shared" si="13"/>
        <v>1.639015340074521E-4</v>
      </c>
      <c r="K594" t="s">
        <v>30</v>
      </c>
      <c r="L594" t="s">
        <v>2</v>
      </c>
      <c r="M594">
        <v>24</v>
      </c>
      <c r="N594">
        <v>131209.97</v>
      </c>
      <c r="O594" s="14">
        <f t="shared" si="14"/>
        <v>1518.6339120370371</v>
      </c>
      <c r="P594">
        <v>2</v>
      </c>
      <c r="Q594">
        <v>0.4</v>
      </c>
      <c r="R594">
        <v>7.21</v>
      </c>
      <c r="S594">
        <v>5.3</v>
      </c>
      <c r="T594">
        <v>130000</v>
      </c>
      <c r="U594">
        <v>10</v>
      </c>
      <c r="W594">
        <v>100</v>
      </c>
      <c r="AA594">
        <v>100</v>
      </c>
    </row>
    <row r="595" spans="1:27" x14ac:dyDescent="0.25">
      <c r="A595" s="11">
        <v>44880</v>
      </c>
      <c r="B595" s="12" t="s">
        <v>27</v>
      </c>
      <c r="C595" s="2"/>
      <c r="I595" s="13"/>
      <c r="J595" s="13"/>
      <c r="O595" s="14"/>
    </row>
    <row r="596" spans="1:27" x14ac:dyDescent="0.25">
      <c r="A596" s="11">
        <v>44881</v>
      </c>
      <c r="B596" s="12" t="s">
        <v>27</v>
      </c>
      <c r="C596" s="2"/>
      <c r="I596" s="13"/>
      <c r="J596" s="13"/>
      <c r="O596" s="14"/>
    </row>
    <row r="597" spans="1:27" x14ac:dyDescent="0.25">
      <c r="A597" s="11">
        <v>44882</v>
      </c>
      <c r="B597" s="12" t="s">
        <v>27</v>
      </c>
      <c r="C597" s="2">
        <v>0.33333333333333331</v>
      </c>
      <c r="D597" t="s">
        <v>215</v>
      </c>
      <c r="E597" t="s">
        <v>33</v>
      </c>
      <c r="G597">
        <v>31.457711219787598</v>
      </c>
      <c r="H597">
        <v>10.363372627108269</v>
      </c>
      <c r="I597" s="13">
        <f t="shared" si="12"/>
        <v>9.4448057642578754E-5</v>
      </c>
      <c r="J597" s="13">
        <f t="shared" si="13"/>
        <v>7.9718250977755923E-5</v>
      </c>
      <c r="K597" t="s">
        <v>30</v>
      </c>
      <c r="L597" t="s">
        <v>2</v>
      </c>
      <c r="M597">
        <v>24</v>
      </c>
      <c r="N597">
        <v>109725.63</v>
      </c>
      <c r="O597" s="14">
        <f t="shared" si="14"/>
        <v>1269.9725694444444</v>
      </c>
      <c r="P597">
        <v>7</v>
      </c>
      <c r="Q597">
        <v>3.1</v>
      </c>
      <c r="R597">
        <v>7.7</v>
      </c>
      <c r="S597">
        <v>13.6</v>
      </c>
      <c r="T597">
        <v>130000</v>
      </c>
      <c r="U597">
        <v>8.6999999999999993</v>
      </c>
      <c r="W597">
        <v>100</v>
      </c>
      <c r="AA597">
        <v>100</v>
      </c>
    </row>
    <row r="598" spans="1:27" x14ac:dyDescent="0.25">
      <c r="A598" s="11">
        <v>44882</v>
      </c>
      <c r="B598" s="12" t="s">
        <v>27</v>
      </c>
      <c r="C598" s="2">
        <v>0.33333333333333331</v>
      </c>
      <c r="D598" t="s">
        <v>216</v>
      </c>
      <c r="G598">
        <v>29.015101432800293</v>
      </c>
      <c r="H598" s="8">
        <v>400.34901649350002</v>
      </c>
      <c r="I598" s="13">
        <f t="shared" si="12"/>
        <v>3.6486372098615428E-3</v>
      </c>
      <c r="J598" s="13">
        <f t="shared" si="13"/>
        <v>3.0796078191807695E-3</v>
      </c>
      <c r="K598" t="s">
        <v>167</v>
      </c>
      <c r="L598" t="s">
        <v>2</v>
      </c>
      <c r="M598">
        <v>24</v>
      </c>
      <c r="N598">
        <v>109725.63</v>
      </c>
      <c r="O598" s="14">
        <f t="shared" si="14"/>
        <v>1269.9725694444444</v>
      </c>
      <c r="P598">
        <v>7</v>
      </c>
      <c r="Q598">
        <v>3.1</v>
      </c>
      <c r="R598">
        <v>7.7</v>
      </c>
      <c r="S598">
        <v>13.6</v>
      </c>
      <c r="T598">
        <v>130000</v>
      </c>
    </row>
    <row r="599" spans="1:27" x14ac:dyDescent="0.25">
      <c r="A599" s="11">
        <v>44883</v>
      </c>
      <c r="B599" s="12" t="s">
        <v>27</v>
      </c>
      <c r="C599" s="2"/>
      <c r="I599" s="13"/>
      <c r="J599" s="13"/>
      <c r="O599" s="14"/>
    </row>
    <row r="600" spans="1:27" x14ac:dyDescent="0.25">
      <c r="A600" s="11">
        <v>44884</v>
      </c>
      <c r="B600" s="12" t="s">
        <v>27</v>
      </c>
      <c r="C600" s="2"/>
      <c r="I600" s="13"/>
      <c r="J600" s="13"/>
      <c r="O600" s="14"/>
    </row>
    <row r="601" spans="1:27" x14ac:dyDescent="0.25">
      <c r="A601" s="11">
        <v>44885</v>
      </c>
      <c r="B601" s="12" t="s">
        <v>27</v>
      </c>
      <c r="C601" s="2"/>
      <c r="I601" s="13"/>
      <c r="J601" s="13"/>
      <c r="O601" s="14"/>
    </row>
    <row r="602" spans="1:27" x14ac:dyDescent="0.25">
      <c r="A602" s="11">
        <v>44886</v>
      </c>
      <c r="B602" s="12" t="s">
        <v>27</v>
      </c>
      <c r="C602" s="2">
        <v>0.33333333333333331</v>
      </c>
      <c r="D602" t="s">
        <v>217</v>
      </c>
      <c r="E602" t="s">
        <v>33</v>
      </c>
      <c r="G602">
        <v>31.89289379119873</v>
      </c>
      <c r="H602">
        <v>7.7154136672017692</v>
      </c>
      <c r="I602" s="13">
        <f t="shared" ref="I602:I665" si="15">+H602/N602</f>
        <v>6.7445428010754757E-5</v>
      </c>
      <c r="J602" s="13">
        <f t="shared" ref="J602:J665" si="16">+H602/T602</f>
        <v>5.9349335901552074E-5</v>
      </c>
      <c r="K602" t="s">
        <v>30</v>
      </c>
      <c r="L602" t="s">
        <v>2</v>
      </c>
      <c r="M602">
        <v>24</v>
      </c>
      <c r="N602">
        <v>114394.91</v>
      </c>
      <c r="O602" s="14">
        <f t="shared" ref="O602:O665" si="17">+N602*1000/86400</f>
        <v>1324.015162037037</v>
      </c>
      <c r="P602">
        <v>1</v>
      </c>
      <c r="Q602">
        <v>2</v>
      </c>
      <c r="R602">
        <v>7.17</v>
      </c>
      <c r="S602">
        <v>14.8</v>
      </c>
      <c r="T602">
        <v>130000</v>
      </c>
      <c r="U602">
        <v>7.4</v>
      </c>
      <c r="W602">
        <v>64.7</v>
      </c>
      <c r="Z602">
        <v>32.200000000000003</v>
      </c>
      <c r="AA602">
        <v>100</v>
      </c>
    </row>
    <row r="603" spans="1:27" x14ac:dyDescent="0.25">
      <c r="A603" s="11">
        <v>44887</v>
      </c>
      <c r="B603" s="12" t="s">
        <v>27</v>
      </c>
      <c r="C603" s="2"/>
      <c r="I603" s="13"/>
      <c r="J603" s="13"/>
      <c r="O603" s="14"/>
    </row>
    <row r="604" spans="1:27" x14ac:dyDescent="0.25">
      <c r="A604" s="11">
        <v>44888</v>
      </c>
      <c r="B604" s="12" t="s">
        <v>27</v>
      </c>
      <c r="C604" s="2"/>
      <c r="I604" s="13"/>
      <c r="J604" s="13"/>
      <c r="O604" s="14"/>
    </row>
    <row r="605" spans="1:27" x14ac:dyDescent="0.25">
      <c r="A605" s="11">
        <v>44889</v>
      </c>
      <c r="B605" s="12" t="s">
        <v>27</v>
      </c>
      <c r="C605" s="2">
        <v>0.33333333333333331</v>
      </c>
      <c r="D605" t="s">
        <v>218</v>
      </c>
      <c r="E605" t="s">
        <v>106</v>
      </c>
      <c r="G605">
        <v>30.368148803710938</v>
      </c>
      <c r="H605">
        <v>21.516265473065189</v>
      </c>
      <c r="I605" s="13">
        <f t="shared" si="15"/>
        <v>1.6049361750407004E-4</v>
      </c>
      <c r="J605" s="13">
        <f t="shared" si="16"/>
        <v>1.6550973440819375E-4</v>
      </c>
      <c r="K605" t="s">
        <v>30</v>
      </c>
      <c r="L605" t="s">
        <v>2</v>
      </c>
      <c r="M605">
        <v>24</v>
      </c>
      <c r="N605">
        <v>134063.06</v>
      </c>
      <c r="O605" s="14">
        <f t="shared" si="17"/>
        <v>1551.655787037037</v>
      </c>
      <c r="P605">
        <v>-5</v>
      </c>
      <c r="Q605">
        <v>2.9</v>
      </c>
      <c r="R605">
        <v>7.42</v>
      </c>
      <c r="S605">
        <v>9.1</v>
      </c>
      <c r="T605">
        <v>130000</v>
      </c>
      <c r="U605">
        <v>6.2</v>
      </c>
      <c r="W605">
        <v>100</v>
      </c>
      <c r="Z605">
        <v>100</v>
      </c>
      <c r="AA605">
        <v>100</v>
      </c>
    </row>
    <row r="606" spans="1:27" x14ac:dyDescent="0.25">
      <c r="A606" s="11">
        <v>44889</v>
      </c>
      <c r="B606" s="12" t="s">
        <v>27</v>
      </c>
      <c r="C606" s="2">
        <v>0.33333333333333331</v>
      </c>
      <c r="D606" t="s">
        <v>219</v>
      </c>
      <c r="G606">
        <v>28.646145820617676</v>
      </c>
      <c r="H606" s="8">
        <v>512.41867831018089</v>
      </c>
      <c r="I606" s="13">
        <f t="shared" si="15"/>
        <v>3.8222212614733761E-3</v>
      </c>
      <c r="J606" s="13">
        <f t="shared" si="16"/>
        <v>3.9416821408475456E-3</v>
      </c>
      <c r="K606" t="s">
        <v>167</v>
      </c>
      <c r="L606" t="s">
        <v>2</v>
      </c>
      <c r="M606">
        <v>24</v>
      </c>
      <c r="N606">
        <v>134063.06</v>
      </c>
      <c r="O606" s="14">
        <f t="shared" si="17"/>
        <v>1551.655787037037</v>
      </c>
      <c r="P606">
        <v>-5</v>
      </c>
      <c r="Q606">
        <v>2.9</v>
      </c>
      <c r="R606">
        <v>7.42</v>
      </c>
      <c r="S606">
        <v>9.1</v>
      </c>
      <c r="T606">
        <v>130000</v>
      </c>
    </row>
    <row r="607" spans="1:27" x14ac:dyDescent="0.25">
      <c r="A607" s="11">
        <v>44890</v>
      </c>
      <c r="B607" s="12" t="s">
        <v>27</v>
      </c>
      <c r="C607" s="2"/>
      <c r="I607" s="13"/>
      <c r="J607" s="13"/>
      <c r="O607" s="14"/>
    </row>
    <row r="608" spans="1:27" x14ac:dyDescent="0.25">
      <c r="A608" s="11">
        <v>44891</v>
      </c>
      <c r="B608" s="12" t="s">
        <v>27</v>
      </c>
      <c r="C608" s="2"/>
      <c r="I608" s="13"/>
      <c r="J608" s="13"/>
      <c r="O608" s="14"/>
    </row>
    <row r="609" spans="1:27" x14ac:dyDescent="0.25">
      <c r="A609" s="11">
        <v>44892</v>
      </c>
      <c r="B609" s="12" t="s">
        <v>27</v>
      </c>
      <c r="C609" s="2"/>
      <c r="I609" s="13"/>
      <c r="J609" s="13"/>
      <c r="O609" s="14"/>
    </row>
    <row r="610" spans="1:27" x14ac:dyDescent="0.25">
      <c r="A610" s="11">
        <v>44893</v>
      </c>
      <c r="B610" s="12" t="s">
        <v>27</v>
      </c>
      <c r="C610" s="2">
        <v>0.33333333333333331</v>
      </c>
      <c r="D610" t="s">
        <v>220</v>
      </c>
      <c r="E610" t="s">
        <v>33</v>
      </c>
      <c r="G610">
        <v>32.482635498046875</v>
      </c>
      <c r="H610">
        <v>5.2113711467154804</v>
      </c>
      <c r="I610" s="13">
        <f t="shared" si="15"/>
        <v>2.2235352429409301E-5</v>
      </c>
      <c r="J610" s="13">
        <f t="shared" si="16"/>
        <v>4.0087470359349848E-5</v>
      </c>
      <c r="K610" t="s">
        <v>30</v>
      </c>
      <c r="L610" t="s">
        <v>2</v>
      </c>
      <c r="M610">
        <v>24</v>
      </c>
      <c r="N610">
        <v>234373.22</v>
      </c>
      <c r="O610" s="14">
        <f t="shared" si="17"/>
        <v>2712.6530092592593</v>
      </c>
      <c r="P610">
        <v>2</v>
      </c>
      <c r="Q610">
        <v>9.6</v>
      </c>
      <c r="R610">
        <v>7.15</v>
      </c>
      <c r="S610">
        <v>16.100000000000001</v>
      </c>
      <c r="T610">
        <v>130000</v>
      </c>
      <c r="U610">
        <v>8.9</v>
      </c>
      <c r="W610">
        <v>100</v>
      </c>
      <c r="Z610">
        <v>100</v>
      </c>
      <c r="AA610">
        <v>100</v>
      </c>
    </row>
    <row r="611" spans="1:27" x14ac:dyDescent="0.25">
      <c r="A611" s="11">
        <v>44894</v>
      </c>
      <c r="B611" s="12" t="s">
        <v>27</v>
      </c>
      <c r="C611" s="2"/>
      <c r="I611" s="13"/>
      <c r="J611" s="13"/>
      <c r="O611" s="14"/>
    </row>
    <row r="612" spans="1:27" x14ac:dyDescent="0.25">
      <c r="A612" s="11">
        <v>44895</v>
      </c>
      <c r="B612" s="12" t="s">
        <v>27</v>
      </c>
      <c r="C612" s="2"/>
      <c r="I612" s="13"/>
      <c r="J612" s="13"/>
      <c r="O612" s="14"/>
    </row>
    <row r="613" spans="1:27" x14ac:dyDescent="0.25">
      <c r="A613" s="11">
        <v>44896</v>
      </c>
      <c r="B613" s="12" t="s">
        <v>27</v>
      </c>
      <c r="C613" s="2">
        <v>0.33333333333333331</v>
      </c>
      <c r="D613" t="s">
        <v>221</v>
      </c>
      <c r="E613" t="s">
        <v>106</v>
      </c>
      <c r="G613">
        <v>30.280713081359863</v>
      </c>
      <c r="H613">
        <v>20.256270755610299</v>
      </c>
      <c r="I613" s="13">
        <f t="shared" si="15"/>
        <v>1.4584752150448389E-4</v>
      </c>
      <c r="J613" s="13">
        <f t="shared" si="16"/>
        <v>1.5581746735084844E-4</v>
      </c>
      <c r="K613" t="s">
        <v>30</v>
      </c>
      <c r="L613" t="s">
        <v>2</v>
      </c>
      <c r="M613">
        <v>24</v>
      </c>
      <c r="N613">
        <v>138886.63</v>
      </c>
      <c r="O613" s="14">
        <f t="shared" si="17"/>
        <v>1607.4841435185185</v>
      </c>
      <c r="P613">
        <v>1</v>
      </c>
      <c r="Q613">
        <v>0</v>
      </c>
      <c r="R613">
        <v>7.39</v>
      </c>
      <c r="S613">
        <v>12.1</v>
      </c>
      <c r="T613">
        <v>130000</v>
      </c>
      <c r="U613">
        <v>10.3</v>
      </c>
      <c r="W613">
        <v>99.4</v>
      </c>
      <c r="Z613">
        <v>93.7</v>
      </c>
      <c r="AA613">
        <v>100</v>
      </c>
    </row>
    <row r="614" spans="1:27" x14ac:dyDescent="0.25">
      <c r="A614" s="11">
        <v>44896</v>
      </c>
      <c r="B614" s="12" t="s">
        <v>27</v>
      </c>
      <c r="C614" s="2">
        <v>0.33333333333333331</v>
      </c>
      <c r="D614" t="s">
        <v>222</v>
      </c>
      <c r="G614">
        <v>27.514643669128418</v>
      </c>
      <c r="H614" s="8">
        <v>906.19968690843018</v>
      </c>
      <c r="I614" s="13">
        <f t="shared" si="15"/>
        <v>6.5247438641749039E-3</v>
      </c>
      <c r="J614" s="13">
        <f t="shared" si="16"/>
        <v>6.9707668223725396E-3</v>
      </c>
      <c r="K614" t="s">
        <v>167</v>
      </c>
      <c r="L614" t="s">
        <v>2</v>
      </c>
      <c r="M614">
        <v>24</v>
      </c>
      <c r="N614">
        <v>138886.63</v>
      </c>
      <c r="O614" s="14">
        <f t="shared" si="17"/>
        <v>1607.4841435185185</v>
      </c>
      <c r="P614">
        <v>1</v>
      </c>
      <c r="Q614">
        <v>0</v>
      </c>
      <c r="R614">
        <v>7.39</v>
      </c>
      <c r="S614">
        <v>12.1</v>
      </c>
      <c r="T614">
        <v>130000</v>
      </c>
    </row>
    <row r="615" spans="1:27" x14ac:dyDescent="0.25">
      <c r="A615" s="11">
        <v>44897</v>
      </c>
      <c r="B615" s="12" t="s">
        <v>27</v>
      </c>
      <c r="C615" s="2"/>
      <c r="I615" s="13"/>
      <c r="J615" s="13"/>
      <c r="O615" s="14"/>
    </row>
    <row r="616" spans="1:27" x14ac:dyDescent="0.25">
      <c r="A616" s="11">
        <v>44898</v>
      </c>
      <c r="B616" s="12" t="s">
        <v>27</v>
      </c>
      <c r="C616" s="2"/>
      <c r="I616" s="13"/>
      <c r="J616" s="13"/>
      <c r="O616" s="14"/>
    </row>
    <row r="617" spans="1:27" x14ac:dyDescent="0.25">
      <c r="A617" s="11">
        <v>44899</v>
      </c>
      <c r="B617" s="12" t="s">
        <v>27</v>
      </c>
      <c r="C617" s="2"/>
      <c r="I617" s="13"/>
      <c r="J617" s="13"/>
      <c r="O617" s="14"/>
    </row>
    <row r="618" spans="1:27" x14ac:dyDescent="0.25">
      <c r="A618" s="11">
        <v>44900</v>
      </c>
      <c r="B618" s="12" t="s">
        <v>27</v>
      </c>
      <c r="C618" s="2">
        <v>0.33333333333333331</v>
      </c>
      <c r="D618" t="s">
        <v>223</v>
      </c>
      <c r="E618" t="s">
        <v>106</v>
      </c>
      <c r="G618">
        <v>26.856131553649906</v>
      </c>
      <c r="H618">
        <v>184.5282485067865</v>
      </c>
      <c r="I618" s="13">
        <f t="shared" si="15"/>
        <v>1.419023340835343E-3</v>
      </c>
      <c r="J618" s="13">
        <f t="shared" si="16"/>
        <v>1.4194480654368192E-3</v>
      </c>
      <c r="K618" t="s">
        <v>30</v>
      </c>
      <c r="L618" t="s">
        <v>2</v>
      </c>
      <c r="M618">
        <v>24</v>
      </c>
      <c r="N618">
        <v>130038.91</v>
      </c>
      <c r="O618" s="14">
        <f t="shared" si="17"/>
        <v>1505.0799768518518</v>
      </c>
      <c r="P618">
        <v>2</v>
      </c>
      <c r="Q618">
        <v>0.4</v>
      </c>
      <c r="R618">
        <v>7.17</v>
      </c>
      <c r="S618">
        <v>14.6</v>
      </c>
      <c r="T618">
        <v>130000</v>
      </c>
      <c r="U618">
        <v>5.7</v>
      </c>
      <c r="W618">
        <v>82.4</v>
      </c>
      <c r="Z618">
        <v>37.799999999999997</v>
      </c>
      <c r="AA618">
        <v>100</v>
      </c>
    </row>
    <row r="619" spans="1:27" x14ac:dyDescent="0.25">
      <c r="A619" s="11">
        <v>44901</v>
      </c>
      <c r="B619" s="12" t="s">
        <v>27</v>
      </c>
      <c r="C619" s="2"/>
      <c r="I619" s="13"/>
      <c r="J619" s="13"/>
      <c r="O619" s="14"/>
    </row>
    <row r="620" spans="1:27" x14ac:dyDescent="0.25">
      <c r="A620" s="11">
        <v>44902</v>
      </c>
      <c r="B620" s="12" t="s">
        <v>27</v>
      </c>
      <c r="C620" s="2"/>
      <c r="I620" s="13"/>
      <c r="J620" s="13"/>
      <c r="O620" s="14"/>
    </row>
    <row r="621" spans="1:27" x14ac:dyDescent="0.25">
      <c r="A621" s="11">
        <v>44903</v>
      </c>
      <c r="B621" s="12" t="s">
        <v>27</v>
      </c>
      <c r="C621" s="2">
        <v>0.33333333333333331</v>
      </c>
      <c r="D621" t="s">
        <v>224</v>
      </c>
      <c r="E621" t="s">
        <v>106</v>
      </c>
      <c r="G621">
        <v>30.440371513366699</v>
      </c>
      <c r="H621">
        <v>14.99984982663441</v>
      </c>
      <c r="I621" s="13">
        <f t="shared" si="15"/>
        <v>1.2140076376926606E-4</v>
      </c>
      <c r="J621" s="13">
        <f t="shared" si="16"/>
        <v>1.1538346020488008E-4</v>
      </c>
      <c r="K621" t="s">
        <v>30</v>
      </c>
      <c r="L621" t="s">
        <v>2</v>
      </c>
      <c r="M621">
        <v>24</v>
      </c>
      <c r="N621">
        <v>123556.47</v>
      </c>
      <c r="O621" s="14">
        <f t="shared" si="17"/>
        <v>1430.051736111111</v>
      </c>
      <c r="P621">
        <v>3</v>
      </c>
      <c r="Q621">
        <v>1.7</v>
      </c>
      <c r="R621">
        <v>7.44</v>
      </c>
      <c r="S621">
        <v>11.7</v>
      </c>
      <c r="T621">
        <v>130000</v>
      </c>
      <c r="U621">
        <v>7</v>
      </c>
      <c r="W621">
        <v>94</v>
      </c>
      <c r="Z621">
        <v>72.2</v>
      </c>
      <c r="AA621">
        <v>100</v>
      </c>
    </row>
    <row r="622" spans="1:27" x14ac:dyDescent="0.25">
      <c r="A622" s="11">
        <v>44903</v>
      </c>
      <c r="B622" s="12" t="s">
        <v>27</v>
      </c>
      <c r="C622" s="2">
        <v>0.33333333333333331</v>
      </c>
      <c r="D622" t="s">
        <v>225</v>
      </c>
      <c r="G622">
        <v>28.589254379272461</v>
      </c>
      <c r="H622">
        <v>383.68916499348882</v>
      </c>
      <c r="I622" s="13">
        <f t="shared" si="15"/>
        <v>3.1053749349871261E-3</v>
      </c>
      <c r="J622" s="13">
        <f t="shared" si="16"/>
        <v>2.9514551153345292E-3</v>
      </c>
      <c r="K622" t="s">
        <v>167</v>
      </c>
      <c r="L622" t="s">
        <v>2</v>
      </c>
      <c r="M622">
        <v>24</v>
      </c>
      <c r="N622">
        <v>123556.47</v>
      </c>
      <c r="O622" s="14">
        <f t="shared" si="17"/>
        <v>1430.051736111111</v>
      </c>
      <c r="P622">
        <v>3</v>
      </c>
      <c r="Q622">
        <v>1.7</v>
      </c>
      <c r="R622">
        <v>7.44</v>
      </c>
      <c r="S622">
        <v>11.7</v>
      </c>
      <c r="T622">
        <v>130000</v>
      </c>
    </row>
    <row r="623" spans="1:27" x14ac:dyDescent="0.25">
      <c r="A623" s="11">
        <v>44904</v>
      </c>
      <c r="B623" s="12" t="s">
        <v>27</v>
      </c>
      <c r="C623" s="2"/>
      <c r="I623" s="13"/>
      <c r="J623" s="13"/>
      <c r="O623" s="14"/>
    </row>
    <row r="624" spans="1:27" x14ac:dyDescent="0.25">
      <c r="A624" s="11">
        <v>44905</v>
      </c>
      <c r="B624" s="12" t="s">
        <v>27</v>
      </c>
      <c r="C624" s="2"/>
      <c r="I624" s="13"/>
      <c r="J624" s="13"/>
      <c r="O624" s="14"/>
    </row>
    <row r="625" spans="1:27" x14ac:dyDescent="0.25">
      <c r="A625" s="11">
        <v>44906</v>
      </c>
      <c r="B625" s="12" t="s">
        <v>27</v>
      </c>
      <c r="C625" s="2"/>
      <c r="I625" s="13"/>
      <c r="J625" s="13"/>
      <c r="O625" s="14"/>
    </row>
    <row r="626" spans="1:27" x14ac:dyDescent="0.25">
      <c r="A626" s="11">
        <v>44907</v>
      </c>
      <c r="B626" s="12" t="s">
        <v>27</v>
      </c>
      <c r="C626" s="2">
        <v>0.33333333333333331</v>
      </c>
      <c r="D626" t="s">
        <v>226</v>
      </c>
      <c r="E626" t="s">
        <v>106</v>
      </c>
      <c r="G626">
        <v>28.404041290283203</v>
      </c>
      <c r="H626">
        <v>67.796897066363698</v>
      </c>
      <c r="I626" s="13">
        <f t="shared" si="15"/>
        <v>5.5141305710203474E-4</v>
      </c>
      <c r="J626" s="13">
        <f t="shared" si="16"/>
        <v>5.2151459281818229E-4</v>
      </c>
      <c r="K626" t="s">
        <v>30</v>
      </c>
      <c r="L626" t="s">
        <v>2</v>
      </c>
      <c r="M626">
        <v>24</v>
      </c>
      <c r="N626">
        <v>122951.2</v>
      </c>
      <c r="O626" s="14">
        <f t="shared" si="17"/>
        <v>1423.0462962962963</v>
      </c>
      <c r="P626">
        <v>-2</v>
      </c>
      <c r="Q626">
        <v>0.7</v>
      </c>
      <c r="R626">
        <v>7.32</v>
      </c>
      <c r="S626">
        <v>9.8000000000000007</v>
      </c>
      <c r="T626">
        <v>130000</v>
      </c>
      <c r="U626">
        <v>7.9</v>
      </c>
      <c r="W626">
        <v>100</v>
      </c>
      <c r="Z626">
        <v>100</v>
      </c>
      <c r="AA626">
        <v>100</v>
      </c>
    </row>
    <row r="627" spans="1:27" x14ac:dyDescent="0.25">
      <c r="A627" s="11">
        <v>44908</v>
      </c>
      <c r="B627" s="12" t="s">
        <v>27</v>
      </c>
      <c r="C627" s="2"/>
      <c r="I627" s="13"/>
      <c r="J627" s="13"/>
      <c r="O627" s="14"/>
    </row>
    <row r="628" spans="1:27" x14ac:dyDescent="0.25">
      <c r="A628" s="11">
        <v>44909</v>
      </c>
      <c r="B628" s="12" t="s">
        <v>27</v>
      </c>
      <c r="C628" s="2"/>
      <c r="I628" s="13"/>
      <c r="J628" s="13"/>
      <c r="O628" s="14"/>
    </row>
    <row r="629" spans="1:27" x14ac:dyDescent="0.25">
      <c r="A629" s="11">
        <v>44910</v>
      </c>
      <c r="B629" s="12" t="s">
        <v>27</v>
      </c>
      <c r="C629" s="2">
        <v>0.33333333333333331</v>
      </c>
      <c r="D629" t="s">
        <v>227</v>
      </c>
      <c r="E629" t="s">
        <v>106</v>
      </c>
      <c r="G629">
        <v>31.652236938476559</v>
      </c>
      <c r="H629">
        <v>5.9921569870940097</v>
      </c>
      <c r="I629" s="13">
        <f t="shared" si="15"/>
        <v>2.6231535420396008E-5</v>
      </c>
      <c r="J629" s="13">
        <f t="shared" si="16"/>
        <v>4.6093515285338535E-5</v>
      </c>
      <c r="K629" t="s">
        <v>30</v>
      </c>
      <c r="L629" t="s">
        <v>2</v>
      </c>
      <c r="M629">
        <v>24</v>
      </c>
      <c r="N629">
        <v>228433.33</v>
      </c>
      <c r="O629" s="14">
        <f t="shared" si="17"/>
        <v>2643.9042824074072</v>
      </c>
      <c r="P629">
        <v>-1</v>
      </c>
      <c r="Q629">
        <v>17.3</v>
      </c>
      <c r="R629">
        <v>7.55</v>
      </c>
      <c r="S629">
        <v>12.4</v>
      </c>
      <c r="T629">
        <v>130000</v>
      </c>
      <c r="U629">
        <v>8.6999999999999993</v>
      </c>
      <c r="W629">
        <v>100</v>
      </c>
      <c r="AA629">
        <v>100</v>
      </c>
    </row>
    <row r="630" spans="1:27" x14ac:dyDescent="0.25">
      <c r="A630" s="11">
        <v>44910</v>
      </c>
      <c r="B630" s="12" t="s">
        <v>27</v>
      </c>
      <c r="C630" s="2">
        <v>0.33333333333333331</v>
      </c>
      <c r="D630" t="s">
        <v>228</v>
      </c>
      <c r="G630">
        <v>29.435235977172852</v>
      </c>
      <c r="H630">
        <v>188.43067828580419</v>
      </c>
      <c r="I630" s="13">
        <f t="shared" si="15"/>
        <v>8.2488259609840738E-4</v>
      </c>
      <c r="J630" s="13">
        <f t="shared" si="16"/>
        <v>1.4494667560446476E-3</v>
      </c>
      <c r="K630" t="s">
        <v>167</v>
      </c>
      <c r="L630" t="s">
        <v>2</v>
      </c>
      <c r="M630">
        <v>24</v>
      </c>
      <c r="N630">
        <v>228433.33</v>
      </c>
      <c r="O630" s="14">
        <f t="shared" si="17"/>
        <v>2643.9042824074072</v>
      </c>
      <c r="P630">
        <v>-1</v>
      </c>
      <c r="Q630">
        <v>17.3</v>
      </c>
      <c r="R630">
        <v>7.55</v>
      </c>
      <c r="S630">
        <v>12.4</v>
      </c>
      <c r="T630">
        <v>130000</v>
      </c>
    </row>
    <row r="631" spans="1:27" x14ac:dyDescent="0.25">
      <c r="A631" s="11">
        <v>44911</v>
      </c>
      <c r="B631" s="12" t="s">
        <v>27</v>
      </c>
      <c r="C631" s="2"/>
      <c r="I631" s="13"/>
      <c r="J631" s="13"/>
      <c r="O631" s="14"/>
    </row>
    <row r="632" spans="1:27" x14ac:dyDescent="0.25">
      <c r="A632" s="11">
        <v>44912</v>
      </c>
      <c r="B632" s="12" t="s">
        <v>27</v>
      </c>
      <c r="C632" s="2"/>
      <c r="I632" s="13"/>
      <c r="J632" s="13"/>
      <c r="O632" s="14"/>
    </row>
    <row r="633" spans="1:27" x14ac:dyDescent="0.25">
      <c r="A633" s="11">
        <v>44913</v>
      </c>
      <c r="B633" s="12" t="s">
        <v>27</v>
      </c>
      <c r="C633" s="2"/>
      <c r="I633" s="13"/>
      <c r="J633" s="13"/>
      <c r="O633" s="14"/>
    </row>
    <row r="634" spans="1:27" x14ac:dyDescent="0.25">
      <c r="A634" s="11">
        <v>44914</v>
      </c>
      <c r="B634" s="12" t="s">
        <v>27</v>
      </c>
      <c r="C634" s="2">
        <v>0.33333333333333331</v>
      </c>
      <c r="D634" t="s">
        <v>229</v>
      </c>
      <c r="E634" t="s">
        <v>106</v>
      </c>
      <c r="G634">
        <v>28.912609100341797</v>
      </c>
      <c r="H634">
        <v>59.946101331707958</v>
      </c>
      <c r="I634" s="13">
        <f t="shared" si="15"/>
        <v>4.6113275980719286E-4</v>
      </c>
      <c r="J634" s="13">
        <f t="shared" si="16"/>
        <v>4.6112385639775352E-4</v>
      </c>
      <c r="K634" t="s">
        <v>30</v>
      </c>
      <c r="L634" t="s">
        <v>2</v>
      </c>
      <c r="M634">
        <v>24</v>
      </c>
      <c r="N634">
        <v>129997.49</v>
      </c>
      <c r="O634" s="14">
        <f t="shared" si="17"/>
        <v>1504.6005787037036</v>
      </c>
      <c r="P634">
        <v>2</v>
      </c>
      <c r="Q634">
        <v>22.9</v>
      </c>
      <c r="R634">
        <v>7.14</v>
      </c>
      <c r="S634">
        <v>8.8000000000000007</v>
      </c>
      <c r="T634">
        <v>130000</v>
      </c>
      <c r="U634">
        <v>5.9</v>
      </c>
      <c r="W634">
        <v>100</v>
      </c>
      <c r="Z634">
        <v>100</v>
      </c>
      <c r="AA634">
        <v>100</v>
      </c>
    </row>
    <row r="635" spans="1:27" x14ac:dyDescent="0.25">
      <c r="A635" s="11">
        <v>44915</v>
      </c>
      <c r="B635" s="12" t="s">
        <v>27</v>
      </c>
      <c r="C635" s="2"/>
      <c r="I635" s="13"/>
      <c r="J635" s="13"/>
      <c r="O635" s="14"/>
    </row>
    <row r="636" spans="1:27" x14ac:dyDescent="0.25">
      <c r="A636" s="11">
        <v>44916</v>
      </c>
      <c r="B636" s="12" t="s">
        <v>27</v>
      </c>
      <c r="C636" s="2">
        <v>0.33333333333333331</v>
      </c>
      <c r="D636" t="s">
        <v>230</v>
      </c>
      <c r="E636" t="s">
        <v>106</v>
      </c>
      <c r="G636">
        <v>31.766325950622559</v>
      </c>
      <c r="H636">
        <v>5.9123211573439907</v>
      </c>
      <c r="I636" s="13">
        <f t="shared" si="15"/>
        <v>2.5551023825787399E-5</v>
      </c>
      <c r="J636" s="13">
        <f t="shared" si="16"/>
        <v>4.5479393518030698E-5</v>
      </c>
      <c r="K636" t="s">
        <v>30</v>
      </c>
      <c r="L636" t="s">
        <v>2</v>
      </c>
      <c r="M636">
        <v>24</v>
      </c>
      <c r="N636">
        <v>231392.73</v>
      </c>
      <c r="O636" s="14">
        <f t="shared" si="17"/>
        <v>2678.1565972222224</v>
      </c>
      <c r="P636">
        <v>0</v>
      </c>
      <c r="Q636">
        <v>5</v>
      </c>
      <c r="R636">
        <v>7.43</v>
      </c>
      <c r="S636">
        <v>12.3</v>
      </c>
      <c r="T636">
        <v>130000</v>
      </c>
      <c r="U636">
        <v>6</v>
      </c>
      <c r="W636">
        <v>100</v>
      </c>
      <c r="Z636">
        <v>100</v>
      </c>
      <c r="AA636">
        <v>100</v>
      </c>
    </row>
    <row r="637" spans="1:27" x14ac:dyDescent="0.25">
      <c r="A637" s="11">
        <v>44916</v>
      </c>
      <c r="B637" s="12" t="s">
        <v>27</v>
      </c>
      <c r="C637" s="2">
        <v>0.33333333333333331</v>
      </c>
      <c r="D637" t="s">
        <v>231</v>
      </c>
      <c r="G637">
        <v>28.695127487182617</v>
      </c>
      <c r="H637">
        <v>380.59627990889032</v>
      </c>
      <c r="I637" s="13">
        <f t="shared" si="15"/>
        <v>1.6448065585677231E-3</v>
      </c>
      <c r="J637" s="13">
        <f t="shared" si="16"/>
        <v>2.9276636916068487E-3</v>
      </c>
      <c r="K637" t="s">
        <v>167</v>
      </c>
      <c r="L637" t="s">
        <v>2</v>
      </c>
      <c r="M637">
        <v>24</v>
      </c>
      <c r="N637">
        <v>231392.73</v>
      </c>
      <c r="O637" s="14">
        <f t="shared" si="17"/>
        <v>2678.1565972222224</v>
      </c>
      <c r="P637">
        <v>0</v>
      </c>
      <c r="Q637">
        <v>5</v>
      </c>
      <c r="R637">
        <v>7.43</v>
      </c>
      <c r="S637">
        <v>12.3</v>
      </c>
      <c r="T637">
        <v>130000</v>
      </c>
    </row>
    <row r="638" spans="1:27" x14ac:dyDescent="0.25">
      <c r="A638" s="11">
        <v>44917</v>
      </c>
      <c r="B638" s="12" t="s">
        <v>27</v>
      </c>
      <c r="C638" s="2"/>
      <c r="I638" s="13"/>
      <c r="J638" s="13"/>
      <c r="O638" s="14"/>
    </row>
    <row r="639" spans="1:27" x14ac:dyDescent="0.25">
      <c r="A639" s="11">
        <v>44918</v>
      </c>
      <c r="B639" s="12" t="s">
        <v>27</v>
      </c>
      <c r="C639" s="2"/>
      <c r="I639" s="13"/>
      <c r="J639" s="13"/>
      <c r="O639" s="14"/>
    </row>
    <row r="640" spans="1:27" x14ac:dyDescent="0.25">
      <c r="A640" s="11">
        <v>44919</v>
      </c>
      <c r="B640" s="12" t="s">
        <v>27</v>
      </c>
      <c r="C640" s="2"/>
      <c r="I640" s="13"/>
      <c r="J640" s="13"/>
      <c r="O640" s="14"/>
    </row>
    <row r="641" spans="1:21" x14ac:dyDescent="0.25">
      <c r="A641" s="11">
        <v>44920</v>
      </c>
      <c r="B641" s="12" t="s">
        <v>27</v>
      </c>
      <c r="C641" s="2"/>
      <c r="I641" s="13"/>
      <c r="J641" s="13"/>
      <c r="O641" s="14"/>
    </row>
    <row r="642" spans="1:21" x14ac:dyDescent="0.25">
      <c r="A642" s="11">
        <v>44921</v>
      </c>
      <c r="B642" s="12" t="s">
        <v>27</v>
      </c>
      <c r="C642" s="2"/>
      <c r="I642" s="13"/>
      <c r="J642" s="13"/>
      <c r="O642" s="14"/>
    </row>
    <row r="643" spans="1:21" x14ac:dyDescent="0.25">
      <c r="A643" s="11">
        <v>44922</v>
      </c>
      <c r="B643" s="12" t="s">
        <v>27</v>
      </c>
      <c r="C643" s="2"/>
      <c r="I643" s="13"/>
      <c r="J643" s="13"/>
      <c r="O643" s="14"/>
    </row>
    <row r="644" spans="1:21" x14ac:dyDescent="0.25">
      <c r="A644" s="11">
        <v>44923</v>
      </c>
      <c r="B644" s="12" t="s">
        <v>27</v>
      </c>
      <c r="C644" s="2">
        <v>0.33333333333333331</v>
      </c>
      <c r="D644" t="s">
        <v>232</v>
      </c>
      <c r="E644" t="s">
        <v>106</v>
      </c>
      <c r="G644">
        <v>28.875693321228027</v>
      </c>
      <c r="H644">
        <v>61.670434186145087</v>
      </c>
      <c r="I644" s="13">
        <f t="shared" si="15"/>
        <v>4.8502416205642733E-4</v>
      </c>
      <c r="J644" s="13">
        <f t="shared" si="16"/>
        <v>4.7438795527803912E-4</v>
      </c>
      <c r="K644" t="s">
        <v>30</v>
      </c>
      <c r="L644" t="s">
        <v>2</v>
      </c>
      <c r="M644">
        <v>24</v>
      </c>
      <c r="N644">
        <v>127149.2</v>
      </c>
      <c r="O644" s="14">
        <f t="shared" si="17"/>
        <v>1471.6342592592594</v>
      </c>
      <c r="P644">
        <v>-3</v>
      </c>
      <c r="Q644">
        <v>2.7</v>
      </c>
      <c r="R644">
        <v>7.36</v>
      </c>
      <c r="S644">
        <v>9.5</v>
      </c>
      <c r="T644">
        <v>130000</v>
      </c>
      <c r="U644">
        <v>10.1</v>
      </c>
    </row>
    <row r="645" spans="1:21" x14ac:dyDescent="0.25">
      <c r="A645" s="11">
        <v>44924</v>
      </c>
      <c r="B645" s="12" t="s">
        <v>27</v>
      </c>
      <c r="C645" s="2"/>
      <c r="I645" s="13"/>
      <c r="J645" s="13"/>
      <c r="O645" s="14"/>
    </row>
    <row r="646" spans="1:21" x14ac:dyDescent="0.25">
      <c r="A646" s="11">
        <v>44925</v>
      </c>
      <c r="B646" s="12" t="s">
        <v>27</v>
      </c>
      <c r="C646" s="2"/>
      <c r="I646" s="13"/>
      <c r="J646" s="13"/>
      <c r="O646" s="14"/>
    </row>
    <row r="647" spans="1:21" x14ac:dyDescent="0.25">
      <c r="A647" s="11">
        <v>44926</v>
      </c>
      <c r="B647" s="12" t="s">
        <v>27</v>
      </c>
      <c r="C647" s="2"/>
      <c r="I647" s="13"/>
      <c r="J647" s="13"/>
      <c r="O647" s="14"/>
    </row>
    <row r="648" spans="1:21" x14ac:dyDescent="0.25">
      <c r="A648" s="11">
        <v>44927</v>
      </c>
      <c r="B648" s="12" t="s">
        <v>27</v>
      </c>
      <c r="C648" s="2"/>
      <c r="I648" s="13"/>
      <c r="J648" s="13"/>
      <c r="O648" s="14"/>
    </row>
    <row r="649" spans="1:21" x14ac:dyDescent="0.25">
      <c r="A649" s="11">
        <v>44928</v>
      </c>
      <c r="B649" s="12" t="s">
        <v>27</v>
      </c>
      <c r="C649" s="2"/>
      <c r="I649" s="13"/>
      <c r="J649" s="13"/>
      <c r="O649" s="14"/>
    </row>
    <row r="650" spans="1:21" x14ac:dyDescent="0.25">
      <c r="A650" s="11">
        <v>44929</v>
      </c>
      <c r="B650" s="12" t="s">
        <v>27</v>
      </c>
      <c r="C650" s="2">
        <v>0.33333333333333331</v>
      </c>
      <c r="D650" t="s">
        <v>233</v>
      </c>
      <c r="E650" t="s">
        <v>106</v>
      </c>
      <c r="G650">
        <v>30.167257308959961</v>
      </c>
      <c r="H650">
        <v>25.04630388863951</v>
      </c>
      <c r="I650" s="13">
        <f t="shared" si="15"/>
        <v>1.6460374844993013E-4</v>
      </c>
      <c r="J650" s="13">
        <f t="shared" si="16"/>
        <v>1.9266387606645778E-4</v>
      </c>
      <c r="K650" t="s">
        <v>30</v>
      </c>
      <c r="L650" t="s">
        <v>2</v>
      </c>
      <c r="M650">
        <v>24</v>
      </c>
      <c r="N650">
        <v>152161.20000000001</v>
      </c>
      <c r="O650" s="14">
        <f t="shared" si="17"/>
        <v>1761.125</v>
      </c>
      <c r="P650">
        <v>-3</v>
      </c>
      <c r="Q650">
        <v>1.3</v>
      </c>
      <c r="R650">
        <v>7.65</v>
      </c>
      <c r="S650">
        <v>10.8</v>
      </c>
      <c r="T650">
        <v>130000</v>
      </c>
      <c r="U650">
        <v>9.6999999999999993</v>
      </c>
    </row>
    <row r="651" spans="1:21" x14ac:dyDescent="0.25">
      <c r="A651" s="11">
        <v>44930</v>
      </c>
      <c r="B651" s="12" t="s">
        <v>27</v>
      </c>
      <c r="C651" s="2"/>
      <c r="I651" s="13"/>
      <c r="J651" s="13"/>
      <c r="O651" s="14"/>
    </row>
    <row r="652" spans="1:21" x14ac:dyDescent="0.25">
      <c r="A652" s="11">
        <v>44931</v>
      </c>
      <c r="B652" s="12" t="s">
        <v>27</v>
      </c>
      <c r="C652" s="2">
        <v>0.33333333333333331</v>
      </c>
      <c r="D652" t="s">
        <v>234</v>
      </c>
      <c r="E652" t="s">
        <v>106</v>
      </c>
      <c r="G652">
        <v>29.379054069519043</v>
      </c>
      <c r="H652">
        <v>43.35099861308538</v>
      </c>
      <c r="I652" s="13">
        <f t="shared" si="15"/>
        <v>3.3632182420079929E-4</v>
      </c>
      <c r="J652" s="13">
        <f t="shared" si="16"/>
        <v>3.3346922010065675E-4</v>
      </c>
      <c r="K652" t="s">
        <v>30</v>
      </c>
      <c r="L652" t="s">
        <v>2</v>
      </c>
      <c r="M652">
        <v>24</v>
      </c>
      <c r="N652">
        <v>128897.37</v>
      </c>
      <c r="O652" s="14">
        <f t="shared" si="17"/>
        <v>1491.8677083333334</v>
      </c>
      <c r="P652">
        <v>-8</v>
      </c>
      <c r="Q652">
        <v>0.5</v>
      </c>
      <c r="R652">
        <v>7.54</v>
      </c>
      <c r="S652">
        <v>10.199999999999999</v>
      </c>
      <c r="T652">
        <v>130000</v>
      </c>
      <c r="U652">
        <v>8.6999999999999993</v>
      </c>
    </row>
    <row r="653" spans="1:21" x14ac:dyDescent="0.25">
      <c r="A653" s="11">
        <v>44931</v>
      </c>
      <c r="B653" s="12" t="s">
        <v>27</v>
      </c>
      <c r="C653" s="2">
        <v>0.33333333333333331</v>
      </c>
      <c r="D653" t="s">
        <v>235</v>
      </c>
      <c r="G653">
        <v>29.473574638366699</v>
      </c>
      <c r="H653">
        <v>308.81293991318807</v>
      </c>
      <c r="I653" s="13">
        <f t="shared" si="15"/>
        <v>2.39580481675606E-3</v>
      </c>
      <c r="J653" s="13">
        <f t="shared" si="16"/>
        <v>2.3754841531783699E-3</v>
      </c>
      <c r="K653" t="s">
        <v>167</v>
      </c>
      <c r="L653" t="s">
        <v>2</v>
      </c>
      <c r="M653">
        <v>24</v>
      </c>
      <c r="N653">
        <v>128897.37</v>
      </c>
      <c r="O653" s="14">
        <f t="shared" si="17"/>
        <v>1491.8677083333334</v>
      </c>
      <c r="P653">
        <v>-8</v>
      </c>
      <c r="Q653">
        <v>0.5</v>
      </c>
      <c r="R653">
        <v>7.54</v>
      </c>
      <c r="S653">
        <v>10.199999999999999</v>
      </c>
      <c r="T653">
        <v>130000</v>
      </c>
    </row>
    <row r="654" spans="1:21" x14ac:dyDescent="0.25">
      <c r="A654" s="11">
        <v>44932</v>
      </c>
      <c r="B654" s="12" t="s">
        <v>27</v>
      </c>
      <c r="C654" s="2"/>
      <c r="I654" s="13"/>
      <c r="J654" s="13"/>
      <c r="O654" s="14"/>
    </row>
    <row r="655" spans="1:21" x14ac:dyDescent="0.25">
      <c r="A655" s="11">
        <v>44933</v>
      </c>
      <c r="B655" s="12" t="s">
        <v>27</v>
      </c>
      <c r="C655" s="2"/>
      <c r="I655" s="13"/>
      <c r="J655" s="13"/>
      <c r="O655" s="14"/>
    </row>
    <row r="656" spans="1:21" x14ac:dyDescent="0.25">
      <c r="A656" s="11">
        <v>44934</v>
      </c>
      <c r="B656" s="12" t="s">
        <v>27</v>
      </c>
      <c r="C656" s="2"/>
      <c r="I656" s="13"/>
      <c r="J656" s="13"/>
      <c r="O656" s="14"/>
    </row>
    <row r="657" spans="1:21" x14ac:dyDescent="0.25">
      <c r="A657" s="11">
        <v>44935</v>
      </c>
      <c r="B657" s="12" t="s">
        <v>27</v>
      </c>
      <c r="C657" s="2">
        <v>0.33333333333333331</v>
      </c>
      <c r="D657" t="s">
        <v>236</v>
      </c>
      <c r="E657" t="s">
        <v>106</v>
      </c>
      <c r="G657">
        <v>28.80977821350098</v>
      </c>
      <c r="H657">
        <v>64.707639497753576</v>
      </c>
      <c r="I657" s="13">
        <f t="shared" si="15"/>
        <v>5.7759861687045437E-4</v>
      </c>
      <c r="J657" s="13">
        <f t="shared" si="16"/>
        <v>4.9775107305964292E-4</v>
      </c>
      <c r="K657" t="s">
        <v>30</v>
      </c>
      <c r="L657" t="s">
        <v>2</v>
      </c>
      <c r="M657">
        <v>24</v>
      </c>
      <c r="N657">
        <v>112028.73</v>
      </c>
      <c r="O657" s="14">
        <f t="shared" si="17"/>
        <v>1296.6288194444444</v>
      </c>
      <c r="P657">
        <v>-6</v>
      </c>
      <c r="Q657">
        <v>2.9</v>
      </c>
      <c r="R657">
        <v>7.09</v>
      </c>
      <c r="S657">
        <v>7.3</v>
      </c>
      <c r="T657">
        <v>130000</v>
      </c>
      <c r="U657">
        <v>7.4</v>
      </c>
    </row>
    <row r="658" spans="1:21" x14ac:dyDescent="0.25">
      <c r="A658" s="11">
        <v>44936</v>
      </c>
      <c r="B658" s="12" t="s">
        <v>27</v>
      </c>
      <c r="C658" s="2"/>
      <c r="I658" s="13"/>
      <c r="J658" s="13"/>
      <c r="O658" s="14"/>
    </row>
    <row r="659" spans="1:21" x14ac:dyDescent="0.25">
      <c r="A659" s="11">
        <v>44937</v>
      </c>
      <c r="B659" s="12" t="s">
        <v>27</v>
      </c>
      <c r="C659" s="2"/>
      <c r="I659" s="13"/>
      <c r="J659" s="13"/>
      <c r="O659" s="14"/>
    </row>
    <row r="660" spans="1:21" x14ac:dyDescent="0.25">
      <c r="A660" s="11">
        <v>44938</v>
      </c>
      <c r="B660" s="12" t="s">
        <v>27</v>
      </c>
      <c r="C660" s="2">
        <v>0.33333333333333331</v>
      </c>
      <c r="D660" t="s">
        <v>237</v>
      </c>
      <c r="E660" t="s">
        <v>106</v>
      </c>
      <c r="G660">
        <v>29.515000000000001</v>
      </c>
      <c r="H660">
        <v>39.492762497812834</v>
      </c>
      <c r="I660" s="13">
        <f t="shared" si="15"/>
        <v>3.6508749097340949E-4</v>
      </c>
      <c r="J660" s="13">
        <f t="shared" si="16"/>
        <v>3.0379048075240643E-4</v>
      </c>
      <c r="K660" t="s">
        <v>30</v>
      </c>
      <c r="L660" t="s">
        <v>2</v>
      </c>
      <c r="M660">
        <v>24</v>
      </c>
      <c r="N660">
        <v>108173.42</v>
      </c>
      <c r="O660" s="14">
        <f t="shared" si="17"/>
        <v>1252.0071759259258</v>
      </c>
      <c r="P660">
        <v>-8</v>
      </c>
      <c r="Q660">
        <v>0.8</v>
      </c>
      <c r="R660">
        <v>7.37</v>
      </c>
      <c r="S660">
        <v>8.6999999999999993</v>
      </c>
      <c r="T660">
        <v>130000</v>
      </c>
      <c r="U660">
        <v>9.4</v>
      </c>
    </row>
    <row r="661" spans="1:21" x14ac:dyDescent="0.25">
      <c r="A661" s="11">
        <v>44938</v>
      </c>
      <c r="B661" s="12" t="s">
        <v>27</v>
      </c>
      <c r="C661" s="2">
        <v>0.33333333333333331</v>
      </c>
      <c r="D661" t="s">
        <v>238</v>
      </c>
      <c r="G661">
        <v>28.945</v>
      </c>
      <c r="H661">
        <v>439.51678979343131</v>
      </c>
      <c r="I661" s="13">
        <f t="shared" si="15"/>
        <v>4.0630756593757625E-3</v>
      </c>
      <c r="J661" s="13">
        <f t="shared" si="16"/>
        <v>3.3808983830263947E-3</v>
      </c>
      <c r="K661" t="s">
        <v>167</v>
      </c>
      <c r="L661" t="s">
        <v>2</v>
      </c>
      <c r="M661">
        <v>24</v>
      </c>
      <c r="N661">
        <v>108173.42</v>
      </c>
      <c r="O661" s="14">
        <f t="shared" si="17"/>
        <v>1252.0071759259258</v>
      </c>
      <c r="P661">
        <v>-8</v>
      </c>
      <c r="Q661">
        <v>0.8</v>
      </c>
      <c r="R661">
        <v>7.37</v>
      </c>
      <c r="S661">
        <v>8.6999999999999993</v>
      </c>
      <c r="T661">
        <v>130000</v>
      </c>
    </row>
    <row r="662" spans="1:21" x14ac:dyDescent="0.25">
      <c r="A662" s="11">
        <v>44939</v>
      </c>
      <c r="B662" s="12" t="s">
        <v>27</v>
      </c>
      <c r="C662" s="2"/>
      <c r="I662" s="13"/>
      <c r="J662" s="13"/>
      <c r="O662" s="14"/>
    </row>
    <row r="663" spans="1:21" x14ac:dyDescent="0.25">
      <c r="A663" s="11">
        <v>44940</v>
      </c>
      <c r="B663" s="12" t="s">
        <v>27</v>
      </c>
      <c r="C663" s="2"/>
      <c r="I663" s="13"/>
      <c r="J663" s="13"/>
      <c r="O663" s="14"/>
    </row>
    <row r="664" spans="1:21" x14ac:dyDescent="0.25">
      <c r="A664" s="11">
        <v>44941</v>
      </c>
      <c r="B664" s="12" t="s">
        <v>27</v>
      </c>
      <c r="C664" s="2"/>
      <c r="I664" s="13"/>
      <c r="J664" s="13"/>
      <c r="O664" s="14"/>
    </row>
    <row r="665" spans="1:21" x14ac:dyDescent="0.25">
      <c r="A665" s="11">
        <v>44942</v>
      </c>
      <c r="B665" s="12" t="s">
        <v>27</v>
      </c>
      <c r="C665" s="2">
        <v>0.33333333333333331</v>
      </c>
      <c r="D665" t="s">
        <v>239</v>
      </c>
      <c r="E665" t="s">
        <v>106</v>
      </c>
      <c r="G665">
        <v>31.67866325378418</v>
      </c>
      <c r="H665">
        <v>6.6540979257416364</v>
      </c>
      <c r="I665" s="13">
        <f t="shared" si="15"/>
        <v>3.8538257001457506E-5</v>
      </c>
      <c r="J665" s="13">
        <f t="shared" si="16"/>
        <v>5.1185368659551046E-5</v>
      </c>
      <c r="K665" t="s">
        <v>30</v>
      </c>
      <c r="L665" t="s">
        <v>2</v>
      </c>
      <c r="M665">
        <v>24</v>
      </c>
      <c r="N665">
        <v>172662.14</v>
      </c>
      <c r="O665" s="14">
        <f t="shared" si="17"/>
        <v>1998.4043981481482</v>
      </c>
      <c r="P665">
        <v>1</v>
      </c>
      <c r="Q665">
        <v>31.7</v>
      </c>
      <c r="R665">
        <v>7.23</v>
      </c>
      <c r="S665">
        <v>10.8</v>
      </c>
      <c r="T665">
        <v>130000</v>
      </c>
      <c r="U665">
        <v>16.100000000000001</v>
      </c>
    </row>
    <row r="666" spans="1:21" x14ac:dyDescent="0.25">
      <c r="A666" s="11">
        <v>44943</v>
      </c>
      <c r="B666" s="12" t="s">
        <v>27</v>
      </c>
      <c r="C666" s="2"/>
      <c r="I666" s="13"/>
      <c r="J666" s="13"/>
      <c r="O666" s="14"/>
    </row>
    <row r="667" spans="1:21" x14ac:dyDescent="0.25">
      <c r="A667" s="11">
        <v>44944</v>
      </c>
      <c r="B667" s="12" t="s">
        <v>27</v>
      </c>
      <c r="C667" s="2"/>
      <c r="I667" s="13"/>
      <c r="J667" s="13"/>
      <c r="O667" s="14"/>
    </row>
    <row r="668" spans="1:21" x14ac:dyDescent="0.25">
      <c r="A668" s="11">
        <v>44945</v>
      </c>
      <c r="B668" s="12" t="s">
        <v>27</v>
      </c>
      <c r="C668" s="2">
        <v>0.33333333333333331</v>
      </c>
      <c r="D668" t="s">
        <v>240</v>
      </c>
      <c r="E668" t="s">
        <v>106</v>
      </c>
      <c r="G668">
        <v>31.748408317565918</v>
      </c>
      <c r="H668">
        <v>6.2857783790380299</v>
      </c>
      <c r="I668" s="13">
        <f t="shared" ref="I668:I725" si="18">+H668/N668</f>
        <v>3.6644683622910169E-5</v>
      </c>
      <c r="J668" s="13">
        <f t="shared" ref="J668:J725" si="19">+H668/T668</f>
        <v>4.8352141377215613E-5</v>
      </c>
      <c r="K668" t="s">
        <v>30</v>
      </c>
      <c r="L668" t="s">
        <v>2</v>
      </c>
      <c r="M668">
        <v>24</v>
      </c>
      <c r="N668">
        <v>171533.16</v>
      </c>
      <c r="O668" s="14">
        <f t="shared" ref="O668:O729" si="20">+N668*1000/86400</f>
        <v>1985.3375000000001</v>
      </c>
      <c r="P668">
        <v>2</v>
      </c>
      <c r="Q668">
        <v>13.8</v>
      </c>
      <c r="R668">
        <v>7.43</v>
      </c>
      <c r="S668">
        <v>8.6</v>
      </c>
      <c r="T668">
        <v>130000</v>
      </c>
      <c r="U668">
        <v>6.9</v>
      </c>
    </row>
    <row r="669" spans="1:21" x14ac:dyDescent="0.25">
      <c r="A669" s="11">
        <v>44945</v>
      </c>
      <c r="B669" s="12" t="s">
        <v>27</v>
      </c>
      <c r="C669" s="2">
        <v>0.33333333333333331</v>
      </c>
      <c r="D669" t="s">
        <v>241</v>
      </c>
      <c r="G669">
        <v>29.560025215148929</v>
      </c>
      <c r="H669">
        <v>200.39594710968191</v>
      </c>
      <c r="I669" s="13">
        <f t="shared" si="18"/>
        <v>1.1682636005171357E-3</v>
      </c>
      <c r="J669" s="13">
        <f t="shared" si="19"/>
        <v>1.5415072854590916E-3</v>
      </c>
      <c r="K669" t="s">
        <v>167</v>
      </c>
      <c r="L669" t="s">
        <v>2</v>
      </c>
      <c r="M669">
        <v>24</v>
      </c>
      <c r="N669">
        <v>171533.16</v>
      </c>
      <c r="O669" s="14">
        <f t="shared" si="20"/>
        <v>1985.3375000000001</v>
      </c>
      <c r="P669">
        <v>2</v>
      </c>
      <c r="Q669">
        <v>13.8</v>
      </c>
      <c r="R669">
        <v>7.43</v>
      </c>
      <c r="S669">
        <v>8.6</v>
      </c>
      <c r="T669">
        <v>130000</v>
      </c>
    </row>
    <row r="670" spans="1:21" x14ac:dyDescent="0.25">
      <c r="A670" s="11">
        <v>44946</v>
      </c>
      <c r="B670" s="12" t="s">
        <v>27</v>
      </c>
      <c r="C670" s="2"/>
      <c r="I670" s="13"/>
      <c r="J670" s="13"/>
      <c r="O670" s="14"/>
    </row>
    <row r="671" spans="1:21" x14ac:dyDescent="0.25">
      <c r="A671" s="11">
        <v>44947</v>
      </c>
      <c r="B671" s="12" t="s">
        <v>27</v>
      </c>
      <c r="C671" s="2"/>
      <c r="I671" s="13"/>
      <c r="J671" s="13"/>
      <c r="O671" s="14"/>
    </row>
    <row r="672" spans="1:21" x14ac:dyDescent="0.25">
      <c r="A672" s="11">
        <v>44948</v>
      </c>
      <c r="B672" s="12" t="s">
        <v>27</v>
      </c>
      <c r="C672" s="2"/>
      <c r="I672" s="13"/>
      <c r="J672" s="13"/>
      <c r="O672" s="14"/>
    </row>
    <row r="673" spans="1:21" x14ac:dyDescent="0.25">
      <c r="A673" s="11">
        <v>44949</v>
      </c>
      <c r="B673" s="12" t="s">
        <v>27</v>
      </c>
      <c r="C673" s="2">
        <v>0.33333333333333331</v>
      </c>
      <c r="D673" t="s">
        <v>242</v>
      </c>
      <c r="E673" t="s">
        <v>106</v>
      </c>
      <c r="G673">
        <v>29.538094520568848</v>
      </c>
      <c r="H673">
        <v>37.53028381923059</v>
      </c>
      <c r="I673" s="13">
        <f t="shared" si="18"/>
        <v>2.5351838584943481E-4</v>
      </c>
      <c r="J673" s="13">
        <f t="shared" si="19"/>
        <v>2.8869449091715836E-4</v>
      </c>
      <c r="K673" t="s">
        <v>30</v>
      </c>
      <c r="L673" t="s">
        <v>2</v>
      </c>
      <c r="M673">
        <v>24</v>
      </c>
      <c r="N673">
        <v>148037.72</v>
      </c>
      <c r="O673" s="14">
        <f t="shared" si="20"/>
        <v>1713.3995370370371</v>
      </c>
      <c r="P673">
        <v>-2</v>
      </c>
      <c r="Q673">
        <v>1.5</v>
      </c>
      <c r="R673">
        <v>7.35</v>
      </c>
      <c r="S673">
        <v>8.8000000000000007</v>
      </c>
      <c r="T673">
        <v>130000</v>
      </c>
      <c r="U673">
        <v>9</v>
      </c>
    </row>
    <row r="674" spans="1:21" x14ac:dyDescent="0.25">
      <c r="A674" s="11">
        <v>44950</v>
      </c>
      <c r="B674" s="12" t="s">
        <v>27</v>
      </c>
      <c r="C674" s="2"/>
      <c r="I674" s="13"/>
      <c r="J674" s="13"/>
      <c r="O674" s="14"/>
    </row>
    <row r="675" spans="1:21" x14ac:dyDescent="0.25">
      <c r="A675" s="11">
        <v>44951</v>
      </c>
      <c r="B675" s="12" t="s">
        <v>27</v>
      </c>
      <c r="C675" s="2"/>
      <c r="I675" s="13"/>
      <c r="J675" s="13"/>
      <c r="O675" s="14"/>
    </row>
    <row r="676" spans="1:21" x14ac:dyDescent="0.25">
      <c r="A676" s="11">
        <v>44952</v>
      </c>
      <c r="B676" s="12" t="s">
        <v>27</v>
      </c>
      <c r="C676" s="2">
        <v>0.33333333333333331</v>
      </c>
      <c r="D676" t="s">
        <v>243</v>
      </c>
      <c r="E676" t="s">
        <v>106</v>
      </c>
      <c r="G676">
        <v>30.119074821472168</v>
      </c>
      <c r="H676">
        <v>25.598516495049569</v>
      </c>
      <c r="I676" s="13">
        <f t="shared" si="18"/>
        <v>1.1274091782965547E-4</v>
      </c>
      <c r="J676" s="13">
        <f t="shared" si="19"/>
        <v>1.9691166534653514E-4</v>
      </c>
      <c r="K676" t="s">
        <v>30</v>
      </c>
      <c r="L676" t="s">
        <v>2</v>
      </c>
      <c r="M676">
        <v>24</v>
      </c>
      <c r="N676">
        <v>227056.13</v>
      </c>
      <c r="O676" s="14">
        <f t="shared" si="20"/>
        <v>2627.9644675925924</v>
      </c>
      <c r="P676">
        <v>-4</v>
      </c>
      <c r="Q676">
        <v>0</v>
      </c>
      <c r="R676">
        <v>7.44</v>
      </c>
      <c r="S676">
        <v>8.6999999999999993</v>
      </c>
      <c r="T676">
        <v>130000</v>
      </c>
      <c r="U676">
        <v>9.4</v>
      </c>
    </row>
    <row r="677" spans="1:21" x14ac:dyDescent="0.25">
      <c r="A677" s="11">
        <v>44952</v>
      </c>
      <c r="B677" s="12" t="s">
        <v>27</v>
      </c>
      <c r="C677" s="2">
        <v>0.33333333333333331</v>
      </c>
      <c r="D677" t="s">
        <v>244</v>
      </c>
      <c r="G677">
        <v>29.316205978393555</v>
      </c>
      <c r="H677">
        <v>326.00242129660722</v>
      </c>
      <c r="I677" s="13">
        <f t="shared" si="18"/>
        <v>1.4357789912855788E-3</v>
      </c>
      <c r="J677" s="13">
        <f t="shared" si="19"/>
        <v>2.5077109330508248E-3</v>
      </c>
      <c r="K677" t="s">
        <v>167</v>
      </c>
      <c r="L677" t="s">
        <v>2</v>
      </c>
      <c r="M677">
        <v>24</v>
      </c>
      <c r="N677">
        <v>227056.13</v>
      </c>
      <c r="O677" s="14">
        <f t="shared" si="20"/>
        <v>2627.9644675925924</v>
      </c>
      <c r="P677">
        <v>-4</v>
      </c>
      <c r="Q677">
        <v>0</v>
      </c>
      <c r="R677">
        <v>7.44</v>
      </c>
      <c r="S677">
        <v>8.6999999999999993</v>
      </c>
      <c r="T677">
        <v>130000</v>
      </c>
    </row>
    <row r="678" spans="1:21" x14ac:dyDescent="0.25">
      <c r="A678" s="11">
        <v>44953</v>
      </c>
      <c r="B678" s="12" t="s">
        <v>27</v>
      </c>
      <c r="C678" s="2"/>
      <c r="I678" s="13"/>
      <c r="J678" s="13"/>
      <c r="O678" s="14"/>
    </row>
    <row r="679" spans="1:21" x14ac:dyDescent="0.25">
      <c r="A679" s="11">
        <v>44954</v>
      </c>
      <c r="B679" s="12" t="s">
        <v>27</v>
      </c>
      <c r="C679" s="2"/>
      <c r="I679" s="13"/>
      <c r="J679" s="13"/>
      <c r="O679" s="14"/>
    </row>
    <row r="680" spans="1:21" x14ac:dyDescent="0.25">
      <c r="A680" s="11">
        <v>44955</v>
      </c>
      <c r="B680" s="12" t="s">
        <v>27</v>
      </c>
      <c r="C680" s="2"/>
      <c r="I680" s="13"/>
      <c r="J680" s="13"/>
      <c r="O680" s="14"/>
    </row>
    <row r="681" spans="1:21" x14ac:dyDescent="0.25">
      <c r="A681" s="11">
        <v>44956</v>
      </c>
      <c r="B681" s="12" t="s">
        <v>27</v>
      </c>
      <c r="C681" s="2">
        <v>0.33333333333333331</v>
      </c>
      <c r="D681" t="s">
        <v>245</v>
      </c>
      <c r="E681" t="s">
        <v>106</v>
      </c>
      <c r="G681">
        <v>29.994762420654297</v>
      </c>
      <c r="H681">
        <v>27.825265544576592</v>
      </c>
      <c r="I681" s="13">
        <f t="shared" si="18"/>
        <v>1.6760045507728213E-4</v>
      </c>
      <c r="J681" s="13">
        <f t="shared" si="19"/>
        <v>2.140405041890507E-4</v>
      </c>
      <c r="K681" t="s">
        <v>30</v>
      </c>
      <c r="L681" t="s">
        <v>2</v>
      </c>
      <c r="M681">
        <v>24</v>
      </c>
      <c r="N681">
        <v>166021.42000000001</v>
      </c>
      <c r="O681" s="14">
        <f t="shared" si="20"/>
        <v>1921.544212962963</v>
      </c>
      <c r="P681">
        <v>0</v>
      </c>
      <c r="Q681">
        <v>0</v>
      </c>
      <c r="R681">
        <v>7.32</v>
      </c>
      <c r="S681">
        <v>17.2</v>
      </c>
      <c r="T681">
        <v>130000</v>
      </c>
      <c r="U681">
        <v>6.1</v>
      </c>
    </row>
    <row r="682" spans="1:21" x14ac:dyDescent="0.25">
      <c r="A682" s="11">
        <v>44957</v>
      </c>
      <c r="B682" s="12" t="s">
        <v>27</v>
      </c>
      <c r="C682" s="2"/>
      <c r="I682" s="13"/>
      <c r="J682" s="13"/>
      <c r="O682" s="14"/>
    </row>
    <row r="683" spans="1:21" x14ac:dyDescent="0.25">
      <c r="A683" s="11">
        <v>44958</v>
      </c>
      <c r="B683" s="12" t="s">
        <v>27</v>
      </c>
      <c r="C683" s="2"/>
      <c r="I683" s="13"/>
      <c r="J683" s="13"/>
      <c r="O683" s="14"/>
    </row>
    <row r="684" spans="1:21" x14ac:dyDescent="0.25">
      <c r="A684" s="11">
        <v>44959</v>
      </c>
      <c r="B684" s="12" t="s">
        <v>27</v>
      </c>
      <c r="C684" s="2">
        <v>0.33333333333333331</v>
      </c>
      <c r="D684" t="s">
        <v>246</v>
      </c>
      <c r="E684" t="s">
        <v>106</v>
      </c>
      <c r="G684">
        <v>30.917547225952148</v>
      </c>
      <c r="H684">
        <v>10.874651934094031</v>
      </c>
      <c r="I684" s="13">
        <f t="shared" si="18"/>
        <v>7.5277783455497435E-5</v>
      </c>
      <c r="J684" s="13">
        <f t="shared" si="19"/>
        <v>8.3651168723800233E-5</v>
      </c>
      <c r="K684" t="s">
        <v>30</v>
      </c>
      <c r="L684" t="s">
        <v>2</v>
      </c>
      <c r="M684">
        <v>24</v>
      </c>
      <c r="N684">
        <v>144460.31</v>
      </c>
      <c r="O684" s="14">
        <f t="shared" si="20"/>
        <v>1671.9943287037038</v>
      </c>
      <c r="P684">
        <v>-11</v>
      </c>
      <c r="Q684">
        <v>0.5</v>
      </c>
      <c r="R684">
        <v>7.83</v>
      </c>
      <c r="S684">
        <v>6.4</v>
      </c>
      <c r="T684">
        <v>130000</v>
      </c>
      <c r="U684">
        <v>6.5</v>
      </c>
    </row>
    <row r="685" spans="1:21" x14ac:dyDescent="0.25">
      <c r="A685" s="11">
        <v>44959</v>
      </c>
      <c r="B685" s="12" t="s">
        <v>27</v>
      </c>
      <c r="C685" s="2">
        <v>0.33333333333333331</v>
      </c>
      <c r="D685" t="s">
        <v>247</v>
      </c>
      <c r="G685">
        <v>29.15683746337891</v>
      </c>
      <c r="H685">
        <v>264.7120257019194</v>
      </c>
      <c r="I685" s="13">
        <f t="shared" si="18"/>
        <v>1.8324204461552063E-3</v>
      </c>
      <c r="J685" s="13">
        <f t="shared" si="19"/>
        <v>2.036246351553226E-3</v>
      </c>
      <c r="K685" t="s">
        <v>167</v>
      </c>
      <c r="L685" t="s">
        <v>2</v>
      </c>
      <c r="M685">
        <v>24</v>
      </c>
      <c r="N685">
        <v>144460.31</v>
      </c>
      <c r="O685" s="14">
        <f t="shared" si="20"/>
        <v>1671.9943287037038</v>
      </c>
      <c r="P685">
        <v>-11</v>
      </c>
      <c r="Q685">
        <v>0.5</v>
      </c>
      <c r="R685">
        <v>7.83</v>
      </c>
      <c r="S685">
        <v>6.4</v>
      </c>
      <c r="T685">
        <v>130000</v>
      </c>
    </row>
    <row r="686" spans="1:21" x14ac:dyDescent="0.25">
      <c r="A686" s="11">
        <v>44960</v>
      </c>
      <c r="B686" s="12" t="s">
        <v>27</v>
      </c>
      <c r="C686" s="2"/>
      <c r="I686" s="13"/>
      <c r="J686" s="13"/>
      <c r="O686" s="14"/>
    </row>
    <row r="687" spans="1:21" x14ac:dyDescent="0.25">
      <c r="A687" s="11">
        <v>44961</v>
      </c>
      <c r="B687" s="12" t="s">
        <v>27</v>
      </c>
      <c r="C687" s="2"/>
      <c r="I687" s="13"/>
      <c r="J687" s="13"/>
      <c r="O687" s="14"/>
    </row>
    <row r="688" spans="1:21" x14ac:dyDescent="0.25">
      <c r="A688" s="11">
        <v>44962</v>
      </c>
      <c r="B688" s="12" t="s">
        <v>27</v>
      </c>
      <c r="C688" s="2"/>
      <c r="I688" s="13"/>
      <c r="J688" s="13"/>
      <c r="O688" s="14"/>
    </row>
    <row r="689" spans="1:21" x14ac:dyDescent="0.25">
      <c r="A689" s="11">
        <v>44963</v>
      </c>
      <c r="B689" s="12" t="s">
        <v>27</v>
      </c>
      <c r="C689" s="2">
        <v>0.33333333333333331</v>
      </c>
      <c r="D689" t="s">
        <v>248</v>
      </c>
      <c r="E689" t="s">
        <v>106</v>
      </c>
      <c r="G689">
        <v>30.668337821960449</v>
      </c>
      <c r="H689">
        <v>21.157283464311799</v>
      </c>
      <c r="I689" s="13">
        <f t="shared" si="18"/>
        <v>1.5275680545888195E-4</v>
      </c>
      <c r="J689" s="13">
        <f t="shared" si="19"/>
        <v>1.6274833434086E-4</v>
      </c>
      <c r="K689" t="s">
        <v>30</v>
      </c>
      <c r="L689" t="s">
        <v>2</v>
      </c>
      <c r="M689">
        <v>24</v>
      </c>
      <c r="N689">
        <v>138503.04999999999</v>
      </c>
      <c r="O689" s="14">
        <f t="shared" si="20"/>
        <v>1603.0445601851852</v>
      </c>
      <c r="P689">
        <v>4</v>
      </c>
      <c r="Q689">
        <v>2.7</v>
      </c>
      <c r="R689">
        <v>7.24</v>
      </c>
      <c r="S689">
        <v>11.1</v>
      </c>
      <c r="T689">
        <v>130000</v>
      </c>
      <c r="U689">
        <v>9.6999999999999993</v>
      </c>
    </row>
    <row r="690" spans="1:21" x14ac:dyDescent="0.25">
      <c r="A690" s="11">
        <v>44964</v>
      </c>
      <c r="B690" s="12" t="s">
        <v>27</v>
      </c>
      <c r="C690" s="2"/>
      <c r="I690" s="13"/>
      <c r="J690" s="13"/>
      <c r="O690" s="14"/>
    </row>
    <row r="691" spans="1:21" x14ac:dyDescent="0.25">
      <c r="A691" s="11">
        <v>44965</v>
      </c>
      <c r="B691" s="12" t="s">
        <v>27</v>
      </c>
      <c r="C691" s="2"/>
      <c r="I691" s="13"/>
      <c r="J691" s="13"/>
      <c r="O691" s="14"/>
    </row>
    <row r="692" spans="1:21" x14ac:dyDescent="0.25">
      <c r="A692" s="11">
        <v>44966</v>
      </c>
      <c r="B692" s="12" t="s">
        <v>27</v>
      </c>
      <c r="C692" s="2">
        <v>0.33333333333333331</v>
      </c>
      <c r="D692" t="s">
        <v>249</v>
      </c>
      <c r="E692" t="s">
        <v>106</v>
      </c>
      <c r="G692">
        <v>30.346758842468265</v>
      </c>
      <c r="H692">
        <v>26.23568243561008</v>
      </c>
      <c r="I692" s="13">
        <f t="shared" si="18"/>
        <v>1.8774147290972161E-4</v>
      </c>
      <c r="J692" s="13">
        <f t="shared" si="19"/>
        <v>2.0181294181238524E-4</v>
      </c>
      <c r="K692" t="s">
        <v>30</v>
      </c>
      <c r="L692" t="s">
        <v>2</v>
      </c>
      <c r="M692">
        <v>24</v>
      </c>
      <c r="N692">
        <v>139743.67000000001</v>
      </c>
      <c r="O692" s="14">
        <f t="shared" si="20"/>
        <v>1617.403587962963</v>
      </c>
      <c r="P692">
        <v>-3</v>
      </c>
      <c r="Q692">
        <v>5.7</v>
      </c>
      <c r="R692">
        <v>7.43</v>
      </c>
      <c r="S692">
        <v>8.8000000000000007</v>
      </c>
      <c r="T692">
        <v>130000</v>
      </c>
      <c r="U692">
        <v>10.4</v>
      </c>
    </row>
    <row r="693" spans="1:21" x14ac:dyDescent="0.25">
      <c r="A693" s="11">
        <v>44966</v>
      </c>
      <c r="B693" s="12" t="s">
        <v>27</v>
      </c>
      <c r="C693" s="2">
        <v>0.33333333333333331</v>
      </c>
      <c r="D693" t="s">
        <v>250</v>
      </c>
      <c r="G693">
        <v>29.696894645690918</v>
      </c>
      <c r="H693">
        <v>303.00425320411722</v>
      </c>
      <c r="I693" s="13">
        <f t="shared" si="18"/>
        <v>2.1682860712339755E-3</v>
      </c>
      <c r="J693" s="13">
        <f t="shared" si="19"/>
        <v>2.3308019477239787E-3</v>
      </c>
      <c r="K693" t="s">
        <v>167</v>
      </c>
      <c r="L693" t="s">
        <v>2</v>
      </c>
      <c r="M693">
        <v>24</v>
      </c>
      <c r="N693">
        <v>139743.67000000001</v>
      </c>
      <c r="O693" s="14">
        <f t="shared" si="20"/>
        <v>1617.403587962963</v>
      </c>
      <c r="P693">
        <v>-3</v>
      </c>
      <c r="Q693">
        <v>5.7</v>
      </c>
      <c r="R693">
        <v>7.43</v>
      </c>
      <c r="S693">
        <v>8.8000000000000007</v>
      </c>
      <c r="T693">
        <v>130000</v>
      </c>
    </row>
    <row r="694" spans="1:21" x14ac:dyDescent="0.25">
      <c r="A694" s="11">
        <v>44967</v>
      </c>
      <c r="B694" s="12" t="s">
        <v>27</v>
      </c>
      <c r="C694" s="2"/>
      <c r="I694" s="13"/>
      <c r="J694" s="13"/>
      <c r="O694" s="14"/>
    </row>
    <row r="695" spans="1:21" x14ac:dyDescent="0.25">
      <c r="A695" s="11">
        <v>44968</v>
      </c>
      <c r="B695" s="12" t="s">
        <v>27</v>
      </c>
      <c r="C695" s="2"/>
      <c r="I695" s="13"/>
      <c r="J695" s="13"/>
      <c r="O695" s="14"/>
    </row>
    <row r="696" spans="1:21" x14ac:dyDescent="0.25">
      <c r="A696" s="11">
        <v>44969</v>
      </c>
      <c r="B696" s="12" t="s">
        <v>27</v>
      </c>
      <c r="C696" s="2"/>
      <c r="I696" s="13"/>
      <c r="J696" s="13"/>
      <c r="O696" s="14"/>
    </row>
    <row r="697" spans="1:21" x14ac:dyDescent="0.25">
      <c r="A697" s="11">
        <v>44970</v>
      </c>
      <c r="B697" s="12" t="s">
        <v>27</v>
      </c>
      <c r="C697" s="2">
        <v>0.33333333333333331</v>
      </c>
      <c r="D697" t="s">
        <v>251</v>
      </c>
      <c r="E697" t="s">
        <v>106</v>
      </c>
      <c r="G697">
        <v>31.228280067443848</v>
      </c>
      <c r="H697">
        <v>14.64246819244654</v>
      </c>
      <c r="I697" s="13">
        <f t="shared" si="18"/>
        <v>1.2375886465688094E-4</v>
      </c>
      <c r="J697" s="13">
        <f t="shared" si="19"/>
        <v>1.1263437071112723E-4</v>
      </c>
      <c r="K697" t="s">
        <v>30</v>
      </c>
      <c r="L697" t="s">
        <v>2</v>
      </c>
      <c r="M697">
        <v>24</v>
      </c>
      <c r="N697">
        <v>118314.5</v>
      </c>
      <c r="O697" s="14">
        <f t="shared" si="20"/>
        <v>1369.380787037037</v>
      </c>
      <c r="P697">
        <v>-4</v>
      </c>
      <c r="Q697">
        <v>0.2</v>
      </c>
      <c r="R697">
        <v>7.33</v>
      </c>
      <c r="S697">
        <v>10.9</v>
      </c>
      <c r="T697">
        <v>130000</v>
      </c>
      <c r="U697">
        <v>7.3</v>
      </c>
    </row>
    <row r="698" spans="1:21" x14ac:dyDescent="0.25">
      <c r="A698" s="11">
        <v>44971</v>
      </c>
      <c r="B698" s="12" t="s">
        <v>27</v>
      </c>
      <c r="C698" s="2"/>
      <c r="I698" s="13"/>
      <c r="J698" s="13"/>
      <c r="O698" s="14"/>
    </row>
    <row r="699" spans="1:21" x14ac:dyDescent="0.25">
      <c r="A699" s="11">
        <v>44972</v>
      </c>
      <c r="B699" s="12" t="s">
        <v>27</v>
      </c>
      <c r="C699" s="2"/>
      <c r="I699" s="13"/>
      <c r="J699" s="13"/>
      <c r="O699" s="14"/>
    </row>
    <row r="700" spans="1:21" x14ac:dyDescent="0.25">
      <c r="A700" s="11">
        <v>44973</v>
      </c>
      <c r="B700" s="12" t="s">
        <v>27</v>
      </c>
      <c r="C700" s="2"/>
      <c r="I700" s="13"/>
      <c r="J700" s="13"/>
      <c r="O700" s="14"/>
    </row>
    <row r="701" spans="1:21" x14ac:dyDescent="0.25">
      <c r="A701" s="11">
        <v>44974</v>
      </c>
      <c r="B701" s="12" t="s">
        <v>27</v>
      </c>
      <c r="C701" s="2">
        <v>0.33333333333333331</v>
      </c>
      <c r="D701" t="s">
        <v>252</v>
      </c>
      <c r="E701" t="s">
        <v>106</v>
      </c>
      <c r="G701">
        <v>28.643106460571289</v>
      </c>
      <c r="H701">
        <v>81.314764527814432</v>
      </c>
      <c r="I701" s="13">
        <f t="shared" si="18"/>
        <v>7.092440946552456E-4</v>
      </c>
      <c r="J701" s="13">
        <f t="shared" si="19"/>
        <v>6.2549818867549563E-4</v>
      </c>
      <c r="K701" t="s">
        <v>30</v>
      </c>
      <c r="L701" t="s">
        <v>2</v>
      </c>
      <c r="M701">
        <v>24</v>
      </c>
      <c r="N701">
        <v>114649.9</v>
      </c>
      <c r="O701" s="14">
        <f t="shared" si="20"/>
        <v>1326.9664351851852</v>
      </c>
      <c r="P701">
        <v>1</v>
      </c>
      <c r="Q701">
        <v>0.5</v>
      </c>
      <c r="R701">
        <v>7.18</v>
      </c>
      <c r="S701">
        <v>12.1</v>
      </c>
      <c r="T701">
        <v>130000</v>
      </c>
      <c r="U701">
        <v>9.1</v>
      </c>
    </row>
    <row r="702" spans="1:21" x14ac:dyDescent="0.25">
      <c r="A702" s="11">
        <v>44974</v>
      </c>
      <c r="B702" s="12" t="s">
        <v>27</v>
      </c>
      <c r="C702" s="2">
        <v>0.33333333333333331</v>
      </c>
      <c r="D702" t="s">
        <v>253</v>
      </c>
      <c r="G702">
        <v>28.198762893676758</v>
      </c>
      <c r="H702">
        <v>819.45999484338176</v>
      </c>
      <c r="I702" s="13">
        <f t="shared" si="18"/>
        <v>7.1476232433684509E-3</v>
      </c>
      <c r="J702" s="13">
        <f t="shared" si="19"/>
        <v>6.3035384218721674E-3</v>
      </c>
      <c r="K702" t="s">
        <v>167</v>
      </c>
      <c r="L702" t="s">
        <v>2</v>
      </c>
      <c r="M702">
        <v>24</v>
      </c>
      <c r="N702">
        <v>114647.9</v>
      </c>
      <c r="O702" s="14">
        <f t="shared" si="20"/>
        <v>1326.943287037037</v>
      </c>
      <c r="P702">
        <v>1</v>
      </c>
      <c r="Q702">
        <v>0.5</v>
      </c>
      <c r="R702">
        <v>7.18</v>
      </c>
      <c r="S702">
        <v>12.1</v>
      </c>
      <c r="T702">
        <v>130000</v>
      </c>
    </row>
    <row r="703" spans="1:21" x14ac:dyDescent="0.25">
      <c r="A703" s="11">
        <v>44975</v>
      </c>
      <c r="B703" s="12" t="s">
        <v>27</v>
      </c>
      <c r="C703" s="2"/>
      <c r="I703" s="13"/>
      <c r="J703" s="13"/>
      <c r="O703" s="14"/>
    </row>
    <row r="704" spans="1:21" x14ac:dyDescent="0.25">
      <c r="A704" s="11">
        <v>44976</v>
      </c>
      <c r="B704" s="12" t="s">
        <v>27</v>
      </c>
      <c r="C704" s="2"/>
      <c r="I704" s="13"/>
      <c r="J704" s="13"/>
      <c r="O704" s="14"/>
    </row>
    <row r="705" spans="1:21" x14ac:dyDescent="0.25">
      <c r="A705" s="11">
        <v>44977</v>
      </c>
      <c r="B705" s="12" t="s">
        <v>27</v>
      </c>
      <c r="C705" s="2">
        <v>0.33333333333333331</v>
      </c>
      <c r="D705" t="s">
        <v>254</v>
      </c>
      <c r="E705" t="s">
        <v>106</v>
      </c>
      <c r="G705">
        <v>30.586435317993164</v>
      </c>
      <c r="H705">
        <v>22.366964298299742</v>
      </c>
      <c r="I705" s="13">
        <f t="shared" si="18"/>
        <v>1.8651350441230383E-4</v>
      </c>
      <c r="J705" s="13">
        <f t="shared" si="19"/>
        <v>1.7205357152538263E-4</v>
      </c>
      <c r="K705" t="s">
        <v>30</v>
      </c>
      <c r="L705" t="s">
        <v>2</v>
      </c>
      <c r="M705">
        <v>24</v>
      </c>
      <c r="N705">
        <v>119921.42</v>
      </c>
      <c r="O705" s="14">
        <f t="shared" si="20"/>
        <v>1387.9793981481482</v>
      </c>
      <c r="P705">
        <v>-6</v>
      </c>
      <c r="Q705">
        <v>0</v>
      </c>
      <c r="R705">
        <v>7.37</v>
      </c>
      <c r="S705">
        <v>8.4</v>
      </c>
      <c r="T705">
        <v>130000</v>
      </c>
      <c r="U705">
        <v>9.1</v>
      </c>
    </row>
    <row r="706" spans="1:21" x14ac:dyDescent="0.25">
      <c r="A706" s="11">
        <v>44978</v>
      </c>
      <c r="B706" s="12" t="s">
        <v>27</v>
      </c>
      <c r="C706" s="2"/>
      <c r="I706" s="13"/>
      <c r="J706" s="13"/>
      <c r="O706" s="14"/>
    </row>
    <row r="707" spans="1:21" x14ac:dyDescent="0.25">
      <c r="A707" s="11">
        <v>44979</v>
      </c>
      <c r="B707" s="12" t="s">
        <v>27</v>
      </c>
      <c r="C707" s="2"/>
      <c r="I707" s="13"/>
      <c r="J707" s="13"/>
      <c r="O707" s="14"/>
    </row>
    <row r="708" spans="1:21" x14ac:dyDescent="0.25">
      <c r="A708" s="11">
        <v>44980</v>
      </c>
      <c r="B708" s="12" t="s">
        <v>27</v>
      </c>
      <c r="C708" s="2">
        <v>0.33333333333333331</v>
      </c>
      <c r="D708" t="s">
        <v>255</v>
      </c>
      <c r="E708" t="s">
        <v>106</v>
      </c>
      <c r="G708">
        <v>30.970521926879879</v>
      </c>
      <c r="H708">
        <v>17.314343071907668</v>
      </c>
      <c r="I708" s="13">
        <f t="shared" si="18"/>
        <v>9.8595613054267833E-5</v>
      </c>
      <c r="J708" s="13">
        <f t="shared" si="19"/>
        <v>1.3318725439928974E-4</v>
      </c>
      <c r="K708" t="s">
        <v>30</v>
      </c>
      <c r="L708" t="s">
        <v>2</v>
      </c>
      <c r="M708">
        <v>24</v>
      </c>
      <c r="N708">
        <v>175609.67</v>
      </c>
      <c r="O708" s="14">
        <f t="shared" si="20"/>
        <v>2032.5193287037036</v>
      </c>
      <c r="P708">
        <v>-8</v>
      </c>
      <c r="Q708">
        <v>9</v>
      </c>
      <c r="R708">
        <v>7.53</v>
      </c>
      <c r="S708">
        <v>7.8</v>
      </c>
      <c r="T708">
        <v>130000</v>
      </c>
      <c r="U708">
        <v>8.5</v>
      </c>
    </row>
    <row r="709" spans="1:21" x14ac:dyDescent="0.25">
      <c r="A709" s="11">
        <v>44980</v>
      </c>
      <c r="B709" s="12" t="s">
        <v>27</v>
      </c>
      <c r="C709" s="2">
        <v>0.33333333333333331</v>
      </c>
      <c r="D709" t="s">
        <v>256</v>
      </c>
      <c r="G709">
        <v>28.968405723571777</v>
      </c>
      <c r="H709">
        <v>493.48857862848462</v>
      </c>
      <c r="I709" s="13">
        <f t="shared" si="18"/>
        <v>2.810144672719245E-3</v>
      </c>
      <c r="J709" s="13">
        <f t="shared" si="19"/>
        <v>3.7960659894498818E-3</v>
      </c>
      <c r="K709" t="s">
        <v>167</v>
      </c>
      <c r="L709" t="s">
        <v>2</v>
      </c>
      <c r="M709">
        <v>24</v>
      </c>
      <c r="N709">
        <v>175609.67</v>
      </c>
      <c r="O709" s="14">
        <f t="shared" si="20"/>
        <v>2032.5193287037036</v>
      </c>
      <c r="P709">
        <v>-8</v>
      </c>
      <c r="Q709">
        <v>9</v>
      </c>
      <c r="R709">
        <v>7.53</v>
      </c>
      <c r="S709">
        <v>7.8</v>
      </c>
      <c r="T709">
        <v>130000</v>
      </c>
    </row>
    <row r="710" spans="1:21" x14ac:dyDescent="0.25">
      <c r="A710" s="11">
        <v>44981</v>
      </c>
      <c r="B710" s="12" t="s">
        <v>27</v>
      </c>
      <c r="C710" s="2"/>
      <c r="I710" s="13"/>
      <c r="J710" s="13"/>
      <c r="O710" s="14"/>
    </row>
    <row r="711" spans="1:21" x14ac:dyDescent="0.25">
      <c r="A711" s="11">
        <v>44982</v>
      </c>
      <c r="B711" s="12" t="s">
        <v>27</v>
      </c>
      <c r="C711" s="2"/>
      <c r="I711" s="13"/>
      <c r="J711" s="13"/>
      <c r="O711" s="14"/>
    </row>
    <row r="712" spans="1:21" x14ac:dyDescent="0.25">
      <c r="A712" s="11">
        <v>44983</v>
      </c>
      <c r="B712" s="12" t="s">
        <v>27</v>
      </c>
      <c r="C712" s="2"/>
      <c r="I712" s="13"/>
      <c r="J712" s="13"/>
      <c r="O712" s="14"/>
    </row>
    <row r="713" spans="1:21" x14ac:dyDescent="0.25">
      <c r="A713" s="11">
        <v>44984</v>
      </c>
      <c r="B713" s="12" t="s">
        <v>27</v>
      </c>
      <c r="C713" s="2">
        <v>0.33333333333333331</v>
      </c>
      <c r="D713" t="s">
        <v>257</v>
      </c>
      <c r="E713" t="s">
        <v>106</v>
      </c>
      <c r="G713">
        <v>30.533534049987793</v>
      </c>
      <c r="H713">
        <v>23.175657303599511</v>
      </c>
      <c r="I713" s="13">
        <f t="shared" si="18"/>
        <v>1.8696932413413481E-4</v>
      </c>
      <c r="J713" s="13">
        <f t="shared" si="19"/>
        <v>1.7827428695076547E-4</v>
      </c>
      <c r="K713" t="s">
        <v>30</v>
      </c>
      <c r="L713" t="s">
        <v>2</v>
      </c>
      <c r="M713">
        <v>24</v>
      </c>
      <c r="N713">
        <v>123954.33</v>
      </c>
      <c r="O713" s="14">
        <f t="shared" si="20"/>
        <v>1434.6565972222222</v>
      </c>
      <c r="P713">
        <v>-14</v>
      </c>
      <c r="Q713">
        <v>0.2</v>
      </c>
      <c r="R713">
        <v>7.29</v>
      </c>
      <c r="S713">
        <v>5.4</v>
      </c>
      <c r="T713">
        <v>130000</v>
      </c>
      <c r="U713">
        <v>5.2</v>
      </c>
    </row>
    <row r="714" spans="1:21" x14ac:dyDescent="0.25">
      <c r="A714" s="11">
        <v>44985</v>
      </c>
      <c r="B714" s="12" t="s">
        <v>27</v>
      </c>
      <c r="C714" s="2"/>
      <c r="I714" s="13"/>
      <c r="J714" s="13"/>
      <c r="O714" s="14"/>
    </row>
    <row r="715" spans="1:21" x14ac:dyDescent="0.25">
      <c r="A715" s="11">
        <v>44986</v>
      </c>
      <c r="B715" s="12" t="s">
        <v>27</v>
      </c>
      <c r="C715" s="2"/>
      <c r="I715" s="13"/>
      <c r="J715" s="13"/>
      <c r="O715" s="14"/>
    </row>
    <row r="716" spans="1:21" x14ac:dyDescent="0.25">
      <c r="A716" s="11">
        <v>44987</v>
      </c>
      <c r="B716" s="12" t="s">
        <v>27</v>
      </c>
      <c r="C716" s="2">
        <v>0.33333333333333331</v>
      </c>
      <c r="D716" t="s">
        <v>258</v>
      </c>
      <c r="E716" t="s">
        <v>106</v>
      </c>
      <c r="G716">
        <v>29.98956298828125</v>
      </c>
      <c r="H716">
        <v>33.220164697996587</v>
      </c>
      <c r="I716" s="13">
        <f t="shared" si="18"/>
        <v>2.8830857002953186E-4</v>
      </c>
      <c r="J716" s="13">
        <f t="shared" si="19"/>
        <v>2.5553972844612758E-4</v>
      </c>
      <c r="K716" t="s">
        <v>30</v>
      </c>
      <c r="L716" t="s">
        <v>2</v>
      </c>
      <c r="M716">
        <v>24</v>
      </c>
      <c r="N716">
        <v>115224.34</v>
      </c>
      <c r="O716" s="14">
        <f t="shared" si="20"/>
        <v>1333.6150462962962</v>
      </c>
      <c r="P716">
        <v>-10</v>
      </c>
      <c r="Q716">
        <v>0</v>
      </c>
      <c r="R716">
        <v>7.29</v>
      </c>
      <c r="S716">
        <v>6.5</v>
      </c>
      <c r="T716">
        <v>130000</v>
      </c>
      <c r="U716">
        <v>11.5</v>
      </c>
    </row>
    <row r="717" spans="1:21" x14ac:dyDescent="0.25">
      <c r="A717" s="11">
        <v>44987</v>
      </c>
      <c r="B717" s="12" t="s">
        <v>27</v>
      </c>
      <c r="C717" s="2">
        <v>0.33333333333333331</v>
      </c>
      <c r="D717" t="s">
        <v>259</v>
      </c>
      <c r="G717">
        <v>29.435046195983887</v>
      </c>
      <c r="H717">
        <v>361.72228614689777</v>
      </c>
      <c r="I717" s="13">
        <f t="shared" si="18"/>
        <v>3.139287117174182E-3</v>
      </c>
      <c r="J717" s="13">
        <f t="shared" si="19"/>
        <v>2.7824791242069061E-3</v>
      </c>
      <c r="K717" t="s">
        <v>167</v>
      </c>
      <c r="L717" t="s">
        <v>2</v>
      </c>
      <c r="M717">
        <v>24</v>
      </c>
      <c r="N717">
        <v>115224.34</v>
      </c>
      <c r="O717" s="14">
        <f t="shared" si="20"/>
        <v>1333.6150462962962</v>
      </c>
      <c r="P717">
        <v>-10</v>
      </c>
      <c r="Q717">
        <v>0</v>
      </c>
      <c r="R717">
        <v>7.29</v>
      </c>
      <c r="S717">
        <v>6.5</v>
      </c>
      <c r="T717">
        <v>130000</v>
      </c>
    </row>
    <row r="718" spans="1:21" x14ac:dyDescent="0.25">
      <c r="A718" s="11">
        <v>44988</v>
      </c>
      <c r="B718" s="12" t="s">
        <v>27</v>
      </c>
      <c r="C718" s="2"/>
      <c r="I718" s="13"/>
      <c r="J718" s="13"/>
      <c r="O718" s="14"/>
    </row>
    <row r="719" spans="1:21" x14ac:dyDescent="0.25">
      <c r="A719" s="11">
        <v>44989</v>
      </c>
      <c r="B719" s="12" t="s">
        <v>27</v>
      </c>
      <c r="C719" s="2"/>
      <c r="I719" s="13"/>
      <c r="J719" s="13"/>
      <c r="O719" s="14"/>
    </row>
    <row r="720" spans="1:21" x14ac:dyDescent="0.25">
      <c r="A720" s="11">
        <v>44990</v>
      </c>
      <c r="B720" s="12" t="s">
        <v>27</v>
      </c>
      <c r="C720" s="2"/>
      <c r="I720" s="13"/>
      <c r="J720" s="13"/>
      <c r="O720" s="14"/>
    </row>
    <row r="721" spans="1:21" x14ac:dyDescent="0.25">
      <c r="A721" s="11">
        <v>44991</v>
      </c>
      <c r="B721" s="12" t="s">
        <v>27</v>
      </c>
      <c r="C721" s="2">
        <v>0.33333333333333331</v>
      </c>
      <c r="D721" t="s">
        <v>260</v>
      </c>
      <c r="E721" t="s">
        <v>106</v>
      </c>
      <c r="G721">
        <v>30.234511375427246</v>
      </c>
      <c r="H721">
        <v>28.224968197149199</v>
      </c>
      <c r="I721" s="13">
        <f t="shared" si="18"/>
        <v>2.6481627075361302E-4</v>
      </c>
      <c r="J721" s="13">
        <f t="shared" si="19"/>
        <v>2.1711513997807076E-4</v>
      </c>
      <c r="K721" t="s">
        <v>30</v>
      </c>
      <c r="L721" t="s">
        <v>2</v>
      </c>
      <c r="M721">
        <v>24</v>
      </c>
      <c r="N721">
        <v>106583.21</v>
      </c>
      <c r="O721" s="14">
        <f t="shared" si="20"/>
        <v>1233.6019675925927</v>
      </c>
      <c r="P721">
        <v>-4</v>
      </c>
      <c r="Q721">
        <v>0</v>
      </c>
      <c r="R721">
        <v>7.41</v>
      </c>
      <c r="S721">
        <v>8.5</v>
      </c>
      <c r="T721">
        <v>130000</v>
      </c>
      <c r="U721">
        <v>5.3</v>
      </c>
    </row>
    <row r="722" spans="1:21" x14ac:dyDescent="0.25">
      <c r="A722" s="11">
        <v>44992</v>
      </c>
      <c r="B722" s="12" t="s">
        <v>27</v>
      </c>
      <c r="C722" s="2"/>
      <c r="I722" s="13"/>
      <c r="J722" s="13"/>
      <c r="O722" s="14"/>
    </row>
    <row r="723" spans="1:21" x14ac:dyDescent="0.25">
      <c r="A723" s="11">
        <v>44993</v>
      </c>
      <c r="B723" s="12" t="s">
        <v>27</v>
      </c>
      <c r="C723" s="2"/>
      <c r="I723" s="13"/>
      <c r="J723" s="13"/>
      <c r="O723" s="14"/>
    </row>
    <row r="724" spans="1:21" x14ac:dyDescent="0.25">
      <c r="A724" s="11">
        <v>44994</v>
      </c>
      <c r="B724" s="12" t="s">
        <v>27</v>
      </c>
      <c r="C724" s="2">
        <v>0.33333333333333331</v>
      </c>
      <c r="D724" t="s">
        <v>261</v>
      </c>
      <c r="E724" t="s">
        <v>106</v>
      </c>
      <c r="G724">
        <v>28.973322868347168</v>
      </c>
      <c r="H724">
        <v>56.775071242823699</v>
      </c>
      <c r="I724" s="13">
        <f t="shared" si="18"/>
        <v>4.7853821986048445E-4</v>
      </c>
      <c r="J724" s="13">
        <f t="shared" si="19"/>
        <v>4.3673131725249E-4</v>
      </c>
      <c r="K724" t="s">
        <v>30</v>
      </c>
      <c r="L724" t="s">
        <v>2</v>
      </c>
      <c r="M724">
        <v>24</v>
      </c>
      <c r="N724">
        <v>118642.71</v>
      </c>
      <c r="O724" s="14">
        <f t="shared" si="20"/>
        <v>1373.1795138888888</v>
      </c>
      <c r="P724">
        <v>0</v>
      </c>
      <c r="Q724">
        <v>0.2</v>
      </c>
      <c r="R724">
        <v>7.16</v>
      </c>
      <c r="S724">
        <v>9.9</v>
      </c>
      <c r="T724">
        <v>130000</v>
      </c>
      <c r="U724">
        <v>7.4</v>
      </c>
    </row>
    <row r="725" spans="1:21" x14ac:dyDescent="0.25">
      <c r="A725" s="11">
        <v>44994</v>
      </c>
      <c r="B725" s="12" t="s">
        <v>27</v>
      </c>
      <c r="C725" s="2">
        <v>0.33333333333333331</v>
      </c>
      <c r="D725" t="s">
        <v>262</v>
      </c>
      <c r="G725">
        <v>28.284743309020996</v>
      </c>
      <c r="H725">
        <v>775.08971414941698</v>
      </c>
      <c r="I725" s="13">
        <f t="shared" si="18"/>
        <v>6.5329737844779245E-3</v>
      </c>
      <c r="J725" s="13">
        <f t="shared" si="19"/>
        <v>5.9622285703801303E-3</v>
      </c>
      <c r="K725" t="s">
        <v>167</v>
      </c>
      <c r="L725" t="s">
        <v>2</v>
      </c>
      <c r="M725">
        <v>24</v>
      </c>
      <c r="N725">
        <v>118642.71</v>
      </c>
      <c r="O725" s="14">
        <f t="shared" si="20"/>
        <v>1373.1795138888888</v>
      </c>
      <c r="P725">
        <v>0</v>
      </c>
      <c r="Q725">
        <v>0.2</v>
      </c>
      <c r="R725">
        <v>7.16</v>
      </c>
      <c r="S725">
        <v>9.9</v>
      </c>
      <c r="T725">
        <v>130000</v>
      </c>
    </row>
    <row r="726" spans="1:21" x14ac:dyDescent="0.25">
      <c r="A726" s="11">
        <v>44995</v>
      </c>
      <c r="B726" s="12" t="s">
        <v>27</v>
      </c>
      <c r="C726" s="2"/>
      <c r="O726" s="14"/>
    </row>
    <row r="727" spans="1:21" x14ac:dyDescent="0.25">
      <c r="A727" s="11">
        <v>44996</v>
      </c>
      <c r="B727" s="12" t="s">
        <v>27</v>
      </c>
      <c r="C727" s="2"/>
      <c r="O727" s="14"/>
    </row>
    <row r="728" spans="1:21" x14ac:dyDescent="0.25">
      <c r="A728" s="11">
        <v>44997</v>
      </c>
      <c r="B728" s="12" t="s">
        <v>27</v>
      </c>
      <c r="C728" s="2"/>
      <c r="O728" s="14"/>
    </row>
    <row r="729" spans="1:21" x14ac:dyDescent="0.25">
      <c r="A729" s="11">
        <v>44998</v>
      </c>
      <c r="B729" s="12" t="s">
        <v>27</v>
      </c>
      <c r="C729" s="2">
        <v>0.33333333333333331</v>
      </c>
      <c r="D729" t="s">
        <v>263</v>
      </c>
      <c r="E729" t="s">
        <v>106</v>
      </c>
      <c r="G729">
        <v>31.506583213806156</v>
      </c>
      <c r="H729">
        <v>10.143469215504</v>
      </c>
      <c r="I729" s="13">
        <f t="shared" ref="I729" si="21">+H729/N729</f>
        <v>8.7305659349333953E-5</v>
      </c>
      <c r="J729" s="13">
        <f t="shared" ref="J729" si="22">+H729/T729</f>
        <v>7.8026686273107693E-5</v>
      </c>
      <c r="K729" t="s">
        <v>30</v>
      </c>
      <c r="L729" t="s">
        <v>2</v>
      </c>
      <c r="M729">
        <v>24</v>
      </c>
      <c r="N729">
        <v>116183.41</v>
      </c>
      <c r="O729" s="14">
        <f t="shared" si="20"/>
        <v>1344.7153935185186</v>
      </c>
      <c r="P729">
        <v>-1</v>
      </c>
      <c r="Q729">
        <v>0</v>
      </c>
      <c r="R729">
        <v>7.53</v>
      </c>
      <c r="S729">
        <v>13.2</v>
      </c>
      <c r="T729">
        <v>130000</v>
      </c>
      <c r="U729">
        <v>5.9</v>
      </c>
    </row>
    <row r="730" spans="1:21" x14ac:dyDescent="0.25">
      <c r="A730" s="11">
        <v>44999</v>
      </c>
      <c r="B730" s="12" t="s">
        <v>27</v>
      </c>
      <c r="C730" s="2"/>
      <c r="O730" s="7"/>
    </row>
    <row r="731" spans="1:21" x14ac:dyDescent="0.25">
      <c r="A731" s="11">
        <v>45000</v>
      </c>
      <c r="B731" s="12" t="s">
        <v>27</v>
      </c>
      <c r="C731" s="2"/>
      <c r="O731" s="7"/>
    </row>
    <row r="732" spans="1:21" x14ac:dyDescent="0.25">
      <c r="A732" s="11">
        <v>45001</v>
      </c>
      <c r="B732" s="12" t="s">
        <v>27</v>
      </c>
      <c r="C732" s="2">
        <v>0.54166666666666663</v>
      </c>
      <c r="D732" t="s">
        <v>264</v>
      </c>
      <c r="E732" t="s">
        <v>106</v>
      </c>
      <c r="G732">
        <v>28.204117774963379</v>
      </c>
      <c r="H732">
        <v>718.13794318302303</v>
      </c>
      <c r="I732" s="13">
        <f t="shared" ref="I732" si="23">+H732/N732</f>
        <v>6.361242276588101E-3</v>
      </c>
      <c r="J732" s="13">
        <f t="shared" ref="J732" si="24">+H732/T732</f>
        <v>5.5241380244847923E-3</v>
      </c>
      <c r="K732" t="s">
        <v>167</v>
      </c>
      <c r="L732" t="s">
        <v>2</v>
      </c>
      <c r="M732">
        <v>28</v>
      </c>
      <c r="N732">
        <v>112892.72</v>
      </c>
      <c r="O732" s="14">
        <f t="shared" ref="O732" si="25">+N732*1000/86400</f>
        <v>1306.6287037037036</v>
      </c>
      <c r="P732">
        <v>0</v>
      </c>
      <c r="Q732">
        <v>15</v>
      </c>
      <c r="T732">
        <v>130000</v>
      </c>
    </row>
    <row r="733" spans="1:21" x14ac:dyDescent="0.25">
      <c r="A733" s="11">
        <v>45002</v>
      </c>
      <c r="B733" s="12" t="s">
        <v>27</v>
      </c>
      <c r="C733" s="2"/>
      <c r="O733" s="7"/>
    </row>
    <row r="734" spans="1:21" x14ac:dyDescent="0.25">
      <c r="A734" s="11">
        <v>45003</v>
      </c>
      <c r="B734" s="12" t="s">
        <v>27</v>
      </c>
      <c r="C734" s="2"/>
      <c r="O734" s="7"/>
    </row>
    <row r="735" spans="1:21" x14ac:dyDescent="0.25">
      <c r="A735" s="11">
        <v>45004</v>
      </c>
      <c r="B735" s="12" t="s">
        <v>27</v>
      </c>
      <c r="C735" s="2"/>
      <c r="O735" s="7"/>
    </row>
    <row r="736" spans="1:21" x14ac:dyDescent="0.25">
      <c r="A736" s="11">
        <v>45005</v>
      </c>
      <c r="B736" s="12" t="s">
        <v>27</v>
      </c>
      <c r="C736" s="2"/>
      <c r="O736" s="7"/>
    </row>
    <row r="737" spans="1:21" x14ac:dyDescent="0.25">
      <c r="A737" s="11">
        <v>45006</v>
      </c>
      <c r="B737" s="12" t="s">
        <v>27</v>
      </c>
      <c r="C737" s="2">
        <v>0.33333333333333331</v>
      </c>
      <c r="D737" t="s">
        <v>265</v>
      </c>
      <c r="E737" t="s">
        <v>106</v>
      </c>
      <c r="G737">
        <v>29.451264381408691</v>
      </c>
      <c r="H737">
        <v>40.7124729613234</v>
      </c>
      <c r="I737" s="13">
        <f t="shared" ref="I737" si="26">+H737/N737</f>
        <v>2.6855691033140784E-4</v>
      </c>
      <c r="J737" s="13">
        <f t="shared" ref="J737" si="27">+H737/T737</f>
        <v>3.1317286893325691E-4</v>
      </c>
      <c r="K737" t="s">
        <v>30</v>
      </c>
      <c r="L737" t="s">
        <v>2</v>
      </c>
      <c r="M737">
        <v>24</v>
      </c>
      <c r="N737">
        <v>151597.19</v>
      </c>
      <c r="O737" s="14">
        <f t="shared" ref="O737:O740" si="28">+N737*1000/86400</f>
        <v>1754.5971064814814</v>
      </c>
      <c r="P737">
        <v>-1</v>
      </c>
      <c r="Q737">
        <v>0</v>
      </c>
      <c r="R737">
        <v>7.19</v>
      </c>
      <c r="S737">
        <v>9.4</v>
      </c>
      <c r="T737">
        <v>130000</v>
      </c>
      <c r="U737">
        <v>8</v>
      </c>
    </row>
    <row r="738" spans="1:21" x14ac:dyDescent="0.25">
      <c r="A738" s="11">
        <v>45007</v>
      </c>
      <c r="B738" s="12" t="s">
        <v>27</v>
      </c>
      <c r="C738" s="2"/>
      <c r="O738" s="7"/>
    </row>
    <row r="739" spans="1:21" x14ac:dyDescent="0.25">
      <c r="A739" s="11">
        <v>45008</v>
      </c>
      <c r="B739" s="12" t="s">
        <v>27</v>
      </c>
      <c r="C739" s="2">
        <v>0.33333333333333331</v>
      </c>
      <c r="D739" t="s">
        <v>266</v>
      </c>
      <c r="E739" t="s">
        <v>106</v>
      </c>
      <c r="G739">
        <v>28.442602157592773</v>
      </c>
      <c r="H739">
        <v>56.534624106834301</v>
      </c>
      <c r="I739" s="13">
        <f t="shared" ref="I739:I740" si="29">+H739/N739</f>
        <v>4.1542091568265568E-4</v>
      </c>
      <c r="J739" s="13">
        <f t="shared" ref="J739:J740" si="30">+H739/T739</f>
        <v>4.3488172389872539E-4</v>
      </c>
      <c r="K739" t="s">
        <v>30</v>
      </c>
      <c r="L739" t="s">
        <v>2</v>
      </c>
      <c r="M739">
        <v>24</v>
      </c>
      <c r="N739">
        <v>136089.98000000001</v>
      </c>
      <c r="O739" s="14">
        <f t="shared" si="28"/>
        <v>1575.1155092592592</v>
      </c>
      <c r="P739">
        <v>-3</v>
      </c>
      <c r="Q739">
        <v>0</v>
      </c>
      <c r="R739">
        <v>7.55</v>
      </c>
      <c r="S739">
        <v>10.199999999999999</v>
      </c>
      <c r="T739">
        <v>130000</v>
      </c>
      <c r="U739">
        <v>4.7</v>
      </c>
    </row>
    <row r="740" spans="1:21" x14ac:dyDescent="0.25">
      <c r="A740" s="11">
        <v>45008</v>
      </c>
      <c r="B740" s="12" t="s">
        <v>27</v>
      </c>
      <c r="C740" s="2">
        <v>0.33333333333333331</v>
      </c>
      <c r="D740" t="s">
        <v>267</v>
      </c>
      <c r="G740">
        <v>29.119386672973633</v>
      </c>
      <c r="H740">
        <v>382.81192396887599</v>
      </c>
      <c r="I740" s="13">
        <f t="shared" si="29"/>
        <v>2.8129324728306667E-3</v>
      </c>
      <c r="J740" s="13">
        <f t="shared" si="30"/>
        <v>2.944707107452892E-3</v>
      </c>
      <c r="K740" t="s">
        <v>167</v>
      </c>
      <c r="L740" t="s">
        <v>2</v>
      </c>
      <c r="M740">
        <v>24</v>
      </c>
      <c r="N740">
        <v>136089.98000000001</v>
      </c>
      <c r="O740" s="14">
        <f t="shared" si="28"/>
        <v>1575.1155092592592</v>
      </c>
      <c r="P740">
        <v>-3</v>
      </c>
      <c r="Q740">
        <v>0</v>
      </c>
      <c r="R740">
        <v>7.55</v>
      </c>
      <c r="S740">
        <v>10.199999999999999</v>
      </c>
      <c r="T740">
        <v>130000</v>
      </c>
    </row>
    <row r="741" spans="1:21" x14ac:dyDescent="0.25">
      <c r="A741" s="16">
        <v>45009</v>
      </c>
      <c r="B741" s="17" t="s">
        <v>27</v>
      </c>
      <c r="C741" s="2"/>
      <c r="O741" s="7"/>
    </row>
    <row r="742" spans="1:21" x14ac:dyDescent="0.25">
      <c r="A742" s="16">
        <v>45010</v>
      </c>
      <c r="B742" s="17" t="s">
        <v>27</v>
      </c>
      <c r="C742" s="2"/>
      <c r="O742" s="7"/>
    </row>
    <row r="743" spans="1:21" x14ac:dyDescent="0.25">
      <c r="A743" s="16">
        <v>45011</v>
      </c>
      <c r="B743" s="17" t="s">
        <v>27</v>
      </c>
      <c r="C743" s="2"/>
      <c r="O743" s="7"/>
    </row>
    <row r="744" spans="1:21" x14ac:dyDescent="0.25">
      <c r="A744" s="18">
        <v>45012</v>
      </c>
      <c r="B744" s="19" t="s">
        <v>27</v>
      </c>
      <c r="C744" s="2">
        <v>0.33333333333333331</v>
      </c>
      <c r="D744" t="s">
        <v>268</v>
      </c>
      <c r="E744" t="s">
        <v>106</v>
      </c>
      <c r="G744">
        <v>28.935032844543457</v>
      </c>
      <c r="H744">
        <v>39.884550913073802</v>
      </c>
      <c r="I744" s="13">
        <f t="shared" ref="I744" si="31">+H744/N744</f>
        <v>3.097619882235049E-4</v>
      </c>
      <c r="J744" s="13">
        <f t="shared" ref="J744" si="32">+H744/T744</f>
        <v>3.0680423779287538E-4</v>
      </c>
      <c r="K744" t="s">
        <v>30</v>
      </c>
      <c r="L744" t="s">
        <v>2</v>
      </c>
      <c r="M744">
        <v>24</v>
      </c>
      <c r="N744">
        <v>128758.7</v>
      </c>
      <c r="O744" s="14">
        <f t="shared" ref="O744" si="33">+N744*1000/86400</f>
        <v>1490.2627314814815</v>
      </c>
      <c r="P744">
        <v>-1</v>
      </c>
      <c r="Q744">
        <v>0</v>
      </c>
      <c r="R744">
        <v>7.36</v>
      </c>
      <c r="S744">
        <v>9.5</v>
      </c>
      <c r="T744">
        <v>130000</v>
      </c>
      <c r="U744">
        <v>3.7</v>
      </c>
    </row>
    <row r="745" spans="1:21" x14ac:dyDescent="0.25">
      <c r="A745" s="18">
        <v>45013</v>
      </c>
      <c r="B745" s="19" t="s">
        <v>27</v>
      </c>
      <c r="C745" s="2"/>
      <c r="O745" s="7"/>
    </row>
    <row r="746" spans="1:21" x14ac:dyDescent="0.25">
      <c r="A746" s="18">
        <v>45014</v>
      </c>
      <c r="B746" s="19" t="s">
        <v>27</v>
      </c>
      <c r="C746" s="2"/>
      <c r="O746" s="7"/>
    </row>
    <row r="747" spans="1:21" x14ac:dyDescent="0.25">
      <c r="A747" s="18">
        <v>45015</v>
      </c>
      <c r="B747" s="19" t="s">
        <v>27</v>
      </c>
      <c r="C747" s="2">
        <v>0.33333333333333331</v>
      </c>
      <c r="D747" t="s">
        <v>269</v>
      </c>
      <c r="E747" t="s">
        <v>106</v>
      </c>
      <c r="G747">
        <v>30.155942916870117</v>
      </c>
      <c r="H747">
        <v>17.097198644625099</v>
      </c>
      <c r="I747" s="13">
        <f t="shared" ref="I747:I748" si="34">+H747/N747</f>
        <v>1.3886782769953417E-4</v>
      </c>
      <c r="J747" s="13">
        <f t="shared" ref="J747:J748" si="35">+H747/T747</f>
        <v>1.315169126509623E-4</v>
      </c>
      <c r="K747" t="s">
        <v>30</v>
      </c>
      <c r="L747" t="s">
        <v>2</v>
      </c>
      <c r="M747">
        <v>24</v>
      </c>
      <c r="N747" s="20">
        <v>123118.5</v>
      </c>
      <c r="O747" s="14">
        <f t="shared" ref="O747:O748" si="36">+N747*1000/86400</f>
        <v>1424.9826388888889</v>
      </c>
      <c r="P747">
        <v>-1</v>
      </c>
      <c r="Q747">
        <v>0</v>
      </c>
      <c r="R747">
        <v>7.53</v>
      </c>
      <c r="S747">
        <v>10.3</v>
      </c>
      <c r="T747">
        <v>130000</v>
      </c>
      <c r="U747">
        <v>16.8</v>
      </c>
    </row>
    <row r="748" spans="1:21" x14ac:dyDescent="0.25">
      <c r="A748" s="18">
        <v>45015</v>
      </c>
      <c r="B748" s="19" t="s">
        <v>27</v>
      </c>
      <c r="C748" s="2">
        <v>0.33333333333333331</v>
      </c>
      <c r="D748" t="s">
        <v>270</v>
      </c>
      <c r="G748">
        <v>29.352077484130859</v>
      </c>
      <c r="H748">
        <v>224.86797606558</v>
      </c>
      <c r="I748" s="13">
        <f t="shared" si="34"/>
        <v>1.826435312853714E-3</v>
      </c>
      <c r="J748" s="13">
        <f t="shared" si="35"/>
        <v>1.729753662042923E-3</v>
      </c>
      <c r="K748" t="s">
        <v>167</v>
      </c>
      <c r="L748" t="s">
        <v>2</v>
      </c>
      <c r="M748">
        <v>24</v>
      </c>
      <c r="N748">
        <v>123118.5</v>
      </c>
      <c r="O748" s="14">
        <f t="shared" si="36"/>
        <v>1424.9826388888889</v>
      </c>
      <c r="P748">
        <v>-1</v>
      </c>
      <c r="Q748">
        <v>0</v>
      </c>
      <c r="R748">
        <v>7.53</v>
      </c>
      <c r="S748">
        <v>10.3</v>
      </c>
      <c r="T748">
        <v>130000</v>
      </c>
    </row>
    <row r="749" spans="1:21" x14ac:dyDescent="0.25">
      <c r="A749" s="18">
        <v>45016</v>
      </c>
      <c r="B749" s="19" t="s">
        <v>27</v>
      </c>
      <c r="C749" s="2"/>
      <c r="O749" s="7"/>
    </row>
    <row r="750" spans="1:21" x14ac:dyDescent="0.25">
      <c r="A750" s="18">
        <v>45017</v>
      </c>
      <c r="B750" s="19" t="s">
        <v>27</v>
      </c>
      <c r="C750" s="2"/>
      <c r="O750" s="7"/>
    </row>
    <row r="751" spans="1:21" x14ac:dyDescent="0.25">
      <c r="A751" s="18">
        <v>45018</v>
      </c>
      <c r="B751" s="19" t="s">
        <v>27</v>
      </c>
      <c r="C751" s="2"/>
      <c r="O751" s="7"/>
    </row>
    <row r="752" spans="1:21" x14ac:dyDescent="0.25">
      <c r="A752" s="18">
        <v>45019</v>
      </c>
      <c r="B752" s="19" t="s">
        <v>27</v>
      </c>
      <c r="C752" s="2">
        <v>0.33333333333333331</v>
      </c>
      <c r="D752" t="s">
        <v>271</v>
      </c>
      <c r="E752" t="s">
        <v>106</v>
      </c>
      <c r="G752">
        <v>29.526223182678223</v>
      </c>
      <c r="H752">
        <v>26.441360734233001</v>
      </c>
      <c r="I752" s="13">
        <f t="shared" ref="I752" si="37">+H752/N752</f>
        <v>1.5784677004003397E-4</v>
      </c>
      <c r="J752" s="13">
        <f t="shared" ref="J752" si="38">+H752/T752</f>
        <v>2.0339508257102308E-4</v>
      </c>
      <c r="K752" t="s">
        <v>30</v>
      </c>
      <c r="L752" t="s">
        <v>2</v>
      </c>
      <c r="M752">
        <v>24</v>
      </c>
      <c r="N752">
        <v>167512.84</v>
      </c>
      <c r="O752" s="14">
        <f t="shared" ref="O752" si="39">+N752*1000/86400</f>
        <v>1938.8060185185186</v>
      </c>
      <c r="P752">
        <v>-1</v>
      </c>
      <c r="Q752">
        <v>10</v>
      </c>
      <c r="R752">
        <v>6.96</v>
      </c>
      <c r="S752">
        <v>13.4</v>
      </c>
      <c r="T752">
        <v>130000</v>
      </c>
      <c r="U752">
        <v>7.8</v>
      </c>
    </row>
    <row r="753" spans="1:21" x14ac:dyDescent="0.25">
      <c r="A753" s="18">
        <v>45020</v>
      </c>
      <c r="B753" s="19" t="s">
        <v>27</v>
      </c>
      <c r="C753" s="2"/>
      <c r="O753" s="7"/>
    </row>
    <row r="754" spans="1:21" x14ac:dyDescent="0.25">
      <c r="A754" s="18">
        <v>45021</v>
      </c>
      <c r="B754" s="19" t="s">
        <v>27</v>
      </c>
      <c r="C754" s="2"/>
      <c r="O754" s="7"/>
    </row>
    <row r="755" spans="1:21" x14ac:dyDescent="0.25">
      <c r="A755" s="18">
        <v>45022</v>
      </c>
      <c r="B755" s="19" t="s">
        <v>27</v>
      </c>
      <c r="C755" s="2">
        <v>0.33333333333333331</v>
      </c>
      <c r="D755" t="s">
        <v>272</v>
      </c>
      <c r="E755" t="s">
        <v>106</v>
      </c>
      <c r="G755">
        <v>28.203328132629395</v>
      </c>
      <c r="H755">
        <v>92.047116937183802</v>
      </c>
      <c r="I755" s="13">
        <f t="shared" ref="I755:I756" si="40">+H755/N755</f>
        <v>6.0410183183577757E-4</v>
      </c>
      <c r="J755" s="13">
        <f t="shared" ref="J755:J756" si="41">+H755/T755</f>
        <v>7.0805474567064465E-4</v>
      </c>
      <c r="K755" t="s">
        <v>30</v>
      </c>
      <c r="L755" t="s">
        <v>2</v>
      </c>
      <c r="M755">
        <v>24</v>
      </c>
      <c r="N755">
        <v>152370.20000000001</v>
      </c>
      <c r="O755" s="14">
        <f t="shared" ref="O755:O756" si="42">+N755*1000/86400</f>
        <v>1763.5439814814815</v>
      </c>
      <c r="P755">
        <v>-4</v>
      </c>
      <c r="Q755">
        <v>0</v>
      </c>
      <c r="R755">
        <v>7.74</v>
      </c>
      <c r="S755">
        <v>8.3000000000000007</v>
      </c>
      <c r="T755">
        <v>130000</v>
      </c>
      <c r="U755">
        <v>11.1</v>
      </c>
    </row>
    <row r="756" spans="1:21" x14ac:dyDescent="0.25">
      <c r="A756" s="18">
        <v>45022</v>
      </c>
      <c r="B756" s="19" t="s">
        <v>27</v>
      </c>
      <c r="C756" s="2">
        <v>0.33333333333333331</v>
      </c>
      <c r="D756" t="s">
        <v>273</v>
      </c>
      <c r="G756">
        <v>30.097248077392578</v>
      </c>
      <c r="H756">
        <v>201.780001525112</v>
      </c>
      <c r="I756" s="13">
        <f t="shared" si="40"/>
        <v>1.3242747041423584E-3</v>
      </c>
      <c r="J756" s="13">
        <f t="shared" si="41"/>
        <v>1.552153857885477E-3</v>
      </c>
      <c r="K756" t="s">
        <v>167</v>
      </c>
      <c r="L756" t="s">
        <v>2</v>
      </c>
      <c r="M756">
        <v>24</v>
      </c>
      <c r="N756">
        <v>152370.20000000001</v>
      </c>
      <c r="O756" s="14">
        <f t="shared" si="42"/>
        <v>1763.5439814814815</v>
      </c>
      <c r="P756">
        <v>-4</v>
      </c>
      <c r="Q756">
        <v>0</v>
      </c>
      <c r="R756">
        <v>7.74</v>
      </c>
      <c r="S756">
        <v>8.3000000000000007</v>
      </c>
      <c r="T756">
        <v>130000</v>
      </c>
    </row>
    <row r="757" spans="1:21" x14ac:dyDescent="0.25">
      <c r="A757" s="18">
        <v>45023</v>
      </c>
      <c r="B757" s="19" t="s">
        <v>27</v>
      </c>
      <c r="C757" s="2"/>
      <c r="O757" s="7"/>
    </row>
    <row r="758" spans="1:21" x14ac:dyDescent="0.25">
      <c r="A758" s="18">
        <v>45024</v>
      </c>
      <c r="B758" s="19" t="s">
        <v>27</v>
      </c>
      <c r="C758" s="2"/>
      <c r="O758" s="7"/>
    </row>
    <row r="759" spans="1:21" x14ac:dyDescent="0.25">
      <c r="A759" s="18">
        <v>45025</v>
      </c>
      <c r="B759" s="19" t="s">
        <v>27</v>
      </c>
      <c r="C759" s="2"/>
      <c r="O759" s="7"/>
    </row>
    <row r="760" spans="1:21" x14ac:dyDescent="0.25">
      <c r="A760" s="18">
        <v>45026</v>
      </c>
      <c r="B760" s="19" t="s">
        <v>27</v>
      </c>
      <c r="C760" s="2">
        <v>0.33333333333333331</v>
      </c>
      <c r="D760" t="s">
        <v>274</v>
      </c>
      <c r="E760" t="s">
        <v>106</v>
      </c>
      <c r="G760" s="21">
        <v>29.26727294921875</v>
      </c>
      <c r="H760" s="21">
        <v>45.569197308599499</v>
      </c>
      <c r="I760" s="13">
        <f>+H760/N760</f>
        <v>3.1910967957588199E-4</v>
      </c>
      <c r="J760" s="13">
        <f>+H760/T760</f>
        <v>3.505322869892269E-4</v>
      </c>
      <c r="K760" t="s">
        <v>30</v>
      </c>
      <c r="L760" t="s">
        <v>2</v>
      </c>
      <c r="M760">
        <v>24</v>
      </c>
      <c r="N760">
        <v>142801.04999999999</v>
      </c>
      <c r="O760" s="14">
        <f t="shared" ref="O760" si="43">+N760*1000/86400</f>
        <v>1652.7899305555557</v>
      </c>
      <c r="P760">
        <v>-2</v>
      </c>
      <c r="Q760">
        <v>0</v>
      </c>
      <c r="R760">
        <v>7.68</v>
      </c>
      <c r="S760">
        <v>7.2</v>
      </c>
      <c r="T760">
        <v>130000</v>
      </c>
      <c r="U760">
        <v>10.199999999999999</v>
      </c>
    </row>
    <row r="761" spans="1:21" x14ac:dyDescent="0.25">
      <c r="A761" s="18">
        <f>+A760+1</f>
        <v>45027</v>
      </c>
      <c r="B761" s="19" t="s">
        <v>27</v>
      </c>
      <c r="C761" s="2"/>
      <c r="I761" s="13"/>
      <c r="O761" s="7"/>
    </row>
    <row r="762" spans="1:21" x14ac:dyDescent="0.25">
      <c r="A762" s="18">
        <f t="shared" ref="A762" si="44">+A761+1</f>
        <v>45028</v>
      </c>
      <c r="B762" s="19" t="s">
        <v>27</v>
      </c>
      <c r="C762" s="2"/>
      <c r="I762" s="13"/>
      <c r="O762" s="7"/>
    </row>
    <row r="763" spans="1:21" x14ac:dyDescent="0.25">
      <c r="A763" s="18">
        <v>45029</v>
      </c>
      <c r="B763" s="19" t="s">
        <v>27</v>
      </c>
      <c r="C763" s="2">
        <v>0.33333333333333331</v>
      </c>
      <c r="D763" t="s">
        <v>275</v>
      </c>
      <c r="E763" t="s">
        <v>106</v>
      </c>
      <c r="G763">
        <v>32.346704483032227</v>
      </c>
      <c r="H763">
        <v>6.0981666156218504</v>
      </c>
      <c r="I763" s="13">
        <f>+H763/N763</f>
        <v>3.8053770765567225E-5</v>
      </c>
      <c r="J763" s="13">
        <f t="shared" ref="J763:J764" si="45">+H763/T763</f>
        <v>4.6908973966321926E-5</v>
      </c>
      <c r="K763" t="s">
        <v>30</v>
      </c>
      <c r="L763" t="s">
        <v>2</v>
      </c>
      <c r="M763">
        <v>24</v>
      </c>
      <c r="N763">
        <v>160251.31</v>
      </c>
      <c r="O763" s="14">
        <f t="shared" ref="O763:O764" si="46">+N763*1000/86400</f>
        <v>1854.7605324074075</v>
      </c>
      <c r="P763">
        <v>1</v>
      </c>
      <c r="Q763">
        <v>0</v>
      </c>
      <c r="R763">
        <v>7.37</v>
      </c>
      <c r="S763">
        <v>10.6</v>
      </c>
      <c r="T763">
        <v>130000</v>
      </c>
      <c r="U763">
        <v>5.6</v>
      </c>
    </row>
    <row r="764" spans="1:21" x14ac:dyDescent="0.25">
      <c r="A764" s="18">
        <v>45029</v>
      </c>
      <c r="B764" s="19" t="s">
        <v>27</v>
      </c>
      <c r="C764" s="2">
        <v>0.33333333333333331</v>
      </c>
      <c r="D764" t="s">
        <v>276</v>
      </c>
      <c r="G764">
        <v>29.817174911499023</v>
      </c>
      <c r="H764">
        <v>237.17400273607601</v>
      </c>
      <c r="I764" s="13">
        <f t="shared" ref="I764" si="47">+H764/N764</f>
        <v>1.480012879371008E-3</v>
      </c>
      <c r="J764" s="13">
        <f t="shared" si="45"/>
        <v>1.8244154056621231E-3</v>
      </c>
      <c r="K764" t="s">
        <v>167</v>
      </c>
      <c r="L764" t="s">
        <v>2</v>
      </c>
      <c r="M764">
        <v>24</v>
      </c>
      <c r="N764">
        <v>160251.31</v>
      </c>
      <c r="O764" s="14">
        <f t="shared" si="46"/>
        <v>1854.7605324074075</v>
      </c>
      <c r="P764">
        <v>1</v>
      </c>
      <c r="Q764">
        <v>0</v>
      </c>
      <c r="R764">
        <v>7.37</v>
      </c>
      <c r="S764">
        <v>10.6</v>
      </c>
      <c r="T764">
        <v>130000</v>
      </c>
    </row>
    <row r="765" spans="1:21" x14ac:dyDescent="0.25">
      <c r="A765" s="18">
        <v>45030</v>
      </c>
      <c r="B765" s="19" t="s">
        <v>27</v>
      </c>
      <c r="C765" s="2"/>
      <c r="O765" s="7"/>
    </row>
    <row r="766" spans="1:21" x14ac:dyDescent="0.25">
      <c r="A766" s="18">
        <v>45031</v>
      </c>
      <c r="B766" s="19" t="s">
        <v>27</v>
      </c>
      <c r="C766" s="2"/>
      <c r="O766" s="7"/>
    </row>
    <row r="767" spans="1:21" x14ac:dyDescent="0.25">
      <c r="A767" s="18">
        <v>45032</v>
      </c>
      <c r="B767" s="19" t="s">
        <v>27</v>
      </c>
      <c r="C767" s="2"/>
      <c r="O767" s="7"/>
    </row>
    <row r="768" spans="1:21" x14ac:dyDescent="0.25">
      <c r="A768" s="18">
        <v>45033</v>
      </c>
      <c r="B768" s="19" t="s">
        <v>27</v>
      </c>
      <c r="C768" s="2">
        <v>0.33333333333333331</v>
      </c>
      <c r="D768" t="s">
        <v>277</v>
      </c>
      <c r="E768" t="s">
        <v>106</v>
      </c>
      <c r="G768">
        <v>31.931829452514648</v>
      </c>
      <c r="H768">
        <v>7.9368937295788804</v>
      </c>
      <c r="I768" s="13">
        <f>+H768/N768</f>
        <v>5.2412563583055081E-5</v>
      </c>
      <c r="J768" s="13">
        <f>+H768/T768</f>
        <v>6.1053028689068306E-5</v>
      </c>
      <c r="K768" t="s">
        <v>30</v>
      </c>
      <c r="L768" t="s">
        <v>2</v>
      </c>
      <c r="M768">
        <v>24</v>
      </c>
      <c r="N768">
        <v>151431.13</v>
      </c>
      <c r="O768" s="14">
        <f t="shared" ref="O768" si="48">+N768*1000/86400</f>
        <v>1752.6751157407407</v>
      </c>
      <c r="P768">
        <v>0</v>
      </c>
      <c r="Q768">
        <v>0</v>
      </c>
      <c r="R768">
        <v>7.17</v>
      </c>
      <c r="S768">
        <v>10</v>
      </c>
      <c r="T768">
        <v>130000</v>
      </c>
      <c r="U768">
        <v>8.8000000000000007</v>
      </c>
    </row>
    <row r="769" spans="1:21" x14ac:dyDescent="0.25">
      <c r="A769" s="18">
        <v>45034</v>
      </c>
      <c r="B769" s="19" t="s">
        <v>27</v>
      </c>
      <c r="C769" s="2"/>
      <c r="O769" s="7"/>
    </row>
    <row r="770" spans="1:21" x14ac:dyDescent="0.25">
      <c r="A770" s="18">
        <v>45035</v>
      </c>
      <c r="B770" s="19" t="s">
        <v>27</v>
      </c>
      <c r="C770" s="2"/>
      <c r="O770" s="7"/>
    </row>
    <row r="771" spans="1:21" x14ac:dyDescent="0.25">
      <c r="A771" s="18">
        <v>45036</v>
      </c>
      <c r="B771" s="19" t="s">
        <v>27</v>
      </c>
      <c r="C771" s="2">
        <v>0.33333333333333331</v>
      </c>
      <c r="D771" t="s">
        <v>278</v>
      </c>
      <c r="E771" t="s">
        <v>106</v>
      </c>
      <c r="G771">
        <v>30.938652992248535</v>
      </c>
      <c r="H771">
        <v>14.836173274109999</v>
      </c>
      <c r="I771" s="13">
        <f t="shared" ref="I771:I772" si="49">+H771/N771</f>
        <v>1.0805009919365387E-4</v>
      </c>
      <c r="J771" s="13">
        <f t="shared" ref="J771:J772" si="50">+H771/T771</f>
        <v>1.1412440980084615E-4</v>
      </c>
      <c r="K771" t="s">
        <v>30</v>
      </c>
      <c r="L771" t="s">
        <v>2</v>
      </c>
      <c r="M771">
        <v>24</v>
      </c>
      <c r="N771">
        <v>137308.28</v>
      </c>
      <c r="O771" s="14">
        <f t="shared" ref="O771" si="51">+N771*1000/86400</f>
        <v>1589.2162037037037</v>
      </c>
      <c r="P771">
        <v>2</v>
      </c>
      <c r="Q771">
        <v>10</v>
      </c>
      <c r="R771">
        <v>7.28</v>
      </c>
      <c r="S771">
        <v>10.4</v>
      </c>
      <c r="T771">
        <v>130000</v>
      </c>
      <c r="U771">
        <v>7.7</v>
      </c>
    </row>
    <row r="772" spans="1:21" x14ac:dyDescent="0.25">
      <c r="A772" s="18">
        <v>45036</v>
      </c>
      <c r="B772" s="19" t="s">
        <v>27</v>
      </c>
      <c r="C772" s="2">
        <v>0.33333333333333331</v>
      </c>
      <c r="D772" t="s">
        <v>279</v>
      </c>
      <c r="G772">
        <v>30.50417327880859</v>
      </c>
      <c r="H772">
        <v>147.916828813796</v>
      </c>
      <c r="I772" s="13">
        <f t="shared" si="49"/>
        <v>1.0772608091354433E-3</v>
      </c>
      <c r="J772" s="13">
        <f t="shared" si="50"/>
        <v>1.137821760106123E-3</v>
      </c>
      <c r="K772" t="s">
        <v>167</v>
      </c>
      <c r="L772" t="s">
        <v>2</v>
      </c>
      <c r="M772">
        <v>24</v>
      </c>
      <c r="N772">
        <v>137308.28</v>
      </c>
      <c r="O772" s="14">
        <f>+N772*1000/86400</f>
        <v>1589.2162037037037</v>
      </c>
      <c r="P772">
        <v>2</v>
      </c>
      <c r="Q772">
        <v>10</v>
      </c>
      <c r="R772">
        <v>7.28</v>
      </c>
      <c r="S772">
        <v>10.4</v>
      </c>
      <c r="T772">
        <v>130000</v>
      </c>
    </row>
    <row r="773" spans="1:21" x14ac:dyDescent="0.25">
      <c r="A773" s="18">
        <v>45037</v>
      </c>
      <c r="B773" s="19" t="s">
        <v>27</v>
      </c>
      <c r="C773" s="2"/>
      <c r="O773" s="7"/>
    </row>
    <row r="774" spans="1:21" x14ac:dyDescent="0.25">
      <c r="A774" s="18">
        <v>45038</v>
      </c>
      <c r="B774" s="19" t="s">
        <v>27</v>
      </c>
      <c r="C774" s="2"/>
      <c r="O774" s="7"/>
    </row>
    <row r="775" spans="1:21" x14ac:dyDescent="0.25">
      <c r="A775" s="18">
        <v>45039</v>
      </c>
      <c r="B775" s="19" t="s">
        <v>27</v>
      </c>
      <c r="C775" s="2"/>
      <c r="O775" s="7"/>
    </row>
    <row r="776" spans="1:21" x14ac:dyDescent="0.25">
      <c r="A776" s="18">
        <v>45040</v>
      </c>
      <c r="B776" s="19" t="s">
        <v>27</v>
      </c>
      <c r="C776" s="2"/>
      <c r="O776" s="7"/>
    </row>
    <row r="777" spans="1:21" x14ac:dyDescent="0.25">
      <c r="A777" s="18">
        <v>45041</v>
      </c>
      <c r="B777" s="19" t="s">
        <v>27</v>
      </c>
      <c r="C777" s="2">
        <v>0.33333333333333331</v>
      </c>
      <c r="D777" t="s">
        <v>280</v>
      </c>
      <c r="E777" t="s">
        <v>106</v>
      </c>
      <c r="G777">
        <v>31.853436470031738</v>
      </c>
      <c r="H777">
        <v>15.985073865343599</v>
      </c>
      <c r="I777" s="13">
        <f>+H777/N777</f>
        <v>8.9959633244084702E-5</v>
      </c>
      <c r="J777" s="13">
        <f>+H777/T777</f>
        <v>1.2296210665648923E-4</v>
      </c>
      <c r="K777" t="s">
        <v>30</v>
      </c>
      <c r="L777" t="s">
        <v>2</v>
      </c>
      <c r="M777">
        <v>24</v>
      </c>
      <c r="N777">
        <v>177691.63</v>
      </c>
      <c r="O777" s="14">
        <f>+N777*1000/86400</f>
        <v>2056.6160879629629</v>
      </c>
      <c r="P777">
        <v>0</v>
      </c>
      <c r="Q777">
        <v>0.4</v>
      </c>
      <c r="R777">
        <v>7.21</v>
      </c>
      <c r="S777">
        <v>9.6</v>
      </c>
      <c r="T777">
        <v>130000</v>
      </c>
      <c r="U777">
        <v>7.3</v>
      </c>
    </row>
    <row r="778" spans="1:21" x14ac:dyDescent="0.25">
      <c r="A778" s="18">
        <v>45042</v>
      </c>
      <c r="B778" s="19" t="s">
        <v>27</v>
      </c>
      <c r="C778" s="2"/>
      <c r="I778" s="13"/>
      <c r="J778" s="13"/>
      <c r="O778" s="7"/>
    </row>
    <row r="779" spans="1:21" x14ac:dyDescent="0.25">
      <c r="A779" s="18">
        <v>45043</v>
      </c>
      <c r="B779" s="19" t="s">
        <v>27</v>
      </c>
      <c r="C779" s="2">
        <v>0.33333333333333331</v>
      </c>
      <c r="D779" t="s">
        <v>281</v>
      </c>
      <c r="E779" t="s">
        <v>106</v>
      </c>
      <c r="G779">
        <v>30.612264633178711</v>
      </c>
      <c r="H779">
        <v>18.496783944701999</v>
      </c>
      <c r="I779" s="13">
        <f t="shared" ref="I779:I840" si="52">+H779/N779</f>
        <v>1.2210220202874087E-4</v>
      </c>
      <c r="J779" s="13">
        <f t="shared" ref="J779:J840" si="53">+H779/T779</f>
        <v>1.422829534207846E-4</v>
      </c>
      <c r="K779" t="s">
        <v>30</v>
      </c>
      <c r="L779" t="s">
        <v>2</v>
      </c>
      <c r="M779">
        <v>24</v>
      </c>
      <c r="N779">
        <v>151486.07999999999</v>
      </c>
      <c r="O779" s="14">
        <f t="shared" ref="O779:O840" si="54">+N779*1000/86400</f>
        <v>1753.3111111111111</v>
      </c>
      <c r="P779">
        <v>2</v>
      </c>
      <c r="Q779">
        <v>0</v>
      </c>
      <c r="R779">
        <v>7.48</v>
      </c>
      <c r="S779">
        <v>9.5</v>
      </c>
      <c r="T779">
        <v>130000</v>
      </c>
      <c r="U779">
        <v>6.6</v>
      </c>
    </row>
    <row r="780" spans="1:21" x14ac:dyDescent="0.25">
      <c r="A780" s="18">
        <v>45043</v>
      </c>
      <c r="B780" s="19" t="s">
        <v>27</v>
      </c>
      <c r="C780" s="2">
        <v>0.33333333333333331</v>
      </c>
      <c r="D780" t="s">
        <v>282</v>
      </c>
      <c r="G780">
        <v>29.552031517028809</v>
      </c>
      <c r="H780">
        <v>284.31089336942728</v>
      </c>
      <c r="I780" s="13">
        <f t="shared" si="52"/>
        <v>1.8768120039110345E-3</v>
      </c>
      <c r="J780" s="13">
        <f t="shared" si="53"/>
        <v>2.1870068720725175E-3</v>
      </c>
      <c r="K780" t="s">
        <v>167</v>
      </c>
      <c r="L780" t="s">
        <v>2</v>
      </c>
      <c r="M780">
        <v>24</v>
      </c>
      <c r="N780">
        <v>151486.07999999999</v>
      </c>
      <c r="O780" s="14">
        <f t="shared" si="54"/>
        <v>1753.3111111111111</v>
      </c>
      <c r="P780">
        <v>2</v>
      </c>
      <c r="Q780">
        <v>0</v>
      </c>
      <c r="R780">
        <v>7.48</v>
      </c>
      <c r="S780">
        <v>9.5</v>
      </c>
      <c r="T780">
        <v>130000</v>
      </c>
    </row>
    <row r="781" spans="1:21" x14ac:dyDescent="0.25">
      <c r="A781" s="18">
        <v>45044</v>
      </c>
      <c r="B781" s="19" t="s">
        <v>27</v>
      </c>
      <c r="C781" s="2"/>
      <c r="I781" s="13"/>
      <c r="J781" s="13"/>
      <c r="O781" s="14"/>
    </row>
    <row r="782" spans="1:21" x14ac:dyDescent="0.25">
      <c r="A782" s="18">
        <v>45045</v>
      </c>
      <c r="B782" s="19" t="s">
        <v>27</v>
      </c>
      <c r="C782" s="2"/>
      <c r="I782" s="13"/>
      <c r="J782" s="13"/>
      <c r="O782" s="14"/>
    </row>
    <row r="783" spans="1:21" x14ac:dyDescent="0.25">
      <c r="A783" s="18">
        <v>45046</v>
      </c>
      <c r="B783" s="19" t="s">
        <v>27</v>
      </c>
      <c r="C783" s="2"/>
      <c r="I783" s="13"/>
      <c r="J783" s="13"/>
      <c r="O783" s="14"/>
    </row>
    <row r="784" spans="1:21" x14ac:dyDescent="0.25">
      <c r="A784" s="18">
        <v>45047</v>
      </c>
      <c r="B784" s="19" t="s">
        <v>27</v>
      </c>
      <c r="C784" s="2">
        <v>0.33333333333333331</v>
      </c>
      <c r="D784" t="s">
        <v>283</v>
      </c>
      <c r="E784" t="s">
        <v>106</v>
      </c>
      <c r="G784">
        <v>30.739850044250488</v>
      </c>
      <c r="H784">
        <v>35.804277413253899</v>
      </c>
      <c r="I784" s="13">
        <f t="shared" si="52"/>
        <v>2.8738574200237136E-4</v>
      </c>
      <c r="J784" s="13">
        <f t="shared" si="53"/>
        <v>2.7541751856349154E-4</v>
      </c>
      <c r="K784" t="s">
        <v>30</v>
      </c>
      <c r="L784" t="s">
        <v>2</v>
      </c>
      <c r="M784">
        <v>24</v>
      </c>
      <c r="N784">
        <v>124586.13</v>
      </c>
      <c r="O784" s="14">
        <f t="shared" si="54"/>
        <v>1441.9690972222222</v>
      </c>
      <c r="P784">
        <v>1</v>
      </c>
      <c r="Q784">
        <v>0</v>
      </c>
      <c r="R784">
        <v>7.34</v>
      </c>
      <c r="S784">
        <v>11.1</v>
      </c>
      <c r="T784">
        <v>130000</v>
      </c>
      <c r="U784">
        <v>10</v>
      </c>
    </row>
    <row r="785" spans="1:21" x14ac:dyDescent="0.25">
      <c r="A785" s="18">
        <v>45048</v>
      </c>
      <c r="B785" s="19" t="s">
        <v>27</v>
      </c>
      <c r="C785" s="2"/>
      <c r="I785" s="13"/>
      <c r="J785" s="13"/>
      <c r="O785" s="14"/>
    </row>
    <row r="786" spans="1:21" x14ac:dyDescent="0.25">
      <c r="A786" s="18">
        <v>45049</v>
      </c>
      <c r="B786" s="19" t="s">
        <v>27</v>
      </c>
      <c r="C786" s="2"/>
      <c r="I786" s="13"/>
      <c r="J786" s="13"/>
      <c r="O786" s="14"/>
    </row>
    <row r="787" spans="1:21" x14ac:dyDescent="0.25">
      <c r="A787" s="18">
        <v>45050</v>
      </c>
      <c r="B787" s="19" t="s">
        <v>27</v>
      </c>
      <c r="C787" s="2">
        <v>0.33333333333333331</v>
      </c>
      <c r="D787" t="s">
        <v>284</v>
      </c>
      <c r="E787" t="s">
        <v>106</v>
      </c>
      <c r="G787">
        <v>28.890045166015625</v>
      </c>
      <c r="H787">
        <v>132.00629053830181</v>
      </c>
      <c r="I787" s="13">
        <f t="shared" si="52"/>
        <v>1.1325468902542448E-3</v>
      </c>
      <c r="J787" s="13">
        <f t="shared" si="53"/>
        <v>1.0154330041407832E-3</v>
      </c>
      <c r="K787" t="s">
        <v>30</v>
      </c>
      <c r="L787" t="s">
        <v>2</v>
      </c>
      <c r="M787">
        <v>24</v>
      </c>
      <c r="N787">
        <v>116557.02</v>
      </c>
      <c r="O787" s="14">
        <f t="shared" si="54"/>
        <v>1349.0395833333334</v>
      </c>
      <c r="P787">
        <v>2</v>
      </c>
      <c r="Q787">
        <v>2.5</v>
      </c>
      <c r="R787">
        <v>7.43</v>
      </c>
      <c r="S787">
        <v>11</v>
      </c>
      <c r="T787">
        <v>130000</v>
      </c>
      <c r="U787">
        <v>10.4</v>
      </c>
    </row>
    <row r="788" spans="1:21" x14ac:dyDescent="0.25">
      <c r="A788" s="18">
        <v>45050</v>
      </c>
      <c r="B788" s="19" t="s">
        <v>27</v>
      </c>
      <c r="C788" s="2">
        <v>0.33333333333333331</v>
      </c>
      <c r="D788" t="s">
        <v>285</v>
      </c>
      <c r="G788">
        <v>29.840947151184082</v>
      </c>
      <c r="H788">
        <v>502.58009313598433</v>
      </c>
      <c r="I788" s="13">
        <f t="shared" si="52"/>
        <v>4.3118817994487529E-3</v>
      </c>
      <c r="J788" s="13">
        <f t="shared" si="53"/>
        <v>3.8660007164306488E-3</v>
      </c>
      <c r="K788" t="s">
        <v>167</v>
      </c>
      <c r="L788" t="s">
        <v>2</v>
      </c>
      <c r="M788">
        <v>24</v>
      </c>
      <c r="N788">
        <v>116557.02</v>
      </c>
      <c r="O788" s="14">
        <f t="shared" si="54"/>
        <v>1349.0395833333334</v>
      </c>
      <c r="P788">
        <v>2</v>
      </c>
      <c r="Q788">
        <v>2.5</v>
      </c>
      <c r="R788">
        <v>7.43</v>
      </c>
      <c r="S788">
        <v>11</v>
      </c>
      <c r="T788">
        <v>130000</v>
      </c>
    </row>
    <row r="789" spans="1:21" x14ac:dyDescent="0.25">
      <c r="A789" s="18">
        <v>45051</v>
      </c>
      <c r="B789" s="19" t="s">
        <v>27</v>
      </c>
      <c r="C789" s="2"/>
      <c r="I789" s="13"/>
      <c r="J789" s="13"/>
      <c r="O789" s="14"/>
    </row>
    <row r="790" spans="1:21" x14ac:dyDescent="0.25">
      <c r="A790" s="18">
        <v>45052</v>
      </c>
      <c r="B790" s="19" t="s">
        <v>27</v>
      </c>
      <c r="C790" s="2"/>
      <c r="I790" s="13"/>
      <c r="J790" s="13"/>
      <c r="O790" s="14"/>
    </row>
    <row r="791" spans="1:21" x14ac:dyDescent="0.25">
      <c r="A791" s="18">
        <v>45053</v>
      </c>
      <c r="B791" s="19" t="s">
        <v>27</v>
      </c>
      <c r="C791" s="2"/>
      <c r="I791" s="13"/>
      <c r="J791" s="13"/>
      <c r="O791" s="14"/>
    </row>
    <row r="792" spans="1:21" x14ac:dyDescent="0.25">
      <c r="A792" s="18">
        <v>45054</v>
      </c>
      <c r="B792" s="19" t="s">
        <v>27</v>
      </c>
      <c r="C792" s="2">
        <v>0.33333333333333331</v>
      </c>
      <c r="D792" t="s">
        <v>286</v>
      </c>
      <c r="E792" t="s">
        <v>106</v>
      </c>
      <c r="G792">
        <v>30.270023345947269</v>
      </c>
      <c r="H792">
        <v>49.683068284340379</v>
      </c>
      <c r="I792" s="13">
        <f t="shared" si="52"/>
        <v>4.2167464161643151E-4</v>
      </c>
      <c r="J792" s="13">
        <f t="shared" si="53"/>
        <v>3.8217744834107985E-4</v>
      </c>
      <c r="K792" t="s">
        <v>30</v>
      </c>
      <c r="L792" t="s">
        <v>2</v>
      </c>
      <c r="M792">
        <v>24</v>
      </c>
      <c r="N792">
        <v>117823.23</v>
      </c>
      <c r="O792" s="14">
        <f t="shared" si="54"/>
        <v>1363.6947916666666</v>
      </c>
      <c r="P792">
        <v>6</v>
      </c>
      <c r="Q792">
        <v>0</v>
      </c>
      <c r="R792">
        <v>7.26</v>
      </c>
      <c r="S792">
        <v>12.1</v>
      </c>
      <c r="T792">
        <v>130000</v>
      </c>
      <c r="U792">
        <v>8</v>
      </c>
    </row>
    <row r="793" spans="1:21" x14ac:dyDescent="0.25">
      <c r="A793" s="18">
        <v>45055</v>
      </c>
      <c r="B793" s="19" t="s">
        <v>27</v>
      </c>
      <c r="C793" s="2"/>
      <c r="I793" s="13"/>
      <c r="J793" s="13"/>
      <c r="O793" s="14"/>
    </row>
    <row r="794" spans="1:21" x14ac:dyDescent="0.25">
      <c r="A794" s="18">
        <v>45056</v>
      </c>
      <c r="B794" s="19" t="s">
        <v>27</v>
      </c>
      <c r="C794" s="2"/>
      <c r="I794" s="13"/>
      <c r="J794" s="13"/>
      <c r="O794" s="14"/>
    </row>
    <row r="795" spans="1:21" x14ac:dyDescent="0.25">
      <c r="A795" s="18">
        <v>45057</v>
      </c>
      <c r="B795" s="19" t="s">
        <v>27</v>
      </c>
      <c r="C795" s="2">
        <v>0.33333333333333331</v>
      </c>
      <c r="D795" t="s">
        <v>287</v>
      </c>
      <c r="E795" t="s">
        <v>106</v>
      </c>
      <c r="G795">
        <v>31.471574783325195</v>
      </c>
      <c r="H795">
        <v>21.11952415944609</v>
      </c>
      <c r="I795" s="13">
        <f t="shared" si="52"/>
        <v>1.8587607612259834E-4</v>
      </c>
      <c r="J795" s="13">
        <f t="shared" si="53"/>
        <v>1.6245787814958532E-4</v>
      </c>
      <c r="K795" t="s">
        <v>30</v>
      </c>
      <c r="L795" t="s">
        <v>2</v>
      </c>
      <c r="M795">
        <v>24</v>
      </c>
      <c r="N795">
        <v>113621.53</v>
      </c>
      <c r="O795" s="14">
        <f t="shared" si="54"/>
        <v>1315.0640046296296</v>
      </c>
      <c r="P795">
        <v>3</v>
      </c>
      <c r="Q795">
        <v>0</v>
      </c>
      <c r="R795">
        <v>7.5</v>
      </c>
      <c r="S795">
        <v>9.9</v>
      </c>
      <c r="T795">
        <v>130000</v>
      </c>
      <c r="U795">
        <v>9.3000000000000007</v>
      </c>
    </row>
    <row r="796" spans="1:21" x14ac:dyDescent="0.25">
      <c r="A796" s="18">
        <v>45057</v>
      </c>
      <c r="B796" s="19" t="s">
        <v>27</v>
      </c>
      <c r="C796" s="2">
        <v>0.33333333333333331</v>
      </c>
      <c r="D796" t="s">
        <v>288</v>
      </c>
      <c r="G796">
        <v>30.712270736694336</v>
      </c>
      <c r="H796">
        <v>274.85407944517112</v>
      </c>
      <c r="I796" s="13">
        <f t="shared" si="52"/>
        <v>2.4189678007484048E-3</v>
      </c>
      <c r="J796" s="13">
        <f t="shared" si="53"/>
        <v>2.1142621495782396E-3</v>
      </c>
      <c r="K796" t="s">
        <v>167</v>
      </c>
      <c r="L796" t="s">
        <v>2</v>
      </c>
      <c r="M796">
        <v>24</v>
      </c>
      <c r="N796">
        <v>113624.53</v>
      </c>
      <c r="O796" s="14">
        <f t="shared" si="54"/>
        <v>1315.0987268518518</v>
      </c>
      <c r="P796">
        <v>3</v>
      </c>
      <c r="Q796">
        <v>0</v>
      </c>
      <c r="R796">
        <v>7.5</v>
      </c>
      <c r="S796">
        <v>9.9</v>
      </c>
      <c r="T796">
        <v>130000</v>
      </c>
    </row>
    <row r="797" spans="1:21" x14ac:dyDescent="0.25">
      <c r="A797" s="18">
        <v>45058</v>
      </c>
      <c r="B797" s="19" t="s">
        <v>27</v>
      </c>
      <c r="C797" s="2"/>
      <c r="I797" s="13"/>
      <c r="J797" s="13"/>
      <c r="O797" s="14"/>
    </row>
    <row r="798" spans="1:21" x14ac:dyDescent="0.25">
      <c r="A798" s="18">
        <v>45059</v>
      </c>
      <c r="B798" s="19" t="s">
        <v>27</v>
      </c>
      <c r="C798" s="2"/>
      <c r="I798" s="13"/>
      <c r="J798" s="13"/>
      <c r="O798" s="14"/>
    </row>
    <row r="799" spans="1:21" x14ac:dyDescent="0.25">
      <c r="A799" s="18">
        <v>45060</v>
      </c>
      <c r="B799" s="19" t="s">
        <v>27</v>
      </c>
      <c r="C799" s="2"/>
      <c r="I799" s="13"/>
      <c r="J799" s="13"/>
      <c r="O799" s="14"/>
    </row>
    <row r="800" spans="1:21" x14ac:dyDescent="0.25">
      <c r="A800" s="18">
        <v>45061</v>
      </c>
      <c r="B800" s="19" t="s">
        <v>27</v>
      </c>
      <c r="C800" s="2">
        <v>0.33333333333333331</v>
      </c>
      <c r="D800" t="s">
        <v>289</v>
      </c>
      <c r="E800" t="s">
        <v>106</v>
      </c>
      <c r="G800">
        <v>31.6304931640625</v>
      </c>
      <c r="H800">
        <v>10.66739864639591</v>
      </c>
      <c r="I800" s="13">
        <f t="shared" si="52"/>
        <v>9.5100019304537089E-5</v>
      </c>
      <c r="J800" s="13">
        <f t="shared" si="53"/>
        <v>8.2056912664583924E-5</v>
      </c>
      <c r="K800" t="s">
        <v>30</v>
      </c>
      <c r="L800" t="s">
        <v>2</v>
      </c>
      <c r="M800">
        <v>24</v>
      </c>
      <c r="N800">
        <v>112170.31</v>
      </c>
      <c r="O800" s="14">
        <f t="shared" si="54"/>
        <v>1298.2674768518518</v>
      </c>
      <c r="P800">
        <v>4</v>
      </c>
      <c r="Q800">
        <v>2.2999999999999998</v>
      </c>
      <c r="R800">
        <v>7.23</v>
      </c>
      <c r="S800">
        <v>10.9</v>
      </c>
      <c r="T800">
        <v>130000</v>
      </c>
      <c r="U800">
        <v>12.2</v>
      </c>
    </row>
    <row r="801" spans="1:21" x14ac:dyDescent="0.25">
      <c r="A801" s="18">
        <v>45062</v>
      </c>
      <c r="B801" s="19" t="s">
        <v>27</v>
      </c>
      <c r="C801" s="2"/>
      <c r="I801" s="13"/>
      <c r="J801" s="13"/>
      <c r="O801" s="14"/>
    </row>
    <row r="802" spans="1:21" x14ac:dyDescent="0.25">
      <c r="A802" s="18">
        <v>45063</v>
      </c>
      <c r="B802" s="19" t="s">
        <v>27</v>
      </c>
      <c r="C802" s="2"/>
      <c r="I802" s="13"/>
      <c r="J802" s="13"/>
      <c r="O802" s="14"/>
    </row>
    <row r="803" spans="1:21" x14ac:dyDescent="0.25">
      <c r="A803" s="18">
        <v>45064</v>
      </c>
      <c r="B803" s="19" t="s">
        <v>27</v>
      </c>
      <c r="C803" s="2">
        <v>0.33333333333333331</v>
      </c>
      <c r="D803" t="s">
        <v>290</v>
      </c>
      <c r="E803" t="s">
        <v>106</v>
      </c>
      <c r="G803">
        <v>30.561627388000488</v>
      </c>
      <c r="H803">
        <v>21.901269049545281</v>
      </c>
      <c r="I803" s="13">
        <f t="shared" si="52"/>
        <v>1.9093872198208784E-4</v>
      </c>
      <c r="J803" s="13">
        <f t="shared" si="53"/>
        <v>1.6847130038111756E-4</v>
      </c>
      <c r="K803" t="s">
        <v>30</v>
      </c>
      <c r="L803" t="s">
        <v>2</v>
      </c>
      <c r="M803">
        <v>24</v>
      </c>
      <c r="N803">
        <v>114703.13</v>
      </c>
      <c r="O803" s="14">
        <f t="shared" si="54"/>
        <v>1327.5825231481481</v>
      </c>
      <c r="P803">
        <v>5</v>
      </c>
      <c r="Q803">
        <v>10.5</v>
      </c>
      <c r="R803">
        <v>7.36</v>
      </c>
      <c r="S803">
        <v>11.1</v>
      </c>
      <c r="T803">
        <v>130000</v>
      </c>
      <c r="U803">
        <v>12.9</v>
      </c>
    </row>
    <row r="804" spans="1:21" x14ac:dyDescent="0.25">
      <c r="A804" s="18">
        <v>45064</v>
      </c>
      <c r="B804" s="19" t="s">
        <v>27</v>
      </c>
      <c r="C804" s="2">
        <v>0.33333333333333331</v>
      </c>
      <c r="D804" t="s">
        <v>291</v>
      </c>
      <c r="G804">
        <v>29.819894790649414</v>
      </c>
      <c r="H804">
        <v>272.22990362134698</v>
      </c>
      <c r="I804" s="13">
        <f t="shared" si="52"/>
        <v>2.3733432873309294E-3</v>
      </c>
      <c r="J804" s="13">
        <f t="shared" si="53"/>
        <v>2.0940761817026692E-3</v>
      </c>
      <c r="K804" t="s">
        <v>167</v>
      </c>
      <c r="L804" t="s">
        <v>2</v>
      </c>
      <c r="M804">
        <v>24</v>
      </c>
      <c r="N804">
        <v>114703.13</v>
      </c>
      <c r="O804" s="14">
        <f t="shared" si="54"/>
        <v>1327.5825231481481</v>
      </c>
      <c r="P804">
        <v>5</v>
      </c>
      <c r="Q804">
        <v>10.5</v>
      </c>
      <c r="R804">
        <v>7.36</v>
      </c>
      <c r="S804">
        <v>11.1</v>
      </c>
      <c r="T804">
        <v>130000</v>
      </c>
    </row>
    <row r="805" spans="1:21" x14ac:dyDescent="0.25">
      <c r="A805" s="18">
        <v>45065</v>
      </c>
      <c r="B805" s="19" t="s">
        <v>27</v>
      </c>
      <c r="C805" s="2"/>
      <c r="I805" s="13"/>
      <c r="J805" s="13"/>
      <c r="O805" s="14"/>
    </row>
    <row r="806" spans="1:21" x14ac:dyDescent="0.25">
      <c r="A806" s="18">
        <v>45066</v>
      </c>
      <c r="B806" s="19" t="s">
        <v>27</v>
      </c>
      <c r="C806" s="2"/>
      <c r="I806" s="13"/>
      <c r="J806" s="13"/>
      <c r="O806" s="14"/>
    </row>
    <row r="807" spans="1:21" x14ac:dyDescent="0.25">
      <c r="A807" s="18">
        <v>45067</v>
      </c>
      <c r="B807" s="19" t="s">
        <v>27</v>
      </c>
      <c r="C807" s="2"/>
      <c r="I807" s="13"/>
      <c r="J807" s="13"/>
      <c r="O807" s="14"/>
    </row>
    <row r="808" spans="1:21" x14ac:dyDescent="0.25">
      <c r="A808" s="18">
        <v>45068</v>
      </c>
      <c r="B808" s="19" t="s">
        <v>27</v>
      </c>
      <c r="C808" s="2"/>
      <c r="I808" s="13"/>
      <c r="J808" s="13"/>
      <c r="O808" s="14"/>
    </row>
    <row r="809" spans="1:21" x14ac:dyDescent="0.25">
      <c r="A809" s="18">
        <v>45069</v>
      </c>
      <c r="B809" s="19" t="s">
        <v>27</v>
      </c>
      <c r="C809" s="2">
        <v>0.33333333333333331</v>
      </c>
      <c r="D809" t="s">
        <v>292</v>
      </c>
      <c r="E809" t="s">
        <v>106</v>
      </c>
      <c r="G809">
        <v>30.771098136901855</v>
      </c>
      <c r="H809">
        <v>20.118211812549429</v>
      </c>
      <c r="I809" s="13">
        <f t="shared" si="52"/>
        <v>1.9393372865671247E-4</v>
      </c>
      <c r="J809" s="13">
        <f t="shared" si="53"/>
        <v>1.5475547548114945E-4</v>
      </c>
      <c r="K809" t="s">
        <v>30</v>
      </c>
      <c r="L809" t="s">
        <v>2</v>
      </c>
      <c r="M809">
        <v>24</v>
      </c>
      <c r="N809">
        <v>103737.56</v>
      </c>
      <c r="O809" s="14">
        <f t="shared" si="54"/>
        <v>1200.6662037037038</v>
      </c>
      <c r="P809">
        <v>1</v>
      </c>
      <c r="Q809">
        <v>14.4</v>
      </c>
      <c r="R809">
        <v>7.16</v>
      </c>
      <c r="S809">
        <v>10.6</v>
      </c>
      <c r="T809">
        <v>130000</v>
      </c>
      <c r="U809">
        <v>3.3</v>
      </c>
    </row>
    <row r="810" spans="1:21" x14ac:dyDescent="0.25">
      <c r="A810" s="18">
        <v>45070</v>
      </c>
      <c r="B810" s="19" t="s">
        <v>27</v>
      </c>
      <c r="C810" s="2"/>
      <c r="I810" s="13"/>
      <c r="J810" s="13"/>
      <c r="O810" s="14"/>
    </row>
    <row r="811" spans="1:21" x14ac:dyDescent="0.25">
      <c r="A811" s="18">
        <v>45071</v>
      </c>
      <c r="B811" s="19" t="s">
        <v>27</v>
      </c>
      <c r="C811" s="2">
        <v>0.33333333333333331</v>
      </c>
      <c r="D811" t="s">
        <v>293</v>
      </c>
      <c r="E811" t="s">
        <v>106</v>
      </c>
      <c r="G811">
        <v>31.272610664367676</v>
      </c>
      <c r="H811">
        <v>13.532790020131809</v>
      </c>
      <c r="I811" s="13">
        <f t="shared" si="52"/>
        <v>1.3228267368351927E-4</v>
      </c>
      <c r="J811" s="13">
        <f t="shared" si="53"/>
        <v>1.0409838477024468E-4</v>
      </c>
      <c r="K811" t="s">
        <v>30</v>
      </c>
      <c r="L811" t="s">
        <v>2</v>
      </c>
      <c r="M811">
        <v>24</v>
      </c>
      <c r="N811">
        <v>102302.06</v>
      </c>
      <c r="O811" s="14">
        <f t="shared" si="54"/>
        <v>1184.0516203703703</v>
      </c>
      <c r="P811">
        <v>5</v>
      </c>
      <c r="Q811">
        <v>0</v>
      </c>
      <c r="R811">
        <v>7.22</v>
      </c>
      <c r="S811">
        <v>11.9</v>
      </c>
      <c r="T811">
        <v>130000</v>
      </c>
      <c r="U811">
        <v>9.8000000000000007</v>
      </c>
    </row>
    <row r="812" spans="1:21" x14ac:dyDescent="0.25">
      <c r="A812" s="18">
        <v>45071</v>
      </c>
      <c r="B812" s="19" t="s">
        <v>27</v>
      </c>
      <c r="C812" s="2">
        <v>0.33333333333333331</v>
      </c>
      <c r="D812" t="s">
        <v>294</v>
      </c>
      <c r="G812">
        <v>29.742327690124512</v>
      </c>
      <c r="H812">
        <v>287.07743275817052</v>
      </c>
      <c r="I812" s="13">
        <f t="shared" si="52"/>
        <v>2.8061745067320299E-3</v>
      </c>
      <c r="J812" s="13">
        <f t="shared" si="53"/>
        <v>2.2082879442936192E-3</v>
      </c>
      <c r="K812" t="s">
        <v>167</v>
      </c>
      <c r="L812" t="s">
        <v>2</v>
      </c>
      <c r="M812">
        <v>24</v>
      </c>
      <c r="N812">
        <v>102302.06</v>
      </c>
      <c r="O812" s="14">
        <f t="shared" si="54"/>
        <v>1184.0516203703703</v>
      </c>
      <c r="P812">
        <v>5</v>
      </c>
      <c r="Q812">
        <v>0</v>
      </c>
      <c r="R812">
        <v>7.22</v>
      </c>
      <c r="S812">
        <v>11.9</v>
      </c>
      <c r="T812">
        <v>130000</v>
      </c>
    </row>
    <row r="813" spans="1:21" x14ac:dyDescent="0.25">
      <c r="A813" s="18">
        <v>45072</v>
      </c>
      <c r="B813" s="19" t="s">
        <v>27</v>
      </c>
      <c r="C813" s="2"/>
      <c r="I813" s="13"/>
      <c r="J813" s="13"/>
      <c r="O813" s="14"/>
    </row>
    <row r="814" spans="1:21" x14ac:dyDescent="0.25">
      <c r="A814" s="18">
        <v>45073</v>
      </c>
      <c r="B814" s="19" t="s">
        <v>27</v>
      </c>
      <c r="C814" s="2"/>
      <c r="I814" s="13"/>
      <c r="J814" s="13"/>
      <c r="O814" s="14"/>
    </row>
    <row r="815" spans="1:21" x14ac:dyDescent="0.25">
      <c r="A815" s="18">
        <v>45074</v>
      </c>
      <c r="B815" s="19" t="s">
        <v>27</v>
      </c>
      <c r="C815" s="2"/>
      <c r="I815" s="13"/>
      <c r="J815" s="13"/>
      <c r="O815" s="14"/>
    </row>
    <row r="816" spans="1:21" x14ac:dyDescent="0.25">
      <c r="A816" s="18">
        <v>45075</v>
      </c>
      <c r="B816" s="19" t="s">
        <v>27</v>
      </c>
      <c r="C816" s="2">
        <v>0.33333333333333331</v>
      </c>
      <c r="D816" t="s">
        <v>295</v>
      </c>
      <c r="E816" t="s">
        <v>106</v>
      </c>
      <c r="G816">
        <v>31.89</v>
      </c>
      <c r="H816">
        <v>8.9963114588188606</v>
      </c>
      <c r="I816" s="13">
        <f t="shared" si="52"/>
        <v>7.1405242061968978E-5</v>
      </c>
      <c r="J816" s="13">
        <f t="shared" si="53"/>
        <v>6.9202395837068153E-5</v>
      </c>
      <c r="K816" t="s">
        <v>30</v>
      </c>
      <c r="L816" t="s">
        <v>2</v>
      </c>
      <c r="M816">
        <v>24</v>
      </c>
      <c r="N816">
        <v>125989.51</v>
      </c>
      <c r="O816" s="14">
        <f t="shared" si="54"/>
        <v>1458.2119212962964</v>
      </c>
      <c r="P816">
        <v>8</v>
      </c>
      <c r="Q816">
        <v>0</v>
      </c>
      <c r="R816">
        <v>7.12</v>
      </c>
      <c r="S816">
        <v>10.199999999999999</v>
      </c>
      <c r="T816">
        <v>130000</v>
      </c>
      <c r="U816">
        <v>11.4</v>
      </c>
    </row>
    <row r="817" spans="1:21" x14ac:dyDescent="0.25">
      <c r="A817" s="18">
        <v>45076</v>
      </c>
      <c r="B817" s="19" t="s">
        <v>27</v>
      </c>
      <c r="C817" s="2"/>
      <c r="I817" s="13"/>
      <c r="J817" s="13"/>
      <c r="O817" s="14"/>
    </row>
    <row r="818" spans="1:21" x14ac:dyDescent="0.25">
      <c r="A818" s="18">
        <v>45077</v>
      </c>
      <c r="B818" s="19" t="s">
        <v>27</v>
      </c>
      <c r="C818" s="2"/>
      <c r="I818" s="13"/>
      <c r="J818" s="13"/>
      <c r="O818" s="14"/>
    </row>
    <row r="819" spans="1:21" x14ac:dyDescent="0.25">
      <c r="A819" s="18">
        <v>45078</v>
      </c>
      <c r="B819" s="19" t="s">
        <v>27</v>
      </c>
      <c r="C819" s="2">
        <v>0.33333333333333331</v>
      </c>
      <c r="D819" t="s">
        <v>296</v>
      </c>
      <c r="E819" t="s">
        <v>106</v>
      </c>
      <c r="G819">
        <v>31.14377498626709</v>
      </c>
      <c r="H819">
        <v>14.844765959292189</v>
      </c>
      <c r="I819" s="13">
        <f t="shared" si="52"/>
        <v>1.3406166337061703E-4</v>
      </c>
      <c r="J819" s="13">
        <f t="shared" si="53"/>
        <v>1.1419050737917069E-4</v>
      </c>
      <c r="K819" t="s">
        <v>30</v>
      </c>
      <c r="L819" t="s">
        <v>2</v>
      </c>
      <c r="M819">
        <v>24</v>
      </c>
      <c r="N819">
        <v>110730.88</v>
      </c>
      <c r="O819" s="14">
        <f t="shared" si="54"/>
        <v>1281.6074074074074</v>
      </c>
      <c r="P819">
        <v>5</v>
      </c>
      <c r="Q819">
        <v>0</v>
      </c>
      <c r="R819">
        <v>7.42</v>
      </c>
      <c r="S819">
        <v>10.7</v>
      </c>
      <c r="T819">
        <v>130000</v>
      </c>
      <c r="U819">
        <v>23.3</v>
      </c>
    </row>
    <row r="820" spans="1:21" x14ac:dyDescent="0.25">
      <c r="A820" s="18">
        <v>45078</v>
      </c>
      <c r="B820" s="19" t="s">
        <v>27</v>
      </c>
      <c r="C820" s="2">
        <v>0.33333333333333331</v>
      </c>
      <c r="D820" t="s">
        <v>297</v>
      </c>
      <c r="G820">
        <v>30.339940071105957</v>
      </c>
      <c r="H820">
        <v>192.43857832814831</v>
      </c>
      <c r="I820" s="13">
        <f t="shared" si="52"/>
        <v>1.7378944186856305E-3</v>
      </c>
      <c r="J820" s="13">
        <f t="shared" si="53"/>
        <v>1.4802967563703716E-3</v>
      </c>
      <c r="K820" t="s">
        <v>167</v>
      </c>
      <c r="L820" t="s">
        <v>2</v>
      </c>
      <c r="M820">
        <v>24</v>
      </c>
      <c r="N820">
        <v>110730.88</v>
      </c>
      <c r="O820" s="14">
        <f t="shared" si="54"/>
        <v>1281.6074074074074</v>
      </c>
      <c r="P820">
        <v>5</v>
      </c>
      <c r="Q820">
        <v>0</v>
      </c>
      <c r="R820">
        <v>7.42</v>
      </c>
      <c r="S820">
        <v>10.7</v>
      </c>
      <c r="T820">
        <v>130000</v>
      </c>
    </row>
    <row r="821" spans="1:21" x14ac:dyDescent="0.25">
      <c r="A821" s="18">
        <v>45079</v>
      </c>
      <c r="B821" s="19" t="s">
        <v>27</v>
      </c>
      <c r="C821" s="2"/>
      <c r="I821" s="13"/>
      <c r="J821" s="13"/>
      <c r="O821" s="14"/>
    </row>
    <row r="822" spans="1:21" x14ac:dyDescent="0.25">
      <c r="A822" s="18">
        <v>45080</v>
      </c>
      <c r="B822" s="19" t="s">
        <v>27</v>
      </c>
      <c r="C822" s="2"/>
      <c r="I822" s="13"/>
      <c r="J822" s="13"/>
      <c r="O822" s="14"/>
    </row>
    <row r="823" spans="1:21" x14ac:dyDescent="0.25">
      <c r="A823" s="18">
        <v>45081</v>
      </c>
      <c r="B823" s="19" t="s">
        <v>27</v>
      </c>
      <c r="C823" s="2"/>
      <c r="I823" s="13"/>
      <c r="J823" s="13"/>
      <c r="O823" s="14"/>
    </row>
    <row r="824" spans="1:21" x14ac:dyDescent="0.25">
      <c r="A824" s="18">
        <v>45082</v>
      </c>
      <c r="B824" s="19" t="s">
        <v>27</v>
      </c>
      <c r="C824" s="2">
        <v>0.33333333333333331</v>
      </c>
      <c r="D824" t="s">
        <v>298</v>
      </c>
      <c r="E824" t="s">
        <v>106</v>
      </c>
      <c r="G824">
        <v>31.644508361816406</v>
      </c>
      <c r="H824">
        <v>11.365239996104339</v>
      </c>
      <c r="I824" s="13">
        <f t="shared" si="52"/>
        <v>1.0722066136820995E-4</v>
      </c>
      <c r="J824" s="13">
        <f t="shared" si="53"/>
        <v>8.7424923046956451E-5</v>
      </c>
      <c r="K824" t="s">
        <v>30</v>
      </c>
      <c r="L824" t="s">
        <v>2</v>
      </c>
      <c r="M824">
        <v>24</v>
      </c>
      <c r="N824">
        <v>105998.6</v>
      </c>
      <c r="O824" s="14">
        <f t="shared" si="54"/>
        <v>1226.835648148148</v>
      </c>
      <c r="P824">
        <v>4</v>
      </c>
      <c r="Q824">
        <v>0.2</v>
      </c>
      <c r="R824">
        <v>7.05</v>
      </c>
      <c r="S824">
        <v>8.6</v>
      </c>
      <c r="T824">
        <v>130000</v>
      </c>
      <c r="U824">
        <v>8.1</v>
      </c>
    </row>
    <row r="825" spans="1:21" x14ac:dyDescent="0.25">
      <c r="A825" s="18">
        <v>45083</v>
      </c>
      <c r="B825" s="19" t="s">
        <v>27</v>
      </c>
      <c r="C825" s="2"/>
      <c r="I825" s="13"/>
      <c r="J825" s="13"/>
      <c r="O825" s="14"/>
    </row>
    <row r="826" spans="1:21" x14ac:dyDescent="0.25">
      <c r="A826" s="18">
        <v>45084</v>
      </c>
      <c r="B826" s="19" t="s">
        <v>27</v>
      </c>
      <c r="C826" s="2"/>
      <c r="I826" s="13"/>
      <c r="J826" s="13"/>
      <c r="O826" s="14"/>
    </row>
    <row r="827" spans="1:21" x14ac:dyDescent="0.25">
      <c r="A827" s="18">
        <v>45085</v>
      </c>
      <c r="B827" s="19" t="s">
        <v>27</v>
      </c>
      <c r="C827" s="2">
        <v>0.33333333333333331</v>
      </c>
      <c r="D827" t="s">
        <v>299</v>
      </c>
      <c r="E827" t="s">
        <v>106</v>
      </c>
      <c r="G827">
        <v>31.035904884338375</v>
      </c>
      <c r="H827">
        <v>19.459327981649441</v>
      </c>
      <c r="I827" s="13">
        <f t="shared" si="52"/>
        <v>1.5701505509796464E-4</v>
      </c>
      <c r="J827" s="13">
        <f t="shared" si="53"/>
        <v>1.4968713832038031E-4</v>
      </c>
      <c r="K827" t="s">
        <v>30</v>
      </c>
      <c r="L827" t="s">
        <v>2</v>
      </c>
      <c r="M827">
        <v>24</v>
      </c>
      <c r="N827">
        <v>123932.88</v>
      </c>
      <c r="O827" s="14">
        <f t="shared" si="54"/>
        <v>1434.4083333333333</v>
      </c>
      <c r="P827">
        <v>11</v>
      </c>
      <c r="Q827">
        <v>0</v>
      </c>
      <c r="R827">
        <v>7.15</v>
      </c>
      <c r="S827">
        <v>8.9</v>
      </c>
      <c r="T827">
        <v>130000</v>
      </c>
      <c r="U827">
        <v>9</v>
      </c>
    </row>
    <row r="828" spans="1:21" x14ac:dyDescent="0.25">
      <c r="A828" s="18">
        <v>45085</v>
      </c>
      <c r="B828" s="19" t="s">
        <v>27</v>
      </c>
      <c r="C828" s="2">
        <v>0.33333333333333331</v>
      </c>
      <c r="D828" t="s">
        <v>300</v>
      </c>
      <c r="G828">
        <v>29.785367012023926</v>
      </c>
      <c r="H828">
        <v>342.78921352804929</v>
      </c>
      <c r="I828" s="13">
        <f t="shared" si="52"/>
        <v>2.7659263105000811E-3</v>
      </c>
      <c r="J828" s="13">
        <f t="shared" si="53"/>
        <v>2.6368401040619176E-3</v>
      </c>
      <c r="K828" t="s">
        <v>167</v>
      </c>
      <c r="L828" t="s">
        <v>2</v>
      </c>
      <c r="M828">
        <v>24</v>
      </c>
      <c r="N828">
        <v>123932.88</v>
      </c>
      <c r="O828" s="14">
        <f t="shared" si="54"/>
        <v>1434.4083333333333</v>
      </c>
      <c r="P828">
        <v>11</v>
      </c>
      <c r="Q828">
        <v>0</v>
      </c>
      <c r="R828">
        <v>7.15</v>
      </c>
      <c r="S828">
        <v>8.9</v>
      </c>
      <c r="T828">
        <v>130000</v>
      </c>
    </row>
    <row r="829" spans="1:21" x14ac:dyDescent="0.25">
      <c r="A829" s="18">
        <v>45086</v>
      </c>
      <c r="B829" s="19" t="s">
        <v>27</v>
      </c>
      <c r="C829" s="2"/>
      <c r="I829" s="13"/>
      <c r="J829" s="13"/>
      <c r="O829" s="14"/>
    </row>
    <row r="830" spans="1:21" x14ac:dyDescent="0.25">
      <c r="A830" s="18">
        <v>45087</v>
      </c>
      <c r="B830" s="19" t="s">
        <v>27</v>
      </c>
      <c r="C830" s="2"/>
      <c r="I830" s="13"/>
      <c r="J830" s="13"/>
      <c r="O830" s="14"/>
    </row>
    <row r="831" spans="1:21" x14ac:dyDescent="0.25">
      <c r="A831" s="18">
        <v>45088</v>
      </c>
      <c r="B831" s="19" t="s">
        <v>27</v>
      </c>
      <c r="C831" s="2"/>
      <c r="I831" s="13"/>
      <c r="J831" s="13"/>
      <c r="O831" s="14"/>
    </row>
    <row r="832" spans="1:21" x14ac:dyDescent="0.25">
      <c r="A832" s="18">
        <v>45089</v>
      </c>
      <c r="B832" s="19" t="s">
        <v>27</v>
      </c>
      <c r="C832" s="2">
        <v>0.33333333333333331</v>
      </c>
      <c r="D832" t="s">
        <v>301</v>
      </c>
      <c r="E832" t="s">
        <v>106</v>
      </c>
      <c r="G832">
        <v>33.910930633544922</v>
      </c>
      <c r="H832">
        <v>2.8778983893245331</v>
      </c>
      <c r="I832" s="13">
        <f t="shared" si="52"/>
        <v>1.8140568839267898E-5</v>
      </c>
      <c r="J832" s="13">
        <f t="shared" si="53"/>
        <v>2.2137679917881025E-5</v>
      </c>
      <c r="K832" t="s">
        <v>30</v>
      </c>
      <c r="L832" t="s">
        <v>2</v>
      </c>
      <c r="M832">
        <v>24</v>
      </c>
      <c r="N832">
        <v>158644.32999999999</v>
      </c>
      <c r="O832" s="14">
        <f t="shared" si="54"/>
        <v>1836.1612268518518</v>
      </c>
      <c r="P832">
        <v>5</v>
      </c>
      <c r="Q832">
        <v>6.4</v>
      </c>
      <c r="R832">
        <v>7.32</v>
      </c>
      <c r="S832">
        <v>9</v>
      </c>
      <c r="T832">
        <v>130000</v>
      </c>
      <c r="U832">
        <v>10.1</v>
      </c>
    </row>
    <row r="833" spans="1:21" x14ac:dyDescent="0.25">
      <c r="A833" s="18">
        <v>45090</v>
      </c>
      <c r="B833" s="19" t="s">
        <v>27</v>
      </c>
      <c r="C833" s="2"/>
      <c r="I833" s="13"/>
      <c r="J833" s="13"/>
      <c r="O833" s="14"/>
    </row>
    <row r="834" spans="1:21" x14ac:dyDescent="0.25">
      <c r="A834" s="18">
        <v>45091</v>
      </c>
      <c r="B834" s="19" t="s">
        <v>27</v>
      </c>
      <c r="C834" s="2"/>
      <c r="I834" s="13"/>
      <c r="J834" s="13"/>
      <c r="O834" s="14"/>
    </row>
    <row r="835" spans="1:21" x14ac:dyDescent="0.25">
      <c r="A835" s="18">
        <v>45092</v>
      </c>
      <c r="B835" s="19" t="s">
        <v>27</v>
      </c>
      <c r="C835" s="2">
        <v>0.33333333333333331</v>
      </c>
      <c r="D835" t="s">
        <v>302</v>
      </c>
      <c r="E835" t="s">
        <v>106</v>
      </c>
      <c r="G835">
        <v>31.934489250183105</v>
      </c>
      <c r="H835">
        <v>10.645157146799731</v>
      </c>
      <c r="I835" s="13">
        <f t="shared" si="52"/>
        <v>7.8893356705282192E-5</v>
      </c>
      <c r="J835" s="13">
        <f t="shared" si="53"/>
        <v>8.188582420615178E-5</v>
      </c>
      <c r="K835" t="s">
        <v>30</v>
      </c>
      <c r="L835" t="s">
        <v>2</v>
      </c>
      <c r="M835">
        <v>24</v>
      </c>
      <c r="N835">
        <v>134930.97</v>
      </c>
      <c r="O835" s="14">
        <f t="shared" si="54"/>
        <v>1561.7010416666667</v>
      </c>
      <c r="P835">
        <v>8</v>
      </c>
      <c r="Q835">
        <v>0</v>
      </c>
      <c r="R835">
        <v>7.32</v>
      </c>
      <c r="S835">
        <v>10.5</v>
      </c>
      <c r="T835">
        <v>130000</v>
      </c>
      <c r="U835">
        <v>10.8</v>
      </c>
    </row>
    <row r="836" spans="1:21" x14ac:dyDescent="0.25">
      <c r="A836" s="18">
        <v>45092</v>
      </c>
      <c r="B836" s="19" t="s">
        <v>27</v>
      </c>
      <c r="C836" s="2">
        <v>0.33333333333333331</v>
      </c>
      <c r="D836" t="s">
        <v>303</v>
      </c>
      <c r="G836">
        <v>34.221389770507813</v>
      </c>
      <c r="H836">
        <v>17.463861033133099</v>
      </c>
      <c r="I836" s="13">
        <f t="shared" si="52"/>
        <v>1.2942811448797187E-4</v>
      </c>
      <c r="J836" s="13">
        <f t="shared" si="53"/>
        <v>1.3433739256256232E-4</v>
      </c>
      <c r="K836" t="s">
        <v>167</v>
      </c>
      <c r="L836" t="s">
        <v>2</v>
      </c>
      <c r="M836">
        <v>24</v>
      </c>
      <c r="N836">
        <v>134930.97</v>
      </c>
      <c r="O836" s="14">
        <f t="shared" si="54"/>
        <v>1561.7010416666667</v>
      </c>
      <c r="P836">
        <v>8</v>
      </c>
      <c r="Q836">
        <v>0</v>
      </c>
      <c r="R836">
        <v>7.32</v>
      </c>
      <c r="S836">
        <v>10.5</v>
      </c>
      <c r="T836">
        <v>130000</v>
      </c>
    </row>
    <row r="837" spans="1:21" x14ac:dyDescent="0.25">
      <c r="A837" s="18">
        <v>45093</v>
      </c>
      <c r="B837" s="19" t="s">
        <v>27</v>
      </c>
      <c r="C837" s="2"/>
      <c r="I837" s="13"/>
      <c r="J837" s="13"/>
      <c r="O837" s="14"/>
    </row>
    <row r="838" spans="1:21" x14ac:dyDescent="0.25">
      <c r="A838" s="18">
        <v>45094</v>
      </c>
      <c r="B838" s="19" t="s">
        <v>27</v>
      </c>
      <c r="C838" s="2"/>
      <c r="I838" s="13"/>
      <c r="J838" s="13"/>
      <c r="O838" s="14"/>
    </row>
    <row r="839" spans="1:21" x14ac:dyDescent="0.25">
      <c r="A839" s="18">
        <v>45095</v>
      </c>
      <c r="B839" s="19" t="s">
        <v>27</v>
      </c>
      <c r="C839" s="2"/>
      <c r="I839" s="13"/>
      <c r="J839" s="13"/>
      <c r="O839" s="14"/>
    </row>
    <row r="840" spans="1:21" x14ac:dyDescent="0.25">
      <c r="A840" s="18">
        <v>45096</v>
      </c>
      <c r="B840" s="19" t="s">
        <v>27</v>
      </c>
      <c r="C840" s="2">
        <v>0.33333333333333331</v>
      </c>
      <c r="D840" t="s">
        <v>304</v>
      </c>
      <c r="E840" t="s">
        <v>106</v>
      </c>
      <c r="G840">
        <v>31.571896553039551</v>
      </c>
      <c r="H840">
        <v>7.148716069220395</v>
      </c>
      <c r="I840" s="13">
        <f t="shared" si="52"/>
        <v>6.236527831355981E-5</v>
      </c>
      <c r="J840" s="13">
        <f t="shared" si="53"/>
        <v>5.4990123609387652E-5</v>
      </c>
      <c r="K840" t="s">
        <v>30</v>
      </c>
      <c r="L840" t="s">
        <v>2</v>
      </c>
      <c r="M840">
        <v>24</v>
      </c>
      <c r="N840">
        <v>114626.54</v>
      </c>
      <c r="O840" s="14">
        <f t="shared" si="54"/>
        <v>1326.6960648148149</v>
      </c>
      <c r="P840">
        <v>5</v>
      </c>
      <c r="Q840">
        <v>0</v>
      </c>
      <c r="R840">
        <v>7.23</v>
      </c>
      <c r="S840">
        <v>10.199999999999999</v>
      </c>
      <c r="T840">
        <v>130000</v>
      </c>
      <c r="U840">
        <v>8.3000000000000007</v>
      </c>
    </row>
    <row r="841" spans="1:21" x14ac:dyDescent="0.25">
      <c r="A841" s="18">
        <v>45097</v>
      </c>
      <c r="B841" s="19" t="s">
        <v>27</v>
      </c>
      <c r="C841" s="2"/>
      <c r="I841" s="13"/>
      <c r="J841" s="13"/>
      <c r="O841" s="14"/>
    </row>
    <row r="842" spans="1:21" x14ac:dyDescent="0.25">
      <c r="A842" s="18">
        <v>45098</v>
      </c>
      <c r="B842" s="19" t="s">
        <v>27</v>
      </c>
      <c r="C842" s="2"/>
      <c r="I842" s="13"/>
      <c r="J842" s="13"/>
      <c r="O842" s="14"/>
    </row>
    <row r="843" spans="1:21" x14ac:dyDescent="0.25">
      <c r="A843" s="18">
        <v>45099</v>
      </c>
      <c r="B843" s="19" t="s">
        <v>27</v>
      </c>
      <c r="C843" s="2">
        <v>0.33333333333333331</v>
      </c>
      <c r="D843" t="s">
        <v>305</v>
      </c>
      <c r="E843" t="s">
        <v>106</v>
      </c>
      <c r="G843">
        <v>32.403383255004883</v>
      </c>
      <c r="H843">
        <v>5.1943628358536253</v>
      </c>
      <c r="I843" s="13">
        <f t="shared" ref="I843:I904" si="55">+H843/N843</f>
        <v>4.2330585263430204E-5</v>
      </c>
      <c r="J843" s="13">
        <f t="shared" ref="J843:J904" si="56">+H843/T843</f>
        <v>3.9956637198874043E-5</v>
      </c>
      <c r="K843" t="s">
        <v>30</v>
      </c>
      <c r="L843" t="s">
        <v>2</v>
      </c>
      <c r="M843">
        <v>24</v>
      </c>
      <c r="N843">
        <v>122709.45</v>
      </c>
      <c r="O843" s="14">
        <f t="shared" ref="O843:O904" si="57">+N843*1000/86400</f>
        <v>1420.2482638888889</v>
      </c>
      <c r="P843">
        <v>18</v>
      </c>
      <c r="Q843">
        <v>0</v>
      </c>
      <c r="R843">
        <v>7.24</v>
      </c>
      <c r="S843">
        <v>11.4</v>
      </c>
      <c r="T843">
        <v>130000</v>
      </c>
      <c r="U843">
        <v>7.5</v>
      </c>
    </row>
    <row r="844" spans="1:21" x14ac:dyDescent="0.25">
      <c r="A844" s="18">
        <v>45099</v>
      </c>
      <c r="B844" s="19" t="s">
        <v>27</v>
      </c>
      <c r="C844" s="2">
        <v>0.33333333333333331</v>
      </c>
      <c r="D844" t="s">
        <v>306</v>
      </c>
      <c r="G844">
        <v>30.353307723999023</v>
      </c>
      <c r="H844">
        <v>120.5184331458026</v>
      </c>
      <c r="I844" s="13">
        <f t="shared" si="55"/>
        <v>9.8214467708723817E-4</v>
      </c>
      <c r="J844" s="13">
        <f t="shared" si="56"/>
        <v>9.2706487035232777E-4</v>
      </c>
      <c r="K844" t="s">
        <v>167</v>
      </c>
      <c r="L844" t="s">
        <v>2</v>
      </c>
      <c r="M844">
        <v>24</v>
      </c>
      <c r="N844">
        <v>122709.45</v>
      </c>
      <c r="O844" s="14">
        <f t="shared" si="57"/>
        <v>1420.2482638888889</v>
      </c>
      <c r="P844">
        <v>18</v>
      </c>
      <c r="Q844">
        <v>0</v>
      </c>
      <c r="R844">
        <v>7.24</v>
      </c>
      <c r="S844">
        <v>11.4</v>
      </c>
      <c r="T844">
        <v>130000</v>
      </c>
    </row>
    <row r="845" spans="1:21" x14ac:dyDescent="0.25">
      <c r="A845" s="18">
        <v>45100</v>
      </c>
      <c r="B845" s="19" t="s">
        <v>27</v>
      </c>
      <c r="C845" s="2"/>
      <c r="I845" s="13"/>
      <c r="J845" s="13"/>
      <c r="O845" s="14"/>
    </row>
    <row r="846" spans="1:21" x14ac:dyDescent="0.25">
      <c r="A846" s="18">
        <v>45101</v>
      </c>
      <c r="B846" s="19" t="s">
        <v>27</v>
      </c>
      <c r="C846" s="2"/>
      <c r="I846" s="13"/>
      <c r="J846" s="13"/>
      <c r="O846" s="14"/>
    </row>
    <row r="847" spans="1:21" x14ac:dyDescent="0.25">
      <c r="A847" s="18">
        <v>45102</v>
      </c>
      <c r="B847" s="19" t="s">
        <v>27</v>
      </c>
      <c r="C847" s="2"/>
      <c r="I847" s="13"/>
      <c r="J847" s="13"/>
      <c r="O847" s="14"/>
    </row>
    <row r="848" spans="1:21" x14ac:dyDescent="0.25">
      <c r="A848" s="18">
        <v>45103</v>
      </c>
      <c r="B848" s="19" t="s">
        <v>27</v>
      </c>
      <c r="C848" s="2"/>
      <c r="I848" s="13"/>
      <c r="J848" s="13"/>
      <c r="O848" s="14"/>
    </row>
    <row r="849" spans="1:21" x14ac:dyDescent="0.25">
      <c r="A849" s="18">
        <v>45104</v>
      </c>
      <c r="B849" s="19" t="s">
        <v>27</v>
      </c>
      <c r="C849" s="2">
        <v>0.33333333333333331</v>
      </c>
      <c r="D849" t="s">
        <v>307</v>
      </c>
      <c r="E849" t="s">
        <v>106</v>
      </c>
      <c r="G849">
        <v>30.504691123962406</v>
      </c>
      <c r="H849">
        <v>14.7921383822968</v>
      </c>
      <c r="I849" s="13">
        <f t="shared" si="55"/>
        <v>1.2758573580578237E-4</v>
      </c>
      <c r="J849" s="13">
        <f t="shared" si="56"/>
        <v>1.1378567986382154E-4</v>
      </c>
      <c r="K849" t="s">
        <v>30</v>
      </c>
      <c r="L849" t="s">
        <v>2</v>
      </c>
      <c r="M849">
        <v>24</v>
      </c>
      <c r="N849">
        <v>115938.81</v>
      </c>
      <c r="O849" s="14">
        <f t="shared" si="57"/>
        <v>1341.8843750000001</v>
      </c>
      <c r="P849">
        <v>8</v>
      </c>
      <c r="Q849">
        <v>0</v>
      </c>
      <c r="R849">
        <v>7.29</v>
      </c>
      <c r="S849">
        <v>8.9</v>
      </c>
      <c r="T849">
        <v>130000</v>
      </c>
      <c r="U849">
        <v>10.9</v>
      </c>
    </row>
    <row r="850" spans="1:21" x14ac:dyDescent="0.25">
      <c r="A850" s="18">
        <v>45105</v>
      </c>
      <c r="B850" s="19" t="s">
        <v>27</v>
      </c>
      <c r="C850" s="2"/>
      <c r="I850" s="13"/>
      <c r="J850" s="13"/>
      <c r="O850" s="14"/>
    </row>
    <row r="851" spans="1:21" x14ac:dyDescent="0.25">
      <c r="A851" s="18">
        <v>45106</v>
      </c>
      <c r="B851" s="19" t="s">
        <v>27</v>
      </c>
      <c r="C851" s="2">
        <v>0.33333333333333331</v>
      </c>
      <c r="D851" t="s">
        <v>308</v>
      </c>
      <c r="E851" t="s">
        <v>106</v>
      </c>
      <c r="G851">
        <v>30.41169452667236</v>
      </c>
      <c r="H851">
        <v>15.444363918191669</v>
      </c>
      <c r="I851" s="13">
        <f t="shared" si="55"/>
        <v>1.3543261139553573E-4</v>
      </c>
      <c r="J851" s="13">
        <f t="shared" si="56"/>
        <v>1.1880279937070515E-4</v>
      </c>
      <c r="K851" t="s">
        <v>30</v>
      </c>
      <c r="L851" t="s">
        <v>2</v>
      </c>
      <c r="M851">
        <v>24</v>
      </c>
      <c r="N851">
        <v>114037.26</v>
      </c>
      <c r="O851" s="14">
        <f t="shared" si="57"/>
        <v>1319.8756944444444</v>
      </c>
      <c r="P851">
        <v>21</v>
      </c>
      <c r="Q851">
        <v>1.4</v>
      </c>
      <c r="R851">
        <v>7.08</v>
      </c>
      <c r="S851">
        <v>12.4</v>
      </c>
      <c r="T851">
        <v>130000</v>
      </c>
      <c r="U851">
        <v>9.4</v>
      </c>
    </row>
    <row r="852" spans="1:21" x14ac:dyDescent="0.25">
      <c r="A852" s="18">
        <v>45106</v>
      </c>
      <c r="B852" s="19" t="s">
        <v>27</v>
      </c>
      <c r="C852" s="2">
        <v>0.33333333333333331</v>
      </c>
      <c r="D852" t="s">
        <v>309</v>
      </c>
      <c r="G852">
        <v>29.724627494812012</v>
      </c>
      <c r="H852">
        <v>184.22018236425669</v>
      </c>
      <c r="I852" s="13">
        <f t="shared" si="55"/>
        <v>1.6154385186408083E-3</v>
      </c>
      <c r="J852" s="13">
        <f t="shared" si="56"/>
        <v>1.4170783258788977E-3</v>
      </c>
      <c r="K852" t="s">
        <v>167</v>
      </c>
      <c r="L852" t="s">
        <v>2</v>
      </c>
      <c r="M852">
        <v>24</v>
      </c>
      <c r="N852">
        <v>114037.26</v>
      </c>
      <c r="O852" s="14">
        <f t="shared" si="57"/>
        <v>1319.8756944444444</v>
      </c>
      <c r="P852">
        <v>21</v>
      </c>
      <c r="Q852">
        <v>1.4</v>
      </c>
      <c r="R852">
        <v>7.08</v>
      </c>
      <c r="S852">
        <v>12.4</v>
      </c>
      <c r="T852">
        <v>130000</v>
      </c>
    </row>
    <row r="853" spans="1:21" x14ac:dyDescent="0.25">
      <c r="A853" s="18">
        <v>45107</v>
      </c>
      <c r="B853" s="19" t="s">
        <v>27</v>
      </c>
      <c r="C853" s="2"/>
      <c r="I853" s="13"/>
      <c r="J853" s="13"/>
      <c r="O853" s="14"/>
    </row>
    <row r="854" spans="1:21" x14ac:dyDescent="0.25">
      <c r="A854" s="18">
        <v>45108</v>
      </c>
      <c r="B854" s="19" t="s">
        <v>27</v>
      </c>
      <c r="C854" s="2"/>
      <c r="I854" s="13"/>
      <c r="J854" s="13"/>
      <c r="O854" s="14"/>
    </row>
    <row r="855" spans="1:21" x14ac:dyDescent="0.25">
      <c r="A855" s="18">
        <v>45109</v>
      </c>
      <c r="B855" s="19" t="s">
        <v>27</v>
      </c>
      <c r="C855" s="2"/>
      <c r="I855" s="13"/>
      <c r="J855" s="13"/>
      <c r="O855" s="14"/>
    </row>
    <row r="856" spans="1:21" x14ac:dyDescent="0.25">
      <c r="A856" s="18">
        <v>45110</v>
      </c>
      <c r="B856" s="19" t="s">
        <v>27</v>
      </c>
      <c r="C856" s="2"/>
      <c r="I856" s="13"/>
      <c r="J856" s="13"/>
      <c r="O856" s="14"/>
    </row>
    <row r="857" spans="1:21" x14ac:dyDescent="0.25">
      <c r="A857" s="18">
        <v>45111</v>
      </c>
      <c r="B857" s="19" t="s">
        <v>27</v>
      </c>
      <c r="C857" s="2">
        <v>0.33333333333333331</v>
      </c>
      <c r="D857" t="s">
        <v>310</v>
      </c>
      <c r="E857" t="s">
        <v>106</v>
      </c>
      <c r="G857">
        <v>29.997528076171875</v>
      </c>
      <c r="H857">
        <v>14.80873096157891</v>
      </c>
      <c r="I857" s="13">
        <f t="shared" si="55"/>
        <v>1.4567321312783463E-4</v>
      </c>
      <c r="J857" s="13">
        <f t="shared" si="56"/>
        <v>1.1391331508906853E-4</v>
      </c>
      <c r="K857" t="s">
        <v>30</v>
      </c>
      <c r="L857" t="s">
        <v>2</v>
      </c>
      <c r="M857">
        <v>24</v>
      </c>
      <c r="N857">
        <v>101657.2</v>
      </c>
      <c r="O857" s="14">
        <f t="shared" si="57"/>
        <v>1176.587962962963</v>
      </c>
      <c r="P857">
        <v>18</v>
      </c>
      <c r="Q857">
        <v>11.4</v>
      </c>
      <c r="R857">
        <v>7.09</v>
      </c>
      <c r="S857">
        <v>11.2</v>
      </c>
      <c r="T857">
        <v>130000</v>
      </c>
      <c r="U857">
        <v>9.1999999999999993</v>
      </c>
    </row>
    <row r="858" spans="1:21" x14ac:dyDescent="0.25">
      <c r="A858" s="18">
        <v>45112</v>
      </c>
      <c r="B858" s="19" t="s">
        <v>27</v>
      </c>
      <c r="C858" s="2"/>
      <c r="I858" s="13"/>
      <c r="J858" s="13"/>
      <c r="O858" s="14"/>
    </row>
    <row r="859" spans="1:21" x14ac:dyDescent="0.25">
      <c r="A859" s="18">
        <v>45113</v>
      </c>
      <c r="B859" s="19" t="s">
        <v>27</v>
      </c>
      <c r="C859" s="2">
        <v>0.33333333333333331</v>
      </c>
      <c r="D859" t="s">
        <v>311</v>
      </c>
      <c r="E859" t="s">
        <v>106</v>
      </c>
      <c r="G859">
        <v>32.357234954833984</v>
      </c>
      <c r="H859">
        <v>3.219978075658732</v>
      </c>
      <c r="I859" s="13">
        <f t="shared" si="55"/>
        <v>2.5404681386113564E-5</v>
      </c>
      <c r="J859" s="13">
        <f t="shared" si="56"/>
        <v>2.4769062120451784E-5</v>
      </c>
      <c r="K859" t="s">
        <v>30</v>
      </c>
      <c r="L859" t="s">
        <v>2</v>
      </c>
      <c r="M859">
        <v>24</v>
      </c>
      <c r="N859">
        <v>126747.43</v>
      </c>
      <c r="O859" s="14">
        <f t="shared" si="57"/>
        <v>1466.9841435185185</v>
      </c>
      <c r="P859">
        <v>20</v>
      </c>
      <c r="Q859">
        <v>1.5</v>
      </c>
      <c r="R859">
        <v>7.33</v>
      </c>
      <c r="S859">
        <v>10.6</v>
      </c>
      <c r="T859">
        <v>130000</v>
      </c>
      <c r="U859">
        <v>7.4</v>
      </c>
    </row>
    <row r="860" spans="1:21" x14ac:dyDescent="0.25">
      <c r="A860" s="18">
        <v>45113</v>
      </c>
      <c r="B860" s="19" t="s">
        <v>27</v>
      </c>
      <c r="C860" s="2">
        <v>0.33333333333333331</v>
      </c>
      <c r="D860" t="s">
        <v>312</v>
      </c>
      <c r="G860">
        <v>30.633020401000977</v>
      </c>
      <c r="H860">
        <v>72.313149111119458</v>
      </c>
      <c r="I860" s="13">
        <f t="shared" si="55"/>
        <v>5.7055201727724061E-4</v>
      </c>
      <c r="J860" s="13">
        <f t="shared" si="56"/>
        <v>5.5625499316245739E-4</v>
      </c>
      <c r="K860" t="s">
        <v>167</v>
      </c>
      <c r="L860" t="s">
        <v>2</v>
      </c>
      <c r="M860">
        <v>24</v>
      </c>
      <c r="N860">
        <v>126742.43</v>
      </c>
      <c r="O860" s="14">
        <f t="shared" si="57"/>
        <v>1466.9262731481481</v>
      </c>
      <c r="P860">
        <v>20</v>
      </c>
      <c r="Q860">
        <v>1.5</v>
      </c>
      <c r="R860">
        <v>7.33</v>
      </c>
      <c r="S860">
        <v>10.6</v>
      </c>
      <c r="T860">
        <v>130000</v>
      </c>
    </row>
    <row r="861" spans="1:21" x14ac:dyDescent="0.25">
      <c r="A861" s="18">
        <v>45114</v>
      </c>
      <c r="B861" s="19" t="s">
        <v>27</v>
      </c>
      <c r="C861" s="2"/>
      <c r="I861" s="13"/>
      <c r="J861" s="13"/>
      <c r="O861" s="14"/>
    </row>
    <row r="862" spans="1:21" x14ac:dyDescent="0.25">
      <c r="A862" s="18">
        <v>45115</v>
      </c>
      <c r="B862" s="19" t="s">
        <v>27</v>
      </c>
      <c r="C862" s="2"/>
      <c r="I862" s="13"/>
      <c r="J862" s="13"/>
      <c r="O862" s="14"/>
    </row>
    <row r="863" spans="1:21" x14ac:dyDescent="0.25">
      <c r="A863" s="18">
        <v>45116</v>
      </c>
      <c r="B863" s="19" t="s">
        <v>27</v>
      </c>
      <c r="C863" s="2"/>
      <c r="I863" s="13"/>
      <c r="J863" s="13"/>
      <c r="O863" s="14"/>
    </row>
    <row r="864" spans="1:21" x14ac:dyDescent="0.25">
      <c r="A864" s="18">
        <v>45117</v>
      </c>
      <c r="B864" s="19" t="s">
        <v>27</v>
      </c>
      <c r="C864" s="2"/>
      <c r="I864" s="13"/>
      <c r="J864" s="13"/>
      <c r="O864" s="14"/>
    </row>
    <row r="865" spans="1:21" x14ac:dyDescent="0.25">
      <c r="A865" s="18">
        <v>45118</v>
      </c>
      <c r="B865" s="19" t="s">
        <v>27</v>
      </c>
      <c r="C865" s="2">
        <v>0.33333333333333331</v>
      </c>
      <c r="D865" t="s">
        <v>313</v>
      </c>
      <c r="E865" t="s">
        <v>106</v>
      </c>
      <c r="G865">
        <v>31.574503898620609</v>
      </c>
      <c r="H865">
        <v>5.1402585422901996</v>
      </c>
      <c r="I865" s="13">
        <f t="shared" si="55"/>
        <v>4.8515848757563112E-5</v>
      </c>
      <c r="J865" s="13">
        <f t="shared" si="56"/>
        <v>3.9540450325309226E-5</v>
      </c>
      <c r="K865" t="s">
        <v>30</v>
      </c>
      <c r="L865" t="s">
        <v>2</v>
      </c>
      <c r="M865">
        <v>24</v>
      </c>
      <c r="N865">
        <v>105950.09</v>
      </c>
      <c r="O865" s="14">
        <f t="shared" si="57"/>
        <v>1226.2741898148149</v>
      </c>
      <c r="P865">
        <v>13</v>
      </c>
      <c r="Q865">
        <v>0</v>
      </c>
      <c r="R865">
        <v>7.17</v>
      </c>
      <c r="S865">
        <v>11.4</v>
      </c>
      <c r="T865">
        <v>130000</v>
      </c>
      <c r="U865">
        <v>8.6999999999999993</v>
      </c>
    </row>
    <row r="866" spans="1:21" x14ac:dyDescent="0.25">
      <c r="A866" s="18">
        <v>45119</v>
      </c>
      <c r="B866" s="19" t="s">
        <v>27</v>
      </c>
      <c r="C866" s="2"/>
      <c r="I866" s="13"/>
      <c r="J866" s="13"/>
      <c r="O866" s="14"/>
    </row>
    <row r="867" spans="1:21" x14ac:dyDescent="0.25">
      <c r="A867" s="18">
        <v>45120</v>
      </c>
      <c r="B867" s="19" t="s">
        <v>27</v>
      </c>
      <c r="C867" s="2">
        <v>0.33333333333333331</v>
      </c>
      <c r="D867" t="s">
        <v>314</v>
      </c>
      <c r="E867" t="s">
        <v>106</v>
      </c>
      <c r="G867">
        <v>31.367463111877441</v>
      </c>
      <c r="H867">
        <v>5.8789702366890619</v>
      </c>
      <c r="I867" s="13">
        <f t="shared" si="55"/>
        <v>5.6648638741342218E-5</v>
      </c>
      <c r="J867" s="13">
        <f t="shared" si="56"/>
        <v>4.5222847974531245E-5</v>
      </c>
      <c r="K867" t="s">
        <v>30</v>
      </c>
      <c r="L867" t="s">
        <v>2</v>
      </c>
      <c r="M867">
        <v>24</v>
      </c>
      <c r="N867">
        <v>103779.55</v>
      </c>
      <c r="O867" s="14">
        <f t="shared" si="57"/>
        <v>1201.1521990740741</v>
      </c>
      <c r="P867">
        <v>17</v>
      </c>
      <c r="Q867">
        <v>0</v>
      </c>
      <c r="R867">
        <v>7.12</v>
      </c>
      <c r="S867">
        <v>12.1</v>
      </c>
      <c r="T867">
        <v>130000</v>
      </c>
      <c r="U867">
        <v>13.7</v>
      </c>
    </row>
    <row r="868" spans="1:21" x14ac:dyDescent="0.25">
      <c r="A868" s="18">
        <v>45120</v>
      </c>
      <c r="B868" s="19" t="s">
        <v>27</v>
      </c>
      <c r="C868" s="2">
        <v>0.33333333333333331</v>
      </c>
      <c r="D868" t="s">
        <v>315</v>
      </c>
      <c r="G868">
        <v>30.798464775085449</v>
      </c>
      <c r="H868">
        <v>64.690499362527376</v>
      </c>
      <c r="I868" s="13">
        <f t="shared" si="55"/>
        <v>6.2334534465149807E-4</v>
      </c>
      <c r="J868" s="13">
        <f t="shared" si="56"/>
        <v>4.9761922586559525E-4</v>
      </c>
      <c r="K868" t="s">
        <v>167</v>
      </c>
      <c r="L868" t="s">
        <v>2</v>
      </c>
      <c r="M868">
        <v>24</v>
      </c>
      <c r="N868">
        <v>103779.55</v>
      </c>
      <c r="O868" s="14">
        <f t="shared" si="57"/>
        <v>1201.1521990740741</v>
      </c>
      <c r="P868">
        <v>17</v>
      </c>
      <c r="Q868">
        <v>0</v>
      </c>
      <c r="R868">
        <v>7.12</v>
      </c>
      <c r="S868">
        <v>12.1</v>
      </c>
      <c r="T868">
        <v>130000</v>
      </c>
    </row>
    <row r="869" spans="1:21" x14ac:dyDescent="0.25">
      <c r="A869" s="18">
        <v>45121</v>
      </c>
      <c r="B869" s="19" t="s">
        <v>27</v>
      </c>
      <c r="C869" s="2"/>
      <c r="I869" s="13"/>
      <c r="J869" s="13"/>
      <c r="O869" s="14"/>
    </row>
    <row r="870" spans="1:21" x14ac:dyDescent="0.25">
      <c r="A870" s="18">
        <v>45122</v>
      </c>
      <c r="B870" s="19" t="s">
        <v>27</v>
      </c>
      <c r="C870" s="2"/>
      <c r="I870" s="13"/>
      <c r="J870" s="13"/>
      <c r="O870" s="14"/>
    </row>
    <row r="871" spans="1:21" x14ac:dyDescent="0.25">
      <c r="A871" s="18">
        <v>45123</v>
      </c>
      <c r="B871" s="19" t="s">
        <v>27</v>
      </c>
      <c r="C871" s="2"/>
      <c r="I871" s="13"/>
      <c r="J871" s="13"/>
      <c r="O871" s="14"/>
    </row>
    <row r="872" spans="1:21" x14ac:dyDescent="0.25">
      <c r="A872" s="18">
        <v>45124</v>
      </c>
      <c r="B872" s="19" t="s">
        <v>27</v>
      </c>
      <c r="C872" s="2">
        <v>0.33333333333333331</v>
      </c>
      <c r="D872" t="s">
        <v>316</v>
      </c>
      <c r="E872" t="s">
        <v>106</v>
      </c>
      <c r="G872">
        <v>28.995099067687988</v>
      </c>
      <c r="H872">
        <v>29.01416699406812</v>
      </c>
      <c r="I872" s="13">
        <f t="shared" si="55"/>
        <v>2.9538923007402322E-4</v>
      </c>
      <c r="J872" s="13">
        <f t="shared" si="56"/>
        <v>2.2318589995437015E-4</v>
      </c>
      <c r="K872" t="s">
        <v>30</v>
      </c>
      <c r="L872" t="s">
        <v>2</v>
      </c>
      <c r="M872">
        <v>24</v>
      </c>
      <c r="N872">
        <v>98223.51</v>
      </c>
      <c r="O872" s="14">
        <f t="shared" si="57"/>
        <v>1136.8461805555555</v>
      </c>
      <c r="P872">
        <v>24</v>
      </c>
      <c r="Q872">
        <v>0</v>
      </c>
      <c r="R872">
        <v>7.4</v>
      </c>
      <c r="S872">
        <v>18.2</v>
      </c>
      <c r="T872">
        <v>130000</v>
      </c>
      <c r="U872">
        <v>13.8</v>
      </c>
    </row>
    <row r="873" spans="1:21" x14ac:dyDescent="0.25">
      <c r="A873" s="18">
        <v>45125</v>
      </c>
      <c r="B873" s="19" t="s">
        <v>27</v>
      </c>
      <c r="C873" s="2"/>
      <c r="I873" s="13"/>
      <c r="J873" s="13"/>
      <c r="O873" s="14"/>
    </row>
    <row r="874" spans="1:21" x14ac:dyDescent="0.25">
      <c r="A874" s="18">
        <v>45126</v>
      </c>
      <c r="B874" s="19" t="s">
        <v>27</v>
      </c>
      <c r="C874" s="2"/>
      <c r="I874" s="13"/>
      <c r="J874" s="13"/>
      <c r="O874" s="14"/>
    </row>
    <row r="875" spans="1:21" x14ac:dyDescent="0.25">
      <c r="A875" s="18">
        <v>45127</v>
      </c>
      <c r="B875" s="19" t="s">
        <v>27</v>
      </c>
      <c r="C875" s="2">
        <v>0.33333333333333331</v>
      </c>
      <c r="D875" t="s">
        <v>317</v>
      </c>
      <c r="E875" t="s">
        <v>106</v>
      </c>
      <c r="G875">
        <v>31.727370262146</v>
      </c>
      <c r="H875">
        <v>3.72588316713132</v>
      </c>
      <c r="I875" s="13">
        <f t="shared" si="55"/>
        <v>3.5801750546520575E-5</v>
      </c>
      <c r="J875" s="13">
        <f t="shared" si="56"/>
        <v>2.8660639747164E-5</v>
      </c>
      <c r="K875" t="s">
        <v>30</v>
      </c>
      <c r="L875" t="s">
        <v>2</v>
      </c>
      <c r="M875">
        <v>24</v>
      </c>
      <c r="N875">
        <v>104069.86</v>
      </c>
      <c r="O875" s="14">
        <f t="shared" si="57"/>
        <v>1204.5122685185186</v>
      </c>
      <c r="P875">
        <v>26</v>
      </c>
      <c r="Q875">
        <v>0</v>
      </c>
      <c r="R875">
        <v>7.17</v>
      </c>
      <c r="S875">
        <v>14</v>
      </c>
      <c r="T875">
        <v>130000</v>
      </c>
      <c r="U875">
        <v>7.9</v>
      </c>
    </row>
    <row r="876" spans="1:21" x14ac:dyDescent="0.25">
      <c r="A876" s="18">
        <v>45127</v>
      </c>
      <c r="B876" s="19" t="s">
        <v>27</v>
      </c>
      <c r="C876" s="2">
        <v>0.33333333333333331</v>
      </c>
      <c r="D876" t="s">
        <v>318</v>
      </c>
      <c r="G876">
        <v>30.246536254882813</v>
      </c>
      <c r="H876">
        <v>74.851520635542954</v>
      </c>
      <c r="I876" s="13">
        <f t="shared" si="55"/>
        <v>7.1924302228851809E-4</v>
      </c>
      <c r="J876" s="13">
        <f t="shared" si="56"/>
        <v>5.7578092796571503E-4</v>
      </c>
      <c r="K876" t="s">
        <v>167</v>
      </c>
      <c r="L876" t="s">
        <v>2</v>
      </c>
      <c r="M876">
        <v>24</v>
      </c>
      <c r="N876">
        <v>104069.86</v>
      </c>
      <c r="O876" s="14">
        <f t="shared" si="57"/>
        <v>1204.5122685185186</v>
      </c>
      <c r="P876">
        <v>26</v>
      </c>
      <c r="Q876">
        <v>0</v>
      </c>
      <c r="R876">
        <v>7.17</v>
      </c>
      <c r="S876">
        <v>14</v>
      </c>
      <c r="T876">
        <v>130000</v>
      </c>
    </row>
    <row r="877" spans="1:21" x14ac:dyDescent="0.25">
      <c r="A877" s="18">
        <v>45128</v>
      </c>
      <c r="B877" s="19" t="s">
        <v>27</v>
      </c>
      <c r="C877" s="2"/>
      <c r="I877" s="13"/>
      <c r="J877" s="13"/>
      <c r="O877" s="14"/>
    </row>
    <row r="878" spans="1:21" x14ac:dyDescent="0.25">
      <c r="A878" s="18">
        <v>45129</v>
      </c>
      <c r="B878" s="19" t="s">
        <v>27</v>
      </c>
      <c r="C878" s="2"/>
      <c r="I878" s="13"/>
      <c r="J878" s="13"/>
      <c r="O878" s="14"/>
    </row>
    <row r="879" spans="1:21" x14ac:dyDescent="0.25">
      <c r="A879" s="18">
        <v>45130</v>
      </c>
      <c r="B879" s="19" t="s">
        <v>27</v>
      </c>
      <c r="C879" s="2"/>
      <c r="I879" s="13"/>
      <c r="J879" s="13"/>
      <c r="O879" s="14"/>
    </row>
    <row r="880" spans="1:21" x14ac:dyDescent="0.25">
      <c r="A880" s="18">
        <v>45131</v>
      </c>
      <c r="B880" s="19" t="s">
        <v>27</v>
      </c>
      <c r="C880" s="2">
        <v>0.33333333333333331</v>
      </c>
      <c r="D880" t="s">
        <v>319</v>
      </c>
      <c r="E880" t="s">
        <v>106</v>
      </c>
      <c r="G880">
        <v>29.986232757568359</v>
      </c>
      <c r="H880">
        <v>19.852118778682701</v>
      </c>
      <c r="I880" s="13">
        <f t="shared" si="55"/>
        <v>2.0488937493821932E-4</v>
      </c>
      <c r="J880" s="13">
        <f t="shared" si="56"/>
        <v>1.5270860598986694E-4</v>
      </c>
      <c r="K880" t="s">
        <v>30</v>
      </c>
      <c r="L880" t="s">
        <v>2</v>
      </c>
      <c r="M880">
        <v>24</v>
      </c>
      <c r="N880">
        <v>96891.89</v>
      </c>
      <c r="O880" s="14">
        <f t="shared" si="57"/>
        <v>1121.4339120370371</v>
      </c>
      <c r="P880">
        <v>23</v>
      </c>
      <c r="Q880">
        <v>0.4</v>
      </c>
      <c r="R880">
        <v>7.27</v>
      </c>
      <c r="S880">
        <v>13</v>
      </c>
      <c r="T880">
        <v>130000</v>
      </c>
      <c r="U880">
        <v>12.3</v>
      </c>
    </row>
    <row r="881" spans="1:21" x14ac:dyDescent="0.25">
      <c r="A881" s="18">
        <v>45132</v>
      </c>
      <c r="B881" s="19" t="s">
        <v>27</v>
      </c>
      <c r="C881" s="2"/>
      <c r="I881" s="13"/>
      <c r="J881" s="13"/>
      <c r="O881" s="14"/>
    </row>
    <row r="882" spans="1:21" x14ac:dyDescent="0.25">
      <c r="A882" s="18">
        <v>45133</v>
      </c>
      <c r="B882" s="19" t="s">
        <v>27</v>
      </c>
      <c r="C882" s="2"/>
      <c r="I882" s="13"/>
      <c r="J882" s="13"/>
      <c r="O882" s="14"/>
    </row>
    <row r="883" spans="1:21" x14ac:dyDescent="0.25">
      <c r="A883" s="18">
        <v>45134</v>
      </c>
      <c r="B883" s="19" t="s">
        <v>27</v>
      </c>
      <c r="C883" s="2">
        <v>0.33333333333333331</v>
      </c>
      <c r="D883" t="s">
        <v>320</v>
      </c>
      <c r="E883" t="s">
        <v>106</v>
      </c>
      <c r="G883">
        <v>30.37226390838623</v>
      </c>
      <c r="H883">
        <v>15.59139808520993</v>
      </c>
      <c r="I883" s="13">
        <f t="shared" si="55"/>
        <v>1.5861182524894106E-4</v>
      </c>
      <c r="J883" s="13">
        <f t="shared" si="56"/>
        <v>1.1993383142469177E-4</v>
      </c>
      <c r="K883" t="s">
        <v>30</v>
      </c>
      <c r="L883" t="s">
        <v>2</v>
      </c>
      <c r="M883">
        <v>24</v>
      </c>
      <c r="N883">
        <v>98299.09</v>
      </c>
      <c r="O883" s="14">
        <f t="shared" si="57"/>
        <v>1137.720949074074</v>
      </c>
      <c r="P883">
        <v>19</v>
      </c>
      <c r="Q883">
        <v>0</v>
      </c>
      <c r="R883">
        <v>7.06</v>
      </c>
      <c r="S883">
        <v>11.2</v>
      </c>
      <c r="T883">
        <v>130000</v>
      </c>
      <c r="U883">
        <v>12.5</v>
      </c>
    </row>
    <row r="884" spans="1:21" x14ac:dyDescent="0.25">
      <c r="A884" s="18">
        <v>45134</v>
      </c>
      <c r="B884" s="19" t="s">
        <v>27</v>
      </c>
      <c r="C884" s="2">
        <v>0.33333333333333331</v>
      </c>
      <c r="D884" t="s">
        <v>321</v>
      </c>
      <c r="G884">
        <v>31.043808937072754</v>
      </c>
      <c r="H884">
        <v>76.173272599851614</v>
      </c>
      <c r="I884" s="13">
        <f t="shared" si="55"/>
        <v>7.7491346153988651E-4</v>
      </c>
      <c r="J884" s="13">
        <f t="shared" si="56"/>
        <v>5.8594825076808933E-4</v>
      </c>
      <c r="K884" t="s">
        <v>167</v>
      </c>
      <c r="L884" t="s">
        <v>2</v>
      </c>
      <c r="M884">
        <v>24</v>
      </c>
      <c r="N884">
        <v>98299.07</v>
      </c>
      <c r="O884" s="14">
        <f t="shared" si="57"/>
        <v>1137.7207175925926</v>
      </c>
      <c r="P884">
        <v>19</v>
      </c>
      <c r="Q884">
        <v>0</v>
      </c>
      <c r="R884">
        <v>7.06</v>
      </c>
      <c r="S884">
        <v>11.2</v>
      </c>
      <c r="T884">
        <v>130000</v>
      </c>
    </row>
    <row r="885" spans="1:21" x14ac:dyDescent="0.25">
      <c r="A885" s="18">
        <v>45135</v>
      </c>
      <c r="B885" s="19" t="s">
        <v>27</v>
      </c>
      <c r="C885" s="2"/>
      <c r="I885" s="13"/>
      <c r="J885" s="13"/>
      <c r="O885" s="14"/>
    </row>
    <row r="886" spans="1:21" x14ac:dyDescent="0.25">
      <c r="A886" s="18">
        <v>45136</v>
      </c>
      <c r="B886" s="19" t="s">
        <v>27</v>
      </c>
      <c r="C886" s="2"/>
      <c r="I886" s="13"/>
      <c r="J886" s="13"/>
      <c r="O886" s="14"/>
    </row>
    <row r="887" spans="1:21" x14ac:dyDescent="0.25">
      <c r="A887" s="18">
        <v>45137</v>
      </c>
      <c r="B887" s="19" t="s">
        <v>27</v>
      </c>
      <c r="C887" s="2"/>
      <c r="I887" s="13"/>
      <c r="J887" s="13"/>
      <c r="O887" s="14"/>
    </row>
    <row r="888" spans="1:21" x14ac:dyDescent="0.25">
      <c r="A888" s="18">
        <v>45138</v>
      </c>
      <c r="B888" s="19" t="s">
        <v>27</v>
      </c>
      <c r="C888" s="2"/>
      <c r="I888" s="13"/>
      <c r="J888" s="13"/>
      <c r="O888" s="14"/>
    </row>
    <row r="889" spans="1:21" x14ac:dyDescent="0.25">
      <c r="A889" s="18">
        <v>45139</v>
      </c>
      <c r="B889" s="19" t="s">
        <v>27</v>
      </c>
      <c r="C889" s="2">
        <v>0.33333333333333331</v>
      </c>
      <c r="D889" t="s">
        <v>322</v>
      </c>
      <c r="E889" t="s">
        <v>106</v>
      </c>
      <c r="G889">
        <v>31.064242362976074</v>
      </c>
      <c r="H889">
        <v>10.077964505215331</v>
      </c>
      <c r="I889" s="13">
        <f t="shared" si="55"/>
        <v>9.471821003207658E-5</v>
      </c>
      <c r="J889" s="13">
        <f t="shared" si="56"/>
        <v>7.752280388627178E-5</v>
      </c>
      <c r="K889" t="s">
        <v>30</v>
      </c>
      <c r="L889" t="s">
        <v>2</v>
      </c>
      <c r="M889">
        <v>24</v>
      </c>
      <c r="N889">
        <v>106399.44</v>
      </c>
      <c r="O889" s="14">
        <f t="shared" si="57"/>
        <v>1231.4749999999999</v>
      </c>
      <c r="P889">
        <v>18</v>
      </c>
      <c r="Q889">
        <v>0</v>
      </c>
      <c r="R889">
        <v>7</v>
      </c>
      <c r="S889">
        <v>10.7</v>
      </c>
      <c r="T889">
        <v>130000</v>
      </c>
      <c r="U889">
        <v>10.1</v>
      </c>
    </row>
    <row r="890" spans="1:21" x14ac:dyDescent="0.25">
      <c r="A890" s="18">
        <v>45140</v>
      </c>
      <c r="B890" s="19" t="s">
        <v>27</v>
      </c>
      <c r="C890" s="2"/>
      <c r="I890" s="13"/>
      <c r="J890" s="13"/>
      <c r="O890" s="14"/>
    </row>
    <row r="891" spans="1:21" x14ac:dyDescent="0.25">
      <c r="A891" s="18">
        <v>45141</v>
      </c>
      <c r="B891" s="19" t="s">
        <v>27</v>
      </c>
      <c r="C891" s="2"/>
      <c r="I891" s="13"/>
      <c r="J891" s="13"/>
      <c r="O891" s="14"/>
    </row>
    <row r="892" spans="1:21" x14ac:dyDescent="0.25">
      <c r="A892" s="18">
        <v>45142</v>
      </c>
      <c r="B892" s="19" t="s">
        <v>27</v>
      </c>
      <c r="C892" s="2">
        <v>0.33333333333333331</v>
      </c>
      <c r="D892" t="s">
        <v>323</v>
      </c>
      <c r="E892" t="s">
        <v>106</v>
      </c>
      <c r="G892">
        <v>28.831212997436523</v>
      </c>
      <c r="H892">
        <v>41.791777950128981</v>
      </c>
      <c r="I892" s="13">
        <f t="shared" si="55"/>
        <v>4.2707097824247161E-4</v>
      </c>
      <c r="J892" s="13">
        <f t="shared" si="56"/>
        <v>3.2147521500099216E-4</v>
      </c>
      <c r="K892" t="s">
        <v>30</v>
      </c>
      <c r="L892" t="s">
        <v>2</v>
      </c>
      <c r="M892">
        <v>24</v>
      </c>
      <c r="N892">
        <v>97856.75</v>
      </c>
      <c r="O892" s="14">
        <f t="shared" si="57"/>
        <v>1132.601273148148</v>
      </c>
      <c r="P892">
        <v>19</v>
      </c>
      <c r="Q892">
        <v>0</v>
      </c>
      <c r="R892">
        <v>7.01</v>
      </c>
      <c r="S892">
        <v>8.6</v>
      </c>
      <c r="T892">
        <v>130000</v>
      </c>
      <c r="U892">
        <v>7.6</v>
      </c>
    </row>
    <row r="893" spans="1:21" x14ac:dyDescent="0.25">
      <c r="A893" s="18">
        <v>45142</v>
      </c>
      <c r="B893" s="19" t="s">
        <v>27</v>
      </c>
      <c r="C893" s="2">
        <v>0.33333333333333331</v>
      </c>
      <c r="D893" t="s">
        <v>324</v>
      </c>
      <c r="G893">
        <v>30.994832992553714</v>
      </c>
      <c r="H893">
        <v>77.809071013325621</v>
      </c>
      <c r="I893" s="13">
        <f t="shared" si="55"/>
        <v>7.9513238497421607E-4</v>
      </c>
      <c r="J893" s="13">
        <f t="shared" si="56"/>
        <v>5.9853131548712017E-4</v>
      </c>
      <c r="K893" t="s">
        <v>167</v>
      </c>
      <c r="L893" t="s">
        <v>2</v>
      </c>
      <c r="M893">
        <v>24</v>
      </c>
      <c r="N893">
        <v>97856.75</v>
      </c>
      <c r="O893" s="14">
        <f t="shared" si="57"/>
        <v>1132.601273148148</v>
      </c>
      <c r="P893">
        <v>19</v>
      </c>
      <c r="Q893">
        <v>0</v>
      </c>
      <c r="R893">
        <v>7.01</v>
      </c>
      <c r="S893">
        <v>8.6</v>
      </c>
      <c r="T893">
        <v>130000</v>
      </c>
    </row>
    <row r="894" spans="1:21" x14ac:dyDescent="0.25">
      <c r="A894" s="18">
        <v>45143</v>
      </c>
      <c r="B894" s="19" t="s">
        <v>27</v>
      </c>
      <c r="C894" s="2"/>
      <c r="I894" s="13"/>
      <c r="J894" s="13"/>
      <c r="O894" s="14"/>
    </row>
    <row r="895" spans="1:21" x14ac:dyDescent="0.25">
      <c r="A895" s="18">
        <v>45144</v>
      </c>
      <c r="B895" s="19" t="s">
        <v>27</v>
      </c>
      <c r="C895" s="2"/>
      <c r="I895" s="13"/>
      <c r="J895" s="13"/>
      <c r="O895" s="14"/>
    </row>
    <row r="896" spans="1:21" x14ac:dyDescent="0.25">
      <c r="A896" s="18">
        <v>45145</v>
      </c>
      <c r="B896" s="19" t="s">
        <v>27</v>
      </c>
      <c r="C896" s="2">
        <v>0.33333333333333331</v>
      </c>
      <c r="D896" t="s">
        <v>325</v>
      </c>
      <c r="E896" t="s">
        <v>106</v>
      </c>
      <c r="G896">
        <v>31.267508506774902</v>
      </c>
      <c r="H896">
        <v>8.6991753614210374</v>
      </c>
      <c r="I896" s="13">
        <f t="shared" si="55"/>
        <v>7.8141052593473748E-5</v>
      </c>
      <c r="J896" s="13">
        <f t="shared" si="56"/>
        <v>6.6916733549392596E-5</v>
      </c>
      <c r="K896" t="s">
        <v>30</v>
      </c>
      <c r="L896" t="s">
        <v>2</v>
      </c>
      <c r="M896">
        <v>24</v>
      </c>
      <c r="N896">
        <v>111326.57</v>
      </c>
      <c r="O896" s="14">
        <f t="shared" si="57"/>
        <v>1288.5019675925926</v>
      </c>
      <c r="P896">
        <v>14</v>
      </c>
      <c r="Q896">
        <v>8.9</v>
      </c>
      <c r="R896">
        <v>6.95</v>
      </c>
      <c r="S896">
        <v>13.6</v>
      </c>
      <c r="T896">
        <v>130000</v>
      </c>
      <c r="U896">
        <v>9.4</v>
      </c>
    </row>
    <row r="897" spans="1:21" x14ac:dyDescent="0.25">
      <c r="A897" s="18">
        <v>45146</v>
      </c>
      <c r="B897" s="19" t="s">
        <v>27</v>
      </c>
      <c r="C897" s="2"/>
      <c r="I897" s="13"/>
      <c r="J897" s="13"/>
      <c r="O897" s="14"/>
    </row>
    <row r="898" spans="1:21" x14ac:dyDescent="0.25">
      <c r="A898" s="18">
        <v>45147</v>
      </c>
      <c r="B898" s="19" t="s">
        <v>27</v>
      </c>
      <c r="C898" s="2"/>
      <c r="I898" s="13"/>
      <c r="J898" s="13"/>
      <c r="O898" s="14"/>
    </row>
    <row r="899" spans="1:21" x14ac:dyDescent="0.25">
      <c r="A899" s="18">
        <v>45148</v>
      </c>
      <c r="B899" s="19" t="s">
        <v>27</v>
      </c>
      <c r="C899" s="2">
        <v>0.33333333333333331</v>
      </c>
      <c r="D899" t="s">
        <v>326</v>
      </c>
      <c r="E899" t="s">
        <v>106</v>
      </c>
      <c r="G899">
        <v>27.618026733398438</v>
      </c>
      <c r="H899">
        <v>66.608066011174955</v>
      </c>
      <c r="I899" s="13">
        <f t="shared" si="55"/>
        <v>6.7527075748575192E-4</v>
      </c>
      <c r="J899" s="13">
        <f t="shared" si="56"/>
        <v>5.1236973854749967E-4</v>
      </c>
      <c r="K899" t="s">
        <v>30</v>
      </c>
      <c r="L899" t="s">
        <v>2</v>
      </c>
      <c r="M899">
        <v>24</v>
      </c>
      <c r="N899">
        <v>98639.05</v>
      </c>
      <c r="O899" s="14">
        <f t="shared" si="57"/>
        <v>1141.6556712962963</v>
      </c>
      <c r="P899">
        <v>13</v>
      </c>
      <c r="Q899">
        <v>16</v>
      </c>
      <c r="R899">
        <v>7.03</v>
      </c>
      <c r="S899">
        <v>11.7</v>
      </c>
      <c r="T899">
        <v>130000</v>
      </c>
      <c r="U899">
        <v>12.8</v>
      </c>
    </row>
    <row r="900" spans="1:21" x14ac:dyDescent="0.25">
      <c r="A900" s="18">
        <v>45148</v>
      </c>
      <c r="B900" s="19" t="s">
        <v>27</v>
      </c>
      <c r="C900" s="2">
        <v>0.33333333333333331</v>
      </c>
      <c r="D900" t="s">
        <v>327</v>
      </c>
      <c r="G900">
        <v>31.146006584167484</v>
      </c>
      <c r="H900">
        <v>45.038910989059737</v>
      </c>
      <c r="I900" s="13">
        <f t="shared" si="55"/>
        <v>4.5660325184660372E-4</v>
      </c>
      <c r="J900" s="13">
        <f t="shared" si="56"/>
        <v>3.4645316145430569E-4</v>
      </c>
      <c r="K900" t="s">
        <v>167</v>
      </c>
      <c r="L900" t="s">
        <v>2</v>
      </c>
      <c r="M900">
        <v>24</v>
      </c>
      <c r="N900">
        <v>98639.05</v>
      </c>
      <c r="O900" s="14">
        <f t="shared" si="57"/>
        <v>1141.6556712962963</v>
      </c>
      <c r="P900">
        <v>13</v>
      </c>
      <c r="Q900">
        <v>16</v>
      </c>
      <c r="R900">
        <v>7.03</v>
      </c>
      <c r="S900">
        <v>11.7</v>
      </c>
      <c r="T900">
        <v>130000</v>
      </c>
    </row>
    <row r="901" spans="1:21" x14ac:dyDescent="0.25">
      <c r="A901" s="18">
        <v>45149</v>
      </c>
      <c r="B901" s="19" t="s">
        <v>27</v>
      </c>
      <c r="C901" s="2"/>
      <c r="I901" s="13"/>
      <c r="J901" s="13"/>
      <c r="O901" s="14"/>
    </row>
    <row r="902" spans="1:21" x14ac:dyDescent="0.25">
      <c r="A902" s="18">
        <v>45150</v>
      </c>
      <c r="B902" s="19" t="s">
        <v>27</v>
      </c>
      <c r="C902" s="2"/>
      <c r="I902" s="13"/>
      <c r="J902" s="13"/>
      <c r="O902" s="14"/>
    </row>
    <row r="903" spans="1:21" x14ac:dyDescent="0.25">
      <c r="A903" s="18">
        <v>45151</v>
      </c>
      <c r="B903" s="19" t="s">
        <v>27</v>
      </c>
      <c r="C903" s="2"/>
      <c r="I903" s="13"/>
      <c r="J903" s="13"/>
      <c r="O903" s="14"/>
    </row>
    <row r="904" spans="1:21" x14ac:dyDescent="0.25">
      <c r="A904" s="18">
        <v>45152</v>
      </c>
      <c r="B904" s="19" t="s">
        <v>27</v>
      </c>
      <c r="C904" s="2">
        <v>0.33333333333333331</v>
      </c>
      <c r="D904" t="s">
        <v>328</v>
      </c>
      <c r="E904" t="s">
        <v>106</v>
      </c>
      <c r="G904">
        <v>30.066251754760742</v>
      </c>
      <c r="H904">
        <v>12.58490834050431</v>
      </c>
      <c r="I904" s="13">
        <f t="shared" si="55"/>
        <v>1.2992937242369972E-4</v>
      </c>
      <c r="J904" s="13">
        <f t="shared" si="56"/>
        <v>9.6806987234648531E-5</v>
      </c>
      <c r="K904" t="s">
        <v>30</v>
      </c>
      <c r="L904" t="s">
        <v>2</v>
      </c>
      <c r="M904">
        <v>24</v>
      </c>
      <c r="N904">
        <v>96859.61</v>
      </c>
      <c r="O904" s="14">
        <f t="shared" si="57"/>
        <v>1121.060300925926</v>
      </c>
      <c r="P904">
        <v>19</v>
      </c>
      <c r="Q904">
        <v>0</v>
      </c>
      <c r="R904">
        <v>6.91</v>
      </c>
      <c r="S904">
        <v>13.7</v>
      </c>
      <c r="T904">
        <v>130000</v>
      </c>
      <c r="U904">
        <v>12.8</v>
      </c>
    </row>
    <row r="905" spans="1:21" x14ac:dyDescent="0.25">
      <c r="A905" s="18">
        <v>45153</v>
      </c>
      <c r="B905" s="19" t="s">
        <v>27</v>
      </c>
      <c r="C905" s="2"/>
      <c r="I905" s="13"/>
      <c r="J905" s="13"/>
      <c r="O905" s="14"/>
    </row>
    <row r="906" spans="1:21" x14ac:dyDescent="0.25">
      <c r="A906" s="18">
        <v>45154</v>
      </c>
      <c r="B906" s="19" t="s">
        <v>27</v>
      </c>
      <c r="C906" s="2"/>
      <c r="I906" s="13"/>
      <c r="J906" s="13"/>
      <c r="O906" s="14"/>
    </row>
    <row r="907" spans="1:21" x14ac:dyDescent="0.25">
      <c r="A907" s="18">
        <v>45155</v>
      </c>
      <c r="B907" s="19" t="s">
        <v>27</v>
      </c>
      <c r="C907" s="2">
        <v>0.33333333333333331</v>
      </c>
      <c r="D907" t="s">
        <v>329</v>
      </c>
      <c r="E907" t="s">
        <v>106</v>
      </c>
      <c r="G907">
        <v>30.570456504821774</v>
      </c>
      <c r="H907">
        <v>8.9743076997675111</v>
      </c>
      <c r="I907" s="13">
        <f t="shared" ref="I907:I969" si="58">+H907/N907</f>
        <v>8.5499245021702393E-5</v>
      </c>
      <c r="J907" s="13">
        <f t="shared" ref="J907:J969" si="59">+H907/T907</f>
        <v>6.9033136152057783E-5</v>
      </c>
      <c r="K907" t="s">
        <v>30</v>
      </c>
      <c r="L907" t="s">
        <v>2</v>
      </c>
      <c r="M907">
        <v>24</v>
      </c>
      <c r="N907">
        <v>104963.59</v>
      </c>
      <c r="O907" s="14">
        <f t="shared" ref="O907:O969" si="60">+N907*1000/86400</f>
        <v>1214.8563657407408</v>
      </c>
      <c r="P907">
        <v>14</v>
      </c>
      <c r="Q907">
        <v>0</v>
      </c>
      <c r="R907">
        <v>7.22</v>
      </c>
      <c r="S907">
        <v>11.7</v>
      </c>
      <c r="T907">
        <v>130000</v>
      </c>
      <c r="U907">
        <v>9.1</v>
      </c>
    </row>
    <row r="908" spans="1:21" x14ac:dyDescent="0.25">
      <c r="A908" s="18">
        <v>45155</v>
      </c>
      <c r="B908" s="19" t="s">
        <v>27</v>
      </c>
      <c r="C908" s="2">
        <v>0.33333333333333331</v>
      </c>
      <c r="D908" t="s">
        <v>330</v>
      </c>
      <c r="G908">
        <v>29.375533103942871</v>
      </c>
      <c r="H908">
        <v>151.10911734496199</v>
      </c>
      <c r="I908" s="13">
        <f t="shared" si="58"/>
        <v>1.4396336610148527E-3</v>
      </c>
      <c r="J908" s="13">
        <f t="shared" si="59"/>
        <v>1.1623778257304769E-3</v>
      </c>
      <c r="K908" t="s">
        <v>167</v>
      </c>
      <c r="L908" t="s">
        <v>2</v>
      </c>
      <c r="M908">
        <v>24</v>
      </c>
      <c r="N908">
        <v>104963.59</v>
      </c>
      <c r="O908" s="14">
        <f t="shared" si="60"/>
        <v>1214.8563657407408</v>
      </c>
      <c r="P908">
        <v>14</v>
      </c>
      <c r="Q908">
        <v>0</v>
      </c>
      <c r="R908">
        <v>7.22</v>
      </c>
      <c r="S908">
        <v>11.7</v>
      </c>
      <c r="T908">
        <v>130000</v>
      </c>
    </row>
    <row r="909" spans="1:21" x14ac:dyDescent="0.25">
      <c r="A909" s="18">
        <v>45156</v>
      </c>
      <c r="B909" s="19" t="s">
        <v>27</v>
      </c>
      <c r="C909" s="2"/>
      <c r="I909" s="13"/>
      <c r="J909" s="13"/>
      <c r="O909" s="14"/>
    </row>
    <row r="910" spans="1:21" x14ac:dyDescent="0.25">
      <c r="A910" s="18">
        <v>45157</v>
      </c>
      <c r="B910" s="19" t="s">
        <v>27</v>
      </c>
      <c r="C910" s="2"/>
      <c r="I910" s="13"/>
      <c r="J910" s="13"/>
      <c r="O910" s="14"/>
    </row>
    <row r="911" spans="1:21" x14ac:dyDescent="0.25">
      <c r="A911" s="18">
        <v>45158</v>
      </c>
      <c r="B911" s="19" t="s">
        <v>27</v>
      </c>
      <c r="C911" s="2"/>
      <c r="I911" s="13"/>
      <c r="J911" s="13"/>
      <c r="O911" s="14"/>
    </row>
    <row r="912" spans="1:21" x14ac:dyDescent="0.25">
      <c r="A912" s="18">
        <v>45159</v>
      </c>
      <c r="B912" s="19" t="s">
        <v>27</v>
      </c>
      <c r="C912" s="2">
        <v>0.33333333333333331</v>
      </c>
      <c r="D912" t="s">
        <v>331</v>
      </c>
      <c r="E912" t="s">
        <v>106</v>
      </c>
      <c r="G912">
        <v>32.042280197143555</v>
      </c>
      <c r="H912">
        <v>3.6808243053816598</v>
      </c>
      <c r="I912" s="13">
        <f t="shared" si="58"/>
        <v>3.1393450484695536E-5</v>
      </c>
      <c r="J912" s="13">
        <f t="shared" si="59"/>
        <v>2.8314033118320461E-5</v>
      </c>
      <c r="K912" t="s">
        <v>30</v>
      </c>
      <c r="L912" t="s">
        <v>2</v>
      </c>
      <c r="M912">
        <v>24</v>
      </c>
      <c r="N912">
        <v>117248.16</v>
      </c>
      <c r="O912" s="14">
        <f t="shared" si="60"/>
        <v>1357.0388888888888</v>
      </c>
      <c r="P912">
        <v>18</v>
      </c>
      <c r="Q912">
        <v>7.5</v>
      </c>
      <c r="R912">
        <v>7.19</v>
      </c>
      <c r="S912">
        <v>17.8</v>
      </c>
      <c r="T912">
        <v>130000</v>
      </c>
      <c r="U912">
        <v>11.3</v>
      </c>
    </row>
    <row r="913" spans="1:21" x14ac:dyDescent="0.25">
      <c r="A913" s="18">
        <v>45160</v>
      </c>
      <c r="B913" s="19" t="s">
        <v>27</v>
      </c>
      <c r="C913" s="2"/>
      <c r="I913" s="13"/>
      <c r="J913" s="13"/>
      <c r="O913" s="14"/>
    </row>
    <row r="914" spans="1:21" x14ac:dyDescent="0.25">
      <c r="A914" s="18">
        <v>45161</v>
      </c>
      <c r="B914" s="19" t="s">
        <v>27</v>
      </c>
      <c r="C914" s="2"/>
      <c r="I914" s="13"/>
      <c r="J914" s="13"/>
      <c r="O914" s="14"/>
    </row>
    <row r="915" spans="1:21" x14ac:dyDescent="0.25">
      <c r="A915" s="18">
        <v>45162</v>
      </c>
      <c r="B915" s="19" t="s">
        <v>27</v>
      </c>
      <c r="C915" s="2">
        <v>0.33333333333333331</v>
      </c>
      <c r="D915" t="s">
        <v>332</v>
      </c>
      <c r="E915" t="s">
        <v>106</v>
      </c>
      <c r="G915">
        <v>31.874148368835449</v>
      </c>
      <c r="H915">
        <v>3.6509538800500718</v>
      </c>
      <c r="I915" s="13">
        <f t="shared" si="58"/>
        <v>3.1351582687130539E-5</v>
      </c>
      <c r="J915" s="13">
        <f t="shared" si="59"/>
        <v>2.8084260615769783E-5</v>
      </c>
      <c r="K915" t="s">
        <v>30</v>
      </c>
      <c r="L915" t="s">
        <v>2</v>
      </c>
      <c r="M915">
        <v>24</v>
      </c>
      <c r="N915">
        <v>116451.98</v>
      </c>
      <c r="O915" s="14">
        <f t="shared" si="60"/>
        <v>1347.8238425925927</v>
      </c>
      <c r="P915">
        <v>14</v>
      </c>
      <c r="Q915">
        <v>2.2999999999999998</v>
      </c>
      <c r="R915">
        <v>7.1</v>
      </c>
      <c r="S915">
        <v>11.7</v>
      </c>
      <c r="T915">
        <v>130000</v>
      </c>
      <c r="U915">
        <v>15.5</v>
      </c>
    </row>
    <row r="916" spans="1:21" x14ac:dyDescent="0.25">
      <c r="A916" s="18">
        <v>45162</v>
      </c>
      <c r="B916" s="19" t="s">
        <v>27</v>
      </c>
      <c r="C916" s="2">
        <v>0.33333333333333331</v>
      </c>
      <c r="D916" t="s">
        <v>333</v>
      </c>
      <c r="G916">
        <v>29.398219108581543</v>
      </c>
      <c r="H916">
        <v>140.7437823998323</v>
      </c>
      <c r="I916" s="13">
        <f t="shared" si="58"/>
        <v>1.2085993076273354E-3</v>
      </c>
      <c r="J916" s="13">
        <f t="shared" si="59"/>
        <v>1.0826444799987101E-3</v>
      </c>
      <c r="K916" t="s">
        <v>167</v>
      </c>
      <c r="L916" t="s">
        <v>2</v>
      </c>
      <c r="M916">
        <v>24</v>
      </c>
      <c r="N916">
        <v>116451.98</v>
      </c>
      <c r="O916" s="14">
        <f t="shared" si="60"/>
        <v>1347.8238425925927</v>
      </c>
      <c r="P916">
        <v>14</v>
      </c>
      <c r="Q916">
        <v>2.2999999999999998</v>
      </c>
      <c r="R916">
        <v>7.1</v>
      </c>
      <c r="S916">
        <v>11.7</v>
      </c>
      <c r="T916">
        <v>130000</v>
      </c>
    </row>
    <row r="917" spans="1:21" x14ac:dyDescent="0.25">
      <c r="A917" s="18">
        <v>45163</v>
      </c>
      <c r="B917" s="19" t="s">
        <v>27</v>
      </c>
      <c r="C917" s="2"/>
      <c r="I917" s="13"/>
      <c r="J917" s="13"/>
      <c r="O917" s="14"/>
    </row>
    <row r="918" spans="1:21" x14ac:dyDescent="0.25">
      <c r="A918" s="18">
        <v>45164</v>
      </c>
      <c r="B918" s="19" t="s">
        <v>27</v>
      </c>
      <c r="C918" s="2"/>
      <c r="I918" s="13"/>
      <c r="J918" s="13"/>
      <c r="O918" s="14"/>
    </row>
    <row r="919" spans="1:21" x14ac:dyDescent="0.25">
      <c r="A919" s="18">
        <v>45165</v>
      </c>
      <c r="B919" s="19" t="s">
        <v>27</v>
      </c>
      <c r="C919" s="2"/>
      <c r="I919" s="13"/>
      <c r="J919" s="13"/>
      <c r="O919" s="14"/>
    </row>
    <row r="920" spans="1:21" x14ac:dyDescent="0.25">
      <c r="A920" s="18">
        <v>45166</v>
      </c>
      <c r="B920" s="19" t="s">
        <v>27</v>
      </c>
      <c r="C920" s="2">
        <v>0.33333333333333331</v>
      </c>
      <c r="D920" t="s">
        <v>334</v>
      </c>
      <c r="E920" t="s">
        <v>106</v>
      </c>
      <c r="G920">
        <v>30.827914237976074</v>
      </c>
      <c r="H920">
        <v>7.0203127745198142</v>
      </c>
      <c r="I920" s="13">
        <f t="shared" si="58"/>
        <v>7.1291253273029725E-5</v>
      </c>
      <c r="J920" s="13">
        <f t="shared" si="59"/>
        <v>5.4002405957844722E-5</v>
      </c>
      <c r="K920" t="s">
        <v>30</v>
      </c>
      <c r="L920" t="s">
        <v>2</v>
      </c>
      <c r="M920">
        <v>24</v>
      </c>
      <c r="N920">
        <v>98473.69</v>
      </c>
      <c r="O920" s="14">
        <f t="shared" si="60"/>
        <v>1139.7417824074073</v>
      </c>
      <c r="P920">
        <v>14</v>
      </c>
      <c r="Q920">
        <v>3.5</v>
      </c>
      <c r="R920">
        <v>7.2</v>
      </c>
      <c r="S920">
        <v>9.6</v>
      </c>
      <c r="T920">
        <v>130000</v>
      </c>
      <c r="U920">
        <v>14.8</v>
      </c>
    </row>
    <row r="921" spans="1:21" x14ac:dyDescent="0.25">
      <c r="A921" s="18">
        <v>45167</v>
      </c>
      <c r="B921" s="19" t="s">
        <v>27</v>
      </c>
      <c r="C921" s="2"/>
      <c r="I921" s="13"/>
      <c r="J921" s="13"/>
      <c r="O921" s="14"/>
    </row>
    <row r="922" spans="1:21" x14ac:dyDescent="0.25">
      <c r="A922" s="18">
        <v>45168</v>
      </c>
      <c r="B922" s="19" t="s">
        <v>27</v>
      </c>
      <c r="C922" s="2"/>
      <c r="I922" s="13"/>
      <c r="J922" s="13"/>
      <c r="O922" s="14"/>
    </row>
    <row r="923" spans="1:21" x14ac:dyDescent="0.25">
      <c r="A923" s="18">
        <v>45169</v>
      </c>
      <c r="B923" s="19" t="s">
        <v>27</v>
      </c>
      <c r="C923" s="2">
        <v>0.33333333333333331</v>
      </c>
      <c r="D923" t="s">
        <v>335</v>
      </c>
      <c r="E923" t="s">
        <v>106</v>
      </c>
      <c r="G923">
        <v>31.959327697753906</v>
      </c>
      <c r="H923">
        <v>2.7630703328798099</v>
      </c>
      <c r="I923" s="13">
        <f t="shared" si="58"/>
        <v>2.4342910841841622E-5</v>
      </c>
      <c r="J923" s="13">
        <f t="shared" si="59"/>
        <v>2.1254387175998537E-5</v>
      </c>
      <c r="K923" t="s">
        <v>30</v>
      </c>
      <c r="L923" t="s">
        <v>2</v>
      </c>
      <c r="M923">
        <v>24</v>
      </c>
      <c r="N923">
        <v>113506.16</v>
      </c>
      <c r="O923" s="14">
        <f t="shared" si="60"/>
        <v>1313.7287037037038</v>
      </c>
      <c r="P923">
        <v>21</v>
      </c>
      <c r="Q923">
        <v>30.3</v>
      </c>
      <c r="R923">
        <v>6.99</v>
      </c>
      <c r="S923">
        <v>12.6</v>
      </c>
      <c r="T923">
        <v>130000</v>
      </c>
      <c r="U923">
        <v>8.3000000000000007</v>
      </c>
    </row>
    <row r="924" spans="1:21" x14ac:dyDescent="0.25">
      <c r="A924" s="18">
        <v>45169</v>
      </c>
      <c r="B924" s="19" t="s">
        <v>27</v>
      </c>
      <c r="C924" s="2">
        <v>0.33333333333333331</v>
      </c>
      <c r="D924" t="s">
        <v>336</v>
      </c>
      <c r="G924">
        <v>30.783514022827148</v>
      </c>
      <c r="H924">
        <v>48.820452788247152</v>
      </c>
      <c r="I924" s="13">
        <f t="shared" si="58"/>
        <v>4.3011280434689315E-4</v>
      </c>
      <c r="J924" s="13">
        <f t="shared" si="59"/>
        <v>3.755419445249781E-4</v>
      </c>
      <c r="K924" t="s">
        <v>167</v>
      </c>
      <c r="L924" t="s">
        <v>2</v>
      </c>
      <c r="M924">
        <v>24</v>
      </c>
      <c r="N924">
        <v>113506.16</v>
      </c>
      <c r="O924" s="14">
        <f t="shared" si="60"/>
        <v>1313.7287037037038</v>
      </c>
      <c r="P924">
        <v>21</v>
      </c>
      <c r="Q924">
        <v>30.3</v>
      </c>
      <c r="R924">
        <v>6.99</v>
      </c>
      <c r="S924">
        <v>12.6</v>
      </c>
      <c r="T924">
        <v>130000</v>
      </c>
    </row>
    <row r="925" spans="1:21" x14ac:dyDescent="0.25">
      <c r="A925" s="18">
        <v>45170</v>
      </c>
      <c r="B925" s="19" t="s">
        <v>27</v>
      </c>
      <c r="C925" s="2"/>
      <c r="I925" s="13"/>
      <c r="J925" s="13"/>
      <c r="O925" s="14"/>
    </row>
    <row r="926" spans="1:21" x14ac:dyDescent="0.25">
      <c r="A926" s="18">
        <v>45171</v>
      </c>
      <c r="B926" s="19" t="s">
        <v>27</v>
      </c>
      <c r="C926" s="2"/>
      <c r="I926" s="13"/>
      <c r="J926" s="13"/>
      <c r="O926" s="14"/>
    </row>
    <row r="927" spans="1:21" x14ac:dyDescent="0.25">
      <c r="A927" s="18">
        <v>45172</v>
      </c>
      <c r="B927" s="19" t="s">
        <v>27</v>
      </c>
      <c r="C927" s="2"/>
      <c r="I927" s="13"/>
      <c r="J927" s="13"/>
      <c r="O927" s="14"/>
    </row>
    <row r="928" spans="1:21" x14ac:dyDescent="0.25">
      <c r="A928" s="18">
        <v>45173</v>
      </c>
      <c r="B928" s="19" t="s">
        <v>27</v>
      </c>
      <c r="C928" s="2"/>
      <c r="I928" s="13"/>
      <c r="J928" s="13"/>
      <c r="O928" s="14"/>
    </row>
    <row r="929" spans="1:21" x14ac:dyDescent="0.25">
      <c r="A929" s="18">
        <v>45174</v>
      </c>
      <c r="B929" s="19" t="s">
        <v>27</v>
      </c>
      <c r="C929" s="2">
        <v>0.33333333333333331</v>
      </c>
      <c r="D929" t="s">
        <v>337</v>
      </c>
      <c r="E929" t="s">
        <v>106</v>
      </c>
      <c r="G929">
        <v>28.908068656921387</v>
      </c>
      <c r="H929">
        <v>26.361730282373031</v>
      </c>
      <c r="I929" s="13">
        <f t="shared" si="58"/>
        <v>2.6379304174814293E-4</v>
      </c>
      <c r="J929" s="13">
        <f t="shared" si="59"/>
        <v>2.027825406336387E-4</v>
      </c>
      <c r="K929" t="s">
        <v>30</v>
      </c>
      <c r="L929" t="s">
        <v>2</v>
      </c>
      <c r="M929">
        <v>24</v>
      </c>
      <c r="N929">
        <v>99933.38</v>
      </c>
      <c r="O929" s="14">
        <f t="shared" si="60"/>
        <v>1156.6363425925927</v>
      </c>
      <c r="P929">
        <v>15</v>
      </c>
      <c r="Q929">
        <v>0.6</v>
      </c>
      <c r="R929">
        <v>7.12</v>
      </c>
      <c r="S929">
        <v>10.8</v>
      </c>
      <c r="T929">
        <v>130000</v>
      </c>
      <c r="U929">
        <v>6.8</v>
      </c>
    </row>
    <row r="930" spans="1:21" x14ac:dyDescent="0.25">
      <c r="A930" s="18">
        <v>45175</v>
      </c>
      <c r="B930" s="19" t="s">
        <v>27</v>
      </c>
      <c r="C930" s="2"/>
      <c r="I930" s="13"/>
      <c r="J930" s="13"/>
      <c r="O930" s="14"/>
    </row>
    <row r="931" spans="1:21" x14ac:dyDescent="0.25">
      <c r="A931" s="18">
        <v>45176</v>
      </c>
      <c r="B931" s="19" t="s">
        <v>27</v>
      </c>
      <c r="C931" s="2">
        <v>0.33333333333333331</v>
      </c>
      <c r="D931" t="s">
        <v>338</v>
      </c>
      <c r="E931" t="s">
        <v>106</v>
      </c>
      <c r="G931">
        <v>31.28604888916016</v>
      </c>
      <c r="H931">
        <v>4.4156449492252516</v>
      </c>
      <c r="I931" s="13">
        <f t="shared" si="58"/>
        <v>4.1476721471426588E-5</v>
      </c>
      <c r="J931" s="13">
        <f t="shared" si="59"/>
        <v>3.3966499609425011E-5</v>
      </c>
      <c r="K931" t="s">
        <v>30</v>
      </c>
      <c r="L931" t="s">
        <v>2</v>
      </c>
      <c r="M931">
        <v>24</v>
      </c>
      <c r="N931">
        <v>106460.8</v>
      </c>
      <c r="O931" s="14">
        <f t="shared" si="60"/>
        <v>1232.1851851851852</v>
      </c>
      <c r="P931">
        <v>20</v>
      </c>
      <c r="Q931">
        <v>0</v>
      </c>
      <c r="R931">
        <v>7.13</v>
      </c>
      <c r="S931">
        <v>12.7</v>
      </c>
      <c r="T931">
        <v>130000</v>
      </c>
      <c r="U931">
        <v>16.600000000000001</v>
      </c>
    </row>
    <row r="932" spans="1:21" x14ac:dyDescent="0.25">
      <c r="A932" s="18">
        <v>45176</v>
      </c>
      <c r="B932" s="19" t="s">
        <v>27</v>
      </c>
      <c r="C932" s="2">
        <v>0.33333333333333331</v>
      </c>
      <c r="D932" t="s">
        <v>339</v>
      </c>
      <c r="G932">
        <v>29.376304626464844</v>
      </c>
      <c r="H932">
        <v>125.3541459701474</v>
      </c>
      <c r="I932" s="13">
        <f t="shared" si="58"/>
        <v>1.1774676309979578E-3</v>
      </c>
      <c r="J932" s="13">
        <f t="shared" si="59"/>
        <v>9.6426266130882619E-4</v>
      </c>
      <c r="K932" t="s">
        <v>167</v>
      </c>
      <c r="L932" t="s">
        <v>2</v>
      </c>
      <c r="M932">
        <v>24</v>
      </c>
      <c r="N932">
        <v>106460.8</v>
      </c>
      <c r="O932" s="14">
        <f t="shared" si="60"/>
        <v>1232.1851851851852</v>
      </c>
      <c r="P932">
        <v>20</v>
      </c>
      <c r="Q932">
        <v>0</v>
      </c>
      <c r="R932">
        <v>7.13</v>
      </c>
      <c r="S932">
        <v>12.7</v>
      </c>
      <c r="T932">
        <v>130000</v>
      </c>
    </row>
    <row r="933" spans="1:21" x14ac:dyDescent="0.25">
      <c r="A933" s="18">
        <v>45177</v>
      </c>
      <c r="B933" s="19" t="s">
        <v>27</v>
      </c>
      <c r="C933" s="2"/>
      <c r="I933" s="13"/>
      <c r="J933" s="13"/>
      <c r="O933" s="14"/>
    </row>
    <row r="934" spans="1:21" x14ac:dyDescent="0.25">
      <c r="A934" s="18">
        <v>45178</v>
      </c>
      <c r="B934" s="19" t="s">
        <v>27</v>
      </c>
      <c r="C934" s="2"/>
      <c r="I934" s="13"/>
      <c r="J934" s="13"/>
      <c r="O934" s="14"/>
    </row>
    <row r="935" spans="1:21" x14ac:dyDescent="0.25">
      <c r="A935" s="18">
        <v>45179</v>
      </c>
      <c r="B935" s="19" t="s">
        <v>27</v>
      </c>
      <c r="C935" s="2"/>
      <c r="I935" s="13"/>
      <c r="J935" s="13"/>
      <c r="O935" s="14"/>
    </row>
    <row r="936" spans="1:21" x14ac:dyDescent="0.25">
      <c r="A936" s="18">
        <v>45180</v>
      </c>
      <c r="B936" s="19" t="s">
        <v>27</v>
      </c>
      <c r="C936" s="2">
        <v>0.33333333333333331</v>
      </c>
      <c r="D936" t="s">
        <v>340</v>
      </c>
      <c r="E936" t="s">
        <v>106</v>
      </c>
      <c r="G936">
        <v>29.753494262695313</v>
      </c>
      <c r="H936">
        <v>12.844241793397661</v>
      </c>
      <c r="I936" s="13">
        <f t="shared" si="58"/>
        <v>1.2907505349366512E-4</v>
      </c>
      <c r="J936" s="13">
        <f t="shared" si="59"/>
        <v>9.8801859949212769E-5</v>
      </c>
      <c r="K936" t="s">
        <v>30</v>
      </c>
      <c r="L936" t="s">
        <v>2</v>
      </c>
      <c r="M936">
        <v>24</v>
      </c>
      <c r="N936">
        <v>99509.87</v>
      </c>
      <c r="O936" s="14">
        <f t="shared" si="60"/>
        <v>1151.7346064814815</v>
      </c>
      <c r="P936">
        <v>14</v>
      </c>
      <c r="Q936">
        <v>0</v>
      </c>
      <c r="R936">
        <v>7.22</v>
      </c>
      <c r="S936">
        <v>20.100000000000001</v>
      </c>
      <c r="T936">
        <v>130000</v>
      </c>
      <c r="U936">
        <v>9.1</v>
      </c>
    </row>
    <row r="937" spans="1:21" x14ac:dyDescent="0.25">
      <c r="A937" s="18">
        <v>45181</v>
      </c>
      <c r="B937" s="19" t="s">
        <v>27</v>
      </c>
      <c r="C937" s="2"/>
      <c r="I937" s="13"/>
      <c r="J937" s="13"/>
      <c r="O937" s="14"/>
    </row>
    <row r="938" spans="1:21" x14ac:dyDescent="0.25">
      <c r="A938" s="18">
        <v>45182</v>
      </c>
      <c r="B938" s="19" t="s">
        <v>27</v>
      </c>
      <c r="C938" s="2"/>
      <c r="I938" s="13"/>
      <c r="J938" s="13"/>
      <c r="O938" s="14"/>
    </row>
    <row r="939" spans="1:21" x14ac:dyDescent="0.25">
      <c r="A939" s="18">
        <v>45183</v>
      </c>
      <c r="B939" s="19" t="s">
        <v>27</v>
      </c>
      <c r="C939" s="2">
        <v>0.33333333333333331</v>
      </c>
      <c r="D939" t="s">
        <v>341</v>
      </c>
      <c r="E939" t="s">
        <v>106</v>
      </c>
      <c r="G939">
        <v>31.008832931518555</v>
      </c>
      <c r="H939">
        <v>5.4408699908258642</v>
      </c>
      <c r="I939" s="13">
        <f t="shared" si="58"/>
        <v>5.0502437381661859E-5</v>
      </c>
      <c r="J939" s="13">
        <f t="shared" si="59"/>
        <v>4.1852846083275881E-5</v>
      </c>
      <c r="K939" t="s">
        <v>30</v>
      </c>
      <c r="L939" t="s">
        <v>2</v>
      </c>
      <c r="M939">
        <v>24</v>
      </c>
      <c r="N939">
        <v>107734.8</v>
      </c>
      <c r="O939" s="14">
        <f t="shared" si="60"/>
        <v>1246.9305555555557</v>
      </c>
      <c r="P939">
        <v>17</v>
      </c>
      <c r="Q939">
        <v>0.2</v>
      </c>
      <c r="R939">
        <v>7.22</v>
      </c>
      <c r="S939">
        <v>10.7</v>
      </c>
      <c r="T939">
        <v>130000</v>
      </c>
      <c r="U939">
        <v>7.1</v>
      </c>
    </row>
    <row r="940" spans="1:21" x14ac:dyDescent="0.25">
      <c r="A940" s="18">
        <v>45183</v>
      </c>
      <c r="B940" s="19" t="s">
        <v>27</v>
      </c>
      <c r="C940" s="2">
        <v>0.33333333333333331</v>
      </c>
      <c r="D940" t="s">
        <v>342</v>
      </c>
      <c r="G940">
        <v>30.122991561889645</v>
      </c>
      <c r="H940">
        <v>75.24237497630871</v>
      </c>
      <c r="I940" s="13">
        <f t="shared" si="58"/>
        <v>6.9840362609211424E-4</v>
      </c>
      <c r="J940" s="13">
        <f t="shared" si="59"/>
        <v>5.7878749981775932E-4</v>
      </c>
      <c r="K940" t="s">
        <v>167</v>
      </c>
      <c r="L940" t="s">
        <v>2</v>
      </c>
      <c r="M940">
        <v>24</v>
      </c>
      <c r="N940">
        <v>107734.8</v>
      </c>
      <c r="O940" s="14">
        <f t="shared" si="60"/>
        <v>1246.9305555555557</v>
      </c>
      <c r="P940">
        <v>17</v>
      </c>
      <c r="Q940">
        <v>0.2</v>
      </c>
      <c r="R940">
        <v>7.22</v>
      </c>
      <c r="S940">
        <v>10.7</v>
      </c>
      <c r="T940">
        <v>130000</v>
      </c>
    </row>
    <row r="941" spans="1:21" x14ac:dyDescent="0.25">
      <c r="A941" s="18">
        <v>45184</v>
      </c>
      <c r="B941" s="19" t="s">
        <v>27</v>
      </c>
      <c r="C941" s="2"/>
      <c r="I941" s="13"/>
      <c r="J941" s="13"/>
      <c r="O941" s="14"/>
    </row>
    <row r="942" spans="1:21" x14ac:dyDescent="0.25">
      <c r="A942" s="18">
        <v>45185</v>
      </c>
      <c r="B942" s="19" t="s">
        <v>27</v>
      </c>
      <c r="C942" s="2"/>
      <c r="I942" s="13"/>
      <c r="J942" s="13"/>
      <c r="O942" s="14"/>
    </row>
    <row r="943" spans="1:21" x14ac:dyDescent="0.25">
      <c r="A943" s="18">
        <v>45186</v>
      </c>
      <c r="B943" s="19" t="s">
        <v>27</v>
      </c>
      <c r="C943" s="2"/>
      <c r="I943" s="13"/>
      <c r="J943" s="13"/>
      <c r="O943" s="14"/>
    </row>
    <row r="944" spans="1:21" x14ac:dyDescent="0.25">
      <c r="A944" s="18">
        <v>45187</v>
      </c>
      <c r="B944" s="19" t="s">
        <v>27</v>
      </c>
      <c r="C944" s="2">
        <v>0.33333333333333331</v>
      </c>
      <c r="D944" t="s">
        <v>343</v>
      </c>
      <c r="E944" t="s">
        <v>106</v>
      </c>
      <c r="G944">
        <v>30.906642913818359</v>
      </c>
      <c r="H944">
        <v>5.922359139195553</v>
      </c>
      <c r="I944" s="13">
        <f t="shared" si="58"/>
        <v>5.0845110384338536E-5</v>
      </c>
      <c r="J944" s="13">
        <f t="shared" si="59"/>
        <v>4.5556608763042717E-5</v>
      </c>
      <c r="K944" t="s">
        <v>30</v>
      </c>
      <c r="L944" t="s">
        <v>2</v>
      </c>
      <c r="M944">
        <v>24</v>
      </c>
      <c r="N944">
        <v>116478.44</v>
      </c>
      <c r="O944" s="14">
        <f t="shared" si="60"/>
        <v>1348.1300925925925</v>
      </c>
      <c r="P944">
        <v>17</v>
      </c>
      <c r="Q944">
        <v>3.9</v>
      </c>
      <c r="R944">
        <v>7.18</v>
      </c>
      <c r="S944">
        <v>15.8</v>
      </c>
      <c r="T944">
        <v>130000</v>
      </c>
      <c r="U944">
        <v>13.2</v>
      </c>
    </row>
    <row r="945" spans="1:21" x14ac:dyDescent="0.25">
      <c r="A945" s="18">
        <v>45188</v>
      </c>
      <c r="B945" s="19" t="s">
        <v>27</v>
      </c>
      <c r="C945" s="2"/>
      <c r="I945" s="13"/>
      <c r="J945" s="13"/>
      <c r="O945" s="14"/>
    </row>
    <row r="946" spans="1:21" x14ac:dyDescent="0.25">
      <c r="A946" s="18">
        <v>45189</v>
      </c>
      <c r="B946" s="19" t="s">
        <v>27</v>
      </c>
      <c r="C946" s="2"/>
      <c r="I946" s="13"/>
      <c r="J946" s="13"/>
      <c r="O946" s="14"/>
    </row>
    <row r="947" spans="1:21" x14ac:dyDescent="0.25">
      <c r="A947" s="18">
        <v>45190</v>
      </c>
      <c r="B947" s="19" t="s">
        <v>27</v>
      </c>
      <c r="C947" s="2">
        <v>0.33333333333333331</v>
      </c>
      <c r="D947" t="s">
        <v>344</v>
      </c>
      <c r="E947" t="s">
        <v>106</v>
      </c>
      <c r="G947">
        <v>31.790386199951168</v>
      </c>
      <c r="H947">
        <v>4.3224456836766008</v>
      </c>
      <c r="I947" s="13">
        <f t="shared" si="58"/>
        <v>2.673024752845903E-5</v>
      </c>
      <c r="J947" s="13">
        <f t="shared" si="59"/>
        <v>3.3249582182127701E-5</v>
      </c>
      <c r="K947" t="s">
        <v>30</v>
      </c>
      <c r="L947" t="s">
        <v>2</v>
      </c>
      <c r="M947">
        <v>24</v>
      </c>
      <c r="N947">
        <v>161706.16</v>
      </c>
      <c r="O947" s="14">
        <f t="shared" si="60"/>
        <v>1871.599074074074</v>
      </c>
      <c r="P947">
        <v>14</v>
      </c>
      <c r="Q947">
        <v>0</v>
      </c>
      <c r="R947">
        <v>7.16</v>
      </c>
      <c r="S947">
        <v>11.2</v>
      </c>
      <c r="T947">
        <v>130000</v>
      </c>
      <c r="U947">
        <v>11.4</v>
      </c>
    </row>
    <row r="948" spans="1:21" x14ac:dyDescent="0.25">
      <c r="A948" s="18">
        <v>45190</v>
      </c>
      <c r="B948" s="19" t="s">
        <v>27</v>
      </c>
      <c r="C948" s="2">
        <v>0.33333333333333331</v>
      </c>
      <c r="D948" t="s">
        <v>345</v>
      </c>
      <c r="G948">
        <v>29.82562160491943</v>
      </c>
      <c r="H948">
        <v>91.756974264392625</v>
      </c>
      <c r="I948" s="13">
        <f t="shared" si="58"/>
        <v>5.67430296189042E-4</v>
      </c>
      <c r="J948" s="13">
        <f t="shared" si="59"/>
        <v>7.0582287895686632E-4</v>
      </c>
      <c r="K948" t="s">
        <v>167</v>
      </c>
      <c r="L948" t="s">
        <v>2</v>
      </c>
      <c r="M948">
        <v>24</v>
      </c>
      <c r="N948">
        <v>161706.16</v>
      </c>
      <c r="O948" s="14">
        <f t="shared" si="60"/>
        <v>1871.599074074074</v>
      </c>
      <c r="P948">
        <v>14</v>
      </c>
      <c r="Q948">
        <v>0</v>
      </c>
      <c r="R948">
        <v>7.16</v>
      </c>
      <c r="S948">
        <v>11.2</v>
      </c>
      <c r="T948">
        <v>130000</v>
      </c>
    </row>
    <row r="949" spans="1:21" x14ac:dyDescent="0.25">
      <c r="A949" s="18">
        <v>45191</v>
      </c>
      <c r="B949" s="19" t="s">
        <v>27</v>
      </c>
      <c r="C949" s="2"/>
      <c r="I949" s="13"/>
      <c r="J949" s="13"/>
      <c r="O949" s="14"/>
    </row>
    <row r="950" spans="1:21" x14ac:dyDescent="0.25">
      <c r="A950" s="18">
        <v>45192</v>
      </c>
      <c r="B950" s="19" t="s">
        <v>27</v>
      </c>
      <c r="C950" s="2"/>
      <c r="I950" s="13"/>
      <c r="J950" s="13"/>
      <c r="O950" s="14"/>
    </row>
    <row r="951" spans="1:21" x14ac:dyDescent="0.25">
      <c r="A951" s="18">
        <v>45193</v>
      </c>
      <c r="B951" s="19" t="s">
        <v>27</v>
      </c>
      <c r="C951" s="2"/>
      <c r="I951" s="13"/>
      <c r="J951" s="13"/>
      <c r="O951" s="14"/>
    </row>
    <row r="952" spans="1:21" x14ac:dyDescent="0.25">
      <c r="A952" s="18">
        <v>45194</v>
      </c>
      <c r="B952" s="19" t="s">
        <v>27</v>
      </c>
      <c r="C952" s="2">
        <v>0.33333333333333331</v>
      </c>
      <c r="D952" t="s">
        <v>346</v>
      </c>
      <c r="E952" t="s">
        <v>106</v>
      </c>
      <c r="G952">
        <v>29.94579029083252</v>
      </c>
      <c r="H952">
        <v>14.247810797197349</v>
      </c>
      <c r="I952" s="13">
        <f t="shared" si="58"/>
        <v>1.2421972184454219E-4</v>
      </c>
      <c r="J952" s="13">
        <f t="shared" si="59"/>
        <v>1.0959854459382577E-4</v>
      </c>
      <c r="K952" t="s">
        <v>30</v>
      </c>
      <c r="L952" t="s">
        <v>2</v>
      </c>
      <c r="M952">
        <v>24</v>
      </c>
      <c r="N952">
        <v>114698.46</v>
      </c>
      <c r="O952" s="14">
        <f t="shared" si="60"/>
        <v>1327.5284722222223</v>
      </c>
      <c r="P952">
        <v>11</v>
      </c>
      <c r="Q952">
        <v>0.9</v>
      </c>
      <c r="R952">
        <v>7.18</v>
      </c>
      <c r="S952">
        <v>11.8</v>
      </c>
      <c r="T952">
        <v>130000</v>
      </c>
      <c r="U952">
        <v>6.3</v>
      </c>
    </row>
    <row r="953" spans="1:21" x14ac:dyDescent="0.25">
      <c r="A953" s="18">
        <v>45195</v>
      </c>
      <c r="B953" s="19" t="s">
        <v>27</v>
      </c>
      <c r="C953" s="2"/>
      <c r="I953" s="13"/>
      <c r="J953" s="13"/>
      <c r="O953" s="14"/>
    </row>
    <row r="954" spans="1:21" x14ac:dyDescent="0.25">
      <c r="A954" s="18">
        <v>45196</v>
      </c>
      <c r="B954" s="19" t="s">
        <v>27</v>
      </c>
      <c r="C954" s="2"/>
      <c r="I954" s="13"/>
      <c r="J954" s="13"/>
      <c r="O954" s="14"/>
    </row>
    <row r="955" spans="1:21" x14ac:dyDescent="0.25">
      <c r="A955" s="18">
        <v>45197</v>
      </c>
      <c r="B955" s="19" t="s">
        <v>27</v>
      </c>
      <c r="C955" s="2">
        <v>0.33333333333333331</v>
      </c>
      <c r="D955" t="s">
        <v>347</v>
      </c>
      <c r="E955" t="s">
        <v>106</v>
      </c>
      <c r="G955">
        <v>29.088143348693848</v>
      </c>
      <c r="H955">
        <v>25.337270211384801</v>
      </c>
      <c r="I955" s="13">
        <f t="shared" si="58"/>
        <v>2.3799885657488007E-4</v>
      </c>
      <c r="J955" s="13">
        <f t="shared" si="59"/>
        <v>1.9490207854911385E-4</v>
      </c>
      <c r="K955" t="s">
        <v>30</v>
      </c>
      <c r="L955" t="s">
        <v>2</v>
      </c>
      <c r="M955">
        <v>24</v>
      </c>
      <c r="N955">
        <v>106459.63</v>
      </c>
      <c r="O955" s="14">
        <f t="shared" si="60"/>
        <v>1232.1716435185185</v>
      </c>
      <c r="P955">
        <v>10</v>
      </c>
      <c r="Q955">
        <v>0</v>
      </c>
      <c r="R955">
        <v>7.24</v>
      </c>
      <c r="S955">
        <v>11.4</v>
      </c>
      <c r="T955">
        <v>130000</v>
      </c>
      <c r="U955">
        <v>8.1</v>
      </c>
    </row>
    <row r="956" spans="1:21" x14ac:dyDescent="0.25">
      <c r="A956" s="18">
        <v>45197</v>
      </c>
      <c r="B956" s="19" t="s">
        <v>27</v>
      </c>
      <c r="C956" s="2">
        <v>0.33333333333333331</v>
      </c>
      <c r="D956" t="s">
        <v>348</v>
      </c>
      <c r="G956">
        <v>29.061176300048828</v>
      </c>
      <c r="H956">
        <v>194.42889389958171</v>
      </c>
      <c r="I956" s="13">
        <f t="shared" si="58"/>
        <v>1.8263157020138217E-3</v>
      </c>
      <c r="J956" s="13">
        <f t="shared" si="59"/>
        <v>1.4956068761506286E-3</v>
      </c>
      <c r="K956" t="s">
        <v>167</v>
      </c>
      <c r="L956" t="s">
        <v>2</v>
      </c>
      <c r="M956">
        <v>24</v>
      </c>
      <c r="N956">
        <v>106459.63</v>
      </c>
      <c r="O956" s="14">
        <f t="shared" si="60"/>
        <v>1232.1716435185185</v>
      </c>
      <c r="P956">
        <v>10</v>
      </c>
      <c r="Q956">
        <v>0</v>
      </c>
      <c r="R956">
        <v>7.24</v>
      </c>
      <c r="S956">
        <v>11.4</v>
      </c>
      <c r="T956">
        <v>130000</v>
      </c>
    </row>
    <row r="957" spans="1:21" x14ac:dyDescent="0.25">
      <c r="A957" s="18">
        <v>45198</v>
      </c>
      <c r="B957" s="19" t="s">
        <v>27</v>
      </c>
      <c r="C957" s="2"/>
      <c r="I957" s="13"/>
      <c r="J957" s="13"/>
      <c r="O957" s="14"/>
    </row>
    <row r="958" spans="1:21" x14ac:dyDescent="0.25">
      <c r="A958" s="18">
        <v>45199</v>
      </c>
      <c r="B958" s="19" t="s">
        <v>27</v>
      </c>
      <c r="C958" s="2"/>
      <c r="I958" s="13"/>
      <c r="J958" s="13"/>
      <c r="O958" s="14"/>
    </row>
    <row r="959" spans="1:21" x14ac:dyDescent="0.25">
      <c r="A959" s="18">
        <v>45200</v>
      </c>
      <c r="B959" s="19" t="s">
        <v>27</v>
      </c>
      <c r="C959" s="2"/>
      <c r="I959" s="13"/>
      <c r="J959" s="13"/>
      <c r="O959" s="14"/>
    </row>
    <row r="960" spans="1:21" x14ac:dyDescent="0.25">
      <c r="A960" s="18">
        <v>45201</v>
      </c>
      <c r="B960" s="19" t="s">
        <v>27</v>
      </c>
      <c r="C960" s="2"/>
      <c r="I960" s="13"/>
      <c r="J960" s="13"/>
      <c r="O960" s="14"/>
    </row>
    <row r="961" spans="1:21" x14ac:dyDescent="0.25">
      <c r="A961" s="18">
        <v>45202</v>
      </c>
      <c r="B961" s="19" t="s">
        <v>27</v>
      </c>
      <c r="C961" s="2">
        <v>0.33333333333333331</v>
      </c>
      <c r="D961" t="s">
        <v>349</v>
      </c>
      <c r="E961" t="s">
        <v>106</v>
      </c>
      <c r="G961">
        <v>29.972698211669922</v>
      </c>
      <c r="H961">
        <v>13.584052405241501</v>
      </c>
      <c r="I961" s="13">
        <f t="shared" si="58"/>
        <v>1.3509422303609672E-4</v>
      </c>
      <c r="J961" s="13">
        <f t="shared" si="59"/>
        <v>1.0449271080955E-4</v>
      </c>
      <c r="K961" t="s">
        <v>30</v>
      </c>
      <c r="L961" t="s">
        <v>2</v>
      </c>
      <c r="M961">
        <v>24</v>
      </c>
      <c r="N961">
        <v>100552.43</v>
      </c>
      <c r="O961" s="14">
        <f t="shared" si="60"/>
        <v>1163.8012731481481</v>
      </c>
      <c r="P961">
        <v>7</v>
      </c>
      <c r="Q961">
        <v>0</v>
      </c>
      <c r="R961">
        <v>7.05</v>
      </c>
      <c r="S961">
        <v>10.3</v>
      </c>
      <c r="T961">
        <v>130000</v>
      </c>
      <c r="U961">
        <v>8</v>
      </c>
    </row>
    <row r="962" spans="1:21" x14ac:dyDescent="0.25">
      <c r="A962" s="18">
        <v>45203</v>
      </c>
      <c r="B962" s="19" t="s">
        <v>27</v>
      </c>
      <c r="C962" s="2"/>
      <c r="I962" s="13"/>
      <c r="J962" s="13"/>
      <c r="O962" s="14"/>
    </row>
    <row r="963" spans="1:21" x14ac:dyDescent="0.25">
      <c r="A963" s="18">
        <v>45204</v>
      </c>
      <c r="B963" s="19" t="s">
        <v>27</v>
      </c>
      <c r="C963" s="2">
        <v>0.33333333333333331</v>
      </c>
      <c r="D963" t="s">
        <v>350</v>
      </c>
      <c r="E963" t="s">
        <v>106</v>
      </c>
      <c r="G963">
        <v>30.796662330627441</v>
      </c>
      <c r="H963">
        <v>7.8613124393672269</v>
      </c>
      <c r="I963" s="13">
        <f t="shared" si="58"/>
        <v>7.8307661866264345E-5</v>
      </c>
      <c r="J963" s="13">
        <f t="shared" si="59"/>
        <v>6.0471634148978667E-5</v>
      </c>
      <c r="K963" t="s">
        <v>30</v>
      </c>
      <c r="L963" t="s">
        <v>2</v>
      </c>
      <c r="M963">
        <v>24</v>
      </c>
      <c r="N963">
        <v>100390.08</v>
      </c>
      <c r="O963" s="14">
        <f t="shared" si="60"/>
        <v>1161.9222222222222</v>
      </c>
      <c r="P963">
        <v>7</v>
      </c>
      <c r="Q963">
        <v>0.5</v>
      </c>
      <c r="R963">
        <v>7.35</v>
      </c>
      <c r="S963">
        <v>9.3000000000000007</v>
      </c>
      <c r="T963">
        <v>130000</v>
      </c>
      <c r="U963">
        <v>6.1</v>
      </c>
    </row>
    <row r="964" spans="1:21" x14ac:dyDescent="0.25">
      <c r="A964" s="18">
        <v>45204</v>
      </c>
      <c r="B964" s="19" t="s">
        <v>27</v>
      </c>
      <c r="C964" s="2">
        <v>0.33333333333333331</v>
      </c>
      <c r="D964" t="s">
        <v>351</v>
      </c>
      <c r="G964">
        <v>29.03425407409668</v>
      </c>
      <c r="H964">
        <v>195.33378040515649</v>
      </c>
      <c r="I964" s="13">
        <f t="shared" si="58"/>
        <v>1.9457478309127404E-3</v>
      </c>
      <c r="J964" s="13">
        <f t="shared" si="59"/>
        <v>1.5025675415781268E-3</v>
      </c>
      <c r="K964" t="s">
        <v>167</v>
      </c>
      <c r="L964" t="s">
        <v>2</v>
      </c>
      <c r="M964">
        <v>24</v>
      </c>
      <c r="N964">
        <v>100390.08</v>
      </c>
      <c r="O964" s="14">
        <f t="shared" si="60"/>
        <v>1161.9222222222222</v>
      </c>
      <c r="P964">
        <v>7</v>
      </c>
      <c r="Q964">
        <v>0.5</v>
      </c>
      <c r="R964">
        <v>7.35</v>
      </c>
      <c r="S964">
        <v>9.3000000000000007</v>
      </c>
      <c r="T964">
        <v>130000</v>
      </c>
    </row>
    <row r="965" spans="1:21" x14ac:dyDescent="0.25">
      <c r="A965" s="18">
        <v>45205</v>
      </c>
      <c r="B965" s="19" t="s">
        <v>27</v>
      </c>
      <c r="C965" s="2"/>
      <c r="I965" s="13"/>
      <c r="J965" s="13"/>
      <c r="O965" s="14"/>
    </row>
    <row r="966" spans="1:21" x14ac:dyDescent="0.25">
      <c r="A966" s="18">
        <v>45206</v>
      </c>
      <c r="B966" s="19" t="s">
        <v>27</v>
      </c>
      <c r="C966" s="2"/>
      <c r="I966" s="13"/>
      <c r="J966" s="13"/>
      <c r="O966" s="14"/>
    </row>
    <row r="967" spans="1:21" x14ac:dyDescent="0.25">
      <c r="A967" s="18">
        <v>45207</v>
      </c>
      <c r="B967" s="19" t="s">
        <v>27</v>
      </c>
      <c r="C967" s="2"/>
      <c r="I967" s="13"/>
      <c r="J967" s="13"/>
      <c r="O967" s="14"/>
    </row>
    <row r="968" spans="1:21" x14ac:dyDescent="0.25">
      <c r="A968" s="18">
        <v>45208</v>
      </c>
      <c r="B968" s="19" t="s">
        <v>27</v>
      </c>
      <c r="C968" s="2"/>
      <c r="I968" s="13"/>
      <c r="J968" s="13"/>
      <c r="O968" s="14"/>
    </row>
    <row r="969" spans="1:21" x14ac:dyDescent="0.25">
      <c r="A969" s="18">
        <v>45209</v>
      </c>
      <c r="B969" s="19" t="s">
        <v>27</v>
      </c>
      <c r="C969" s="2">
        <v>0.33333333333333331</v>
      </c>
      <c r="D969" t="s">
        <v>352</v>
      </c>
      <c r="E969" t="s">
        <v>106</v>
      </c>
      <c r="G969">
        <v>30.478259086608887</v>
      </c>
      <c r="H969">
        <v>21.683776949964152</v>
      </c>
      <c r="I969" s="13">
        <f t="shared" si="58"/>
        <v>2.2851345902648673E-4</v>
      </c>
      <c r="J969" s="13">
        <f t="shared" si="59"/>
        <v>1.6679828423049348E-4</v>
      </c>
      <c r="K969" t="s">
        <v>30</v>
      </c>
      <c r="L969" t="s">
        <v>2</v>
      </c>
      <c r="M969">
        <v>24</v>
      </c>
      <c r="N969">
        <v>94890.59</v>
      </c>
      <c r="O969" s="14">
        <f t="shared" si="60"/>
        <v>1098.2707175925925</v>
      </c>
      <c r="P969">
        <v>11</v>
      </c>
      <c r="Q969">
        <v>0.6</v>
      </c>
      <c r="R969">
        <v>7.42</v>
      </c>
      <c r="S969">
        <v>12.4</v>
      </c>
      <c r="T969">
        <v>130000</v>
      </c>
      <c r="U969">
        <v>7.4</v>
      </c>
    </row>
    <row r="970" spans="1:21" x14ac:dyDescent="0.25">
      <c r="A970" s="18">
        <v>45210</v>
      </c>
      <c r="B970" s="19" t="s">
        <v>27</v>
      </c>
      <c r="C970" s="2"/>
      <c r="I970" s="13"/>
      <c r="J970" s="13"/>
      <c r="O970" s="14"/>
    </row>
    <row r="971" spans="1:21" x14ac:dyDescent="0.25">
      <c r="A971" s="18">
        <v>45211</v>
      </c>
      <c r="B971" s="19" t="s">
        <v>27</v>
      </c>
      <c r="C971" s="2">
        <v>0.33333333333333331</v>
      </c>
      <c r="D971" t="s">
        <v>353</v>
      </c>
      <c r="E971" t="s">
        <v>106</v>
      </c>
      <c r="G971">
        <v>31.893590927124023</v>
      </c>
      <c r="H971">
        <v>8.4722479635391093</v>
      </c>
      <c r="I971" s="13">
        <f t="shared" ref="I971:I1032" si="61">+H971/N971</f>
        <v>8.6052026470371571E-5</v>
      </c>
      <c r="J971" s="13">
        <f t="shared" ref="J971:J1032" si="62">+H971/T971</f>
        <v>6.5171138181070065E-5</v>
      </c>
      <c r="K971" t="s">
        <v>30</v>
      </c>
      <c r="L971" t="s">
        <v>2</v>
      </c>
      <c r="M971">
        <v>24</v>
      </c>
      <c r="N971">
        <v>98454.95</v>
      </c>
      <c r="O971" s="14">
        <f t="shared" ref="O971:O1032" si="63">+N971*1000/86400</f>
        <v>1139.5248842592594</v>
      </c>
      <c r="P971">
        <v>12</v>
      </c>
      <c r="Q971">
        <v>0</v>
      </c>
      <c r="R971">
        <v>7.08</v>
      </c>
      <c r="S971">
        <v>10.8</v>
      </c>
      <c r="T971">
        <v>130000</v>
      </c>
      <c r="U971">
        <v>7.6</v>
      </c>
    </row>
    <row r="972" spans="1:21" x14ac:dyDescent="0.25">
      <c r="A972" s="18">
        <v>45211</v>
      </c>
      <c r="B972" s="19" t="s">
        <v>27</v>
      </c>
      <c r="C972" s="2">
        <v>0.33333333333333331</v>
      </c>
      <c r="D972" t="s">
        <v>354</v>
      </c>
      <c r="G972">
        <v>28.085868835449219</v>
      </c>
      <c r="H972">
        <v>765.78429981916918</v>
      </c>
      <c r="I972" s="13">
        <f t="shared" si="61"/>
        <v>7.7780172537710822E-3</v>
      </c>
      <c r="J972" s="13">
        <f t="shared" si="62"/>
        <v>5.8906484601474549E-3</v>
      </c>
      <c r="K972" t="s">
        <v>167</v>
      </c>
      <c r="L972" t="s">
        <v>2</v>
      </c>
      <c r="M972">
        <v>24</v>
      </c>
      <c r="N972">
        <v>98454.95</v>
      </c>
      <c r="O972" s="14">
        <f t="shared" si="63"/>
        <v>1139.5248842592594</v>
      </c>
      <c r="P972">
        <v>12</v>
      </c>
      <c r="Q972">
        <v>0</v>
      </c>
      <c r="R972">
        <v>7.08</v>
      </c>
      <c r="S972">
        <v>10.8</v>
      </c>
      <c r="T972">
        <v>130000</v>
      </c>
    </row>
    <row r="973" spans="1:21" x14ac:dyDescent="0.25">
      <c r="A973" s="18">
        <v>45212</v>
      </c>
      <c r="B973" s="19" t="s">
        <v>27</v>
      </c>
      <c r="C973" s="2"/>
      <c r="I973" s="13"/>
      <c r="J973" s="13"/>
      <c r="O973" s="14"/>
    </row>
    <row r="974" spans="1:21" x14ac:dyDescent="0.25">
      <c r="A974" s="18">
        <v>45213</v>
      </c>
      <c r="B974" s="19" t="s">
        <v>27</v>
      </c>
      <c r="C974" s="2"/>
      <c r="I974" s="13"/>
      <c r="J974" s="13"/>
      <c r="O974" s="14"/>
    </row>
    <row r="975" spans="1:21" x14ac:dyDescent="0.25">
      <c r="A975" s="18">
        <v>45214</v>
      </c>
      <c r="B975" s="19" t="s">
        <v>27</v>
      </c>
      <c r="C975" s="2"/>
      <c r="I975" s="13"/>
      <c r="J975" s="13"/>
      <c r="O975" s="14"/>
    </row>
    <row r="976" spans="1:21" x14ac:dyDescent="0.25">
      <c r="A976" s="18">
        <v>45215</v>
      </c>
      <c r="B976" s="19" t="s">
        <v>27</v>
      </c>
      <c r="C976" s="2">
        <v>0.33333333333333331</v>
      </c>
      <c r="D976" t="s">
        <v>355</v>
      </c>
      <c r="E976" t="s">
        <v>106</v>
      </c>
      <c r="G976">
        <v>31.19780158996582</v>
      </c>
      <c r="H976">
        <v>13.33005831527697</v>
      </c>
      <c r="I976" s="13">
        <f t="shared" si="61"/>
        <v>1.4119974894812441E-4</v>
      </c>
      <c r="J976" s="13">
        <f t="shared" si="62"/>
        <v>1.0253891011751515E-4</v>
      </c>
      <c r="K976" t="s">
        <v>30</v>
      </c>
      <c r="L976" t="s">
        <v>2</v>
      </c>
      <c r="M976">
        <v>24</v>
      </c>
      <c r="N976">
        <v>94405.68</v>
      </c>
      <c r="O976" s="14">
        <f t="shared" si="63"/>
        <v>1092.6583333333333</v>
      </c>
      <c r="P976">
        <v>12</v>
      </c>
      <c r="Q976">
        <v>16</v>
      </c>
      <c r="R976">
        <v>7.31</v>
      </c>
      <c r="S976">
        <v>10.3</v>
      </c>
      <c r="T976">
        <v>130000</v>
      </c>
      <c r="U976">
        <v>10</v>
      </c>
    </row>
    <row r="977" spans="1:21" x14ac:dyDescent="0.25">
      <c r="A977" s="18">
        <v>45216</v>
      </c>
      <c r="B977" s="19" t="s">
        <v>27</v>
      </c>
      <c r="C977" s="2"/>
      <c r="I977" s="13"/>
      <c r="J977" s="13"/>
      <c r="O977" s="14"/>
    </row>
    <row r="978" spans="1:21" x14ac:dyDescent="0.25">
      <c r="A978" s="18">
        <v>45217</v>
      </c>
      <c r="B978" s="19" t="s">
        <v>27</v>
      </c>
      <c r="C978" s="2"/>
      <c r="I978" s="13"/>
      <c r="J978" s="13"/>
      <c r="O978" s="14"/>
    </row>
    <row r="979" spans="1:21" x14ac:dyDescent="0.25">
      <c r="A979" s="18">
        <v>45218</v>
      </c>
      <c r="B979" s="19" t="s">
        <v>27</v>
      </c>
      <c r="C979" s="2">
        <v>0.33333333333333331</v>
      </c>
      <c r="D979" t="s">
        <v>356</v>
      </c>
      <c r="E979" t="s">
        <v>106</v>
      </c>
      <c r="G979">
        <v>32.112537384033203</v>
      </c>
      <c r="H979">
        <v>7.552316218216669</v>
      </c>
      <c r="I979" s="13">
        <f t="shared" si="61"/>
        <v>7.7524654961638796E-5</v>
      </c>
      <c r="J979" s="13">
        <f t="shared" si="62"/>
        <v>5.8094740140128226E-5</v>
      </c>
      <c r="K979" t="s">
        <v>30</v>
      </c>
      <c r="L979" t="s">
        <v>2</v>
      </c>
      <c r="M979">
        <v>24</v>
      </c>
      <c r="N979">
        <v>97418.25</v>
      </c>
      <c r="O979" s="14">
        <f t="shared" si="63"/>
        <v>1127.5260416666667</v>
      </c>
      <c r="P979">
        <v>6</v>
      </c>
      <c r="Q979">
        <v>0</v>
      </c>
      <c r="R979">
        <v>7.46</v>
      </c>
      <c r="S979">
        <v>8.6999999999999993</v>
      </c>
      <c r="T979">
        <v>130000</v>
      </c>
      <c r="U979">
        <v>6.5</v>
      </c>
    </row>
    <row r="980" spans="1:21" x14ac:dyDescent="0.25">
      <c r="A980" s="18">
        <v>45218</v>
      </c>
      <c r="B980" s="19" t="s">
        <v>27</v>
      </c>
      <c r="C980" s="2">
        <v>0.33333333333333331</v>
      </c>
      <c r="D980" t="s">
        <v>357</v>
      </c>
      <c r="G980">
        <v>29.512275695800781</v>
      </c>
      <c r="H980">
        <v>301.6623979289684</v>
      </c>
      <c r="I980" s="13">
        <f t="shared" si="61"/>
        <v>3.0965696666586436E-3</v>
      </c>
      <c r="J980" s="13">
        <f t="shared" si="62"/>
        <v>2.3204799840689876E-3</v>
      </c>
      <c r="K980" t="s">
        <v>167</v>
      </c>
      <c r="L980" t="s">
        <v>2</v>
      </c>
      <c r="M980">
        <v>24</v>
      </c>
      <c r="N980">
        <v>97418.25</v>
      </c>
      <c r="O980" s="14">
        <f t="shared" si="63"/>
        <v>1127.5260416666667</v>
      </c>
      <c r="P980">
        <v>6</v>
      </c>
      <c r="Q980">
        <v>0</v>
      </c>
      <c r="R980">
        <v>7.46</v>
      </c>
      <c r="S980">
        <v>8.6999999999999993</v>
      </c>
      <c r="T980">
        <v>130000</v>
      </c>
    </row>
    <row r="981" spans="1:21" x14ac:dyDescent="0.25">
      <c r="A981" s="18">
        <v>45219</v>
      </c>
      <c r="B981" s="19" t="s">
        <v>27</v>
      </c>
      <c r="C981" s="2"/>
      <c r="I981" s="13"/>
      <c r="J981" s="13"/>
      <c r="O981" s="14"/>
    </row>
    <row r="982" spans="1:21" x14ac:dyDescent="0.25">
      <c r="A982" s="18">
        <v>45220</v>
      </c>
      <c r="B982" s="19" t="s">
        <v>27</v>
      </c>
      <c r="C982" s="2"/>
      <c r="I982" s="13"/>
      <c r="J982" s="13"/>
      <c r="O982" s="14"/>
    </row>
    <row r="983" spans="1:21" x14ac:dyDescent="0.25">
      <c r="A983" s="18">
        <v>45221</v>
      </c>
      <c r="B983" s="19" t="s">
        <v>27</v>
      </c>
      <c r="C983" s="2"/>
      <c r="I983" s="13"/>
      <c r="J983" s="13"/>
      <c r="O983" s="14"/>
    </row>
    <row r="984" spans="1:21" x14ac:dyDescent="0.25">
      <c r="A984" s="18">
        <v>45222</v>
      </c>
      <c r="B984" s="19" t="s">
        <v>27</v>
      </c>
      <c r="C984" s="2">
        <v>0.33333333333333331</v>
      </c>
      <c r="D984" t="s">
        <v>358</v>
      </c>
      <c r="E984" t="s">
        <v>106</v>
      </c>
      <c r="G984">
        <v>33.07274055480957</v>
      </c>
      <c r="H984">
        <v>6.1796069296334606</v>
      </c>
      <c r="I984" s="13">
        <f t="shared" si="61"/>
        <v>4.7678366660806494E-5</v>
      </c>
      <c r="J984" s="13">
        <f t="shared" si="62"/>
        <v>4.7535437920257387E-5</v>
      </c>
      <c r="K984" t="s">
        <v>30</v>
      </c>
      <c r="L984" t="s">
        <v>2</v>
      </c>
      <c r="M984">
        <v>24</v>
      </c>
      <c r="N984">
        <v>129610.29</v>
      </c>
      <c r="O984" s="14">
        <f t="shared" si="63"/>
        <v>1500.1190972222223</v>
      </c>
      <c r="P984">
        <v>6</v>
      </c>
      <c r="Q984">
        <v>6.8</v>
      </c>
      <c r="R984">
        <v>7.25</v>
      </c>
      <c r="S984">
        <v>16.600000000000001</v>
      </c>
      <c r="T984">
        <v>130000</v>
      </c>
      <c r="U984">
        <v>6</v>
      </c>
    </row>
    <row r="985" spans="1:21" x14ac:dyDescent="0.25">
      <c r="A985" s="18">
        <v>45223</v>
      </c>
      <c r="B985" s="19" t="s">
        <v>27</v>
      </c>
      <c r="C985" s="2"/>
      <c r="I985" s="13"/>
      <c r="J985" s="13"/>
      <c r="O985" s="14"/>
    </row>
    <row r="986" spans="1:21" x14ac:dyDescent="0.25">
      <c r="A986" s="18">
        <v>45224</v>
      </c>
      <c r="B986" s="19" t="s">
        <v>27</v>
      </c>
      <c r="C986" s="2"/>
      <c r="I986" s="13"/>
      <c r="J986" s="13"/>
      <c r="O986" s="14"/>
    </row>
    <row r="987" spans="1:21" x14ac:dyDescent="0.25">
      <c r="A987" s="18">
        <v>45225</v>
      </c>
      <c r="B987" s="19" t="s">
        <v>27</v>
      </c>
      <c r="C987" s="2">
        <v>0.33333333333333331</v>
      </c>
      <c r="D987" t="s">
        <v>359</v>
      </c>
      <c r="E987" t="s">
        <v>106</v>
      </c>
      <c r="G987">
        <v>30.024999999999999</v>
      </c>
      <c r="H987">
        <v>29.004151218567038</v>
      </c>
      <c r="I987" s="13">
        <f t="shared" si="61"/>
        <v>2.6421591274550037E-4</v>
      </c>
      <c r="J987" s="13">
        <f t="shared" si="62"/>
        <v>2.2310885552743876E-4</v>
      </c>
      <c r="K987" t="s">
        <v>30</v>
      </c>
      <c r="L987" t="s">
        <v>2</v>
      </c>
      <c r="M987">
        <v>24</v>
      </c>
      <c r="N987">
        <v>109774.43</v>
      </c>
      <c r="O987" s="14">
        <f t="shared" si="63"/>
        <v>1270.5373842592592</v>
      </c>
      <c r="P987">
        <v>11</v>
      </c>
      <c r="Q987">
        <v>6.5</v>
      </c>
      <c r="R987">
        <v>7.3</v>
      </c>
      <c r="S987">
        <v>9.5</v>
      </c>
      <c r="T987">
        <v>130000</v>
      </c>
      <c r="U987">
        <v>8.3000000000000007</v>
      </c>
    </row>
    <row r="988" spans="1:21" x14ac:dyDescent="0.25">
      <c r="A988" s="18">
        <v>45225</v>
      </c>
      <c r="B988" s="19" t="s">
        <v>27</v>
      </c>
      <c r="C988" s="2">
        <v>0.33333333333333331</v>
      </c>
      <c r="D988" t="s">
        <v>360</v>
      </c>
      <c r="G988">
        <v>29.341586112976074</v>
      </c>
      <c r="H988">
        <v>336.44119109196362</v>
      </c>
      <c r="I988" s="13">
        <f t="shared" si="61"/>
        <v>3.0648411573803084E-3</v>
      </c>
      <c r="J988" s="13">
        <f t="shared" si="62"/>
        <v>2.5880091622458739E-3</v>
      </c>
      <c r="K988" t="s">
        <v>167</v>
      </c>
      <c r="L988" t="s">
        <v>2</v>
      </c>
      <c r="M988">
        <v>24</v>
      </c>
      <c r="N988">
        <v>109774.43</v>
      </c>
      <c r="O988" s="14">
        <f t="shared" si="63"/>
        <v>1270.5373842592592</v>
      </c>
      <c r="P988">
        <v>11</v>
      </c>
      <c r="Q988">
        <v>6.5</v>
      </c>
      <c r="R988">
        <v>7.3</v>
      </c>
      <c r="S988">
        <v>9.5</v>
      </c>
      <c r="T988">
        <v>130000</v>
      </c>
    </row>
    <row r="989" spans="1:21" x14ac:dyDescent="0.25">
      <c r="A989" s="18">
        <v>45226</v>
      </c>
      <c r="B989" s="19" t="s">
        <v>27</v>
      </c>
      <c r="C989" s="2"/>
      <c r="I989" s="13"/>
      <c r="J989" s="13"/>
      <c r="O989" s="14"/>
    </row>
    <row r="990" spans="1:21" x14ac:dyDescent="0.25">
      <c r="A990" s="18">
        <v>45227</v>
      </c>
      <c r="B990" s="19" t="s">
        <v>27</v>
      </c>
      <c r="C990" s="2"/>
      <c r="I990" s="13"/>
      <c r="J990" s="13"/>
      <c r="O990" s="14"/>
    </row>
    <row r="991" spans="1:21" x14ac:dyDescent="0.25">
      <c r="A991" s="18">
        <v>45228</v>
      </c>
      <c r="B991" s="19" t="s">
        <v>27</v>
      </c>
      <c r="C991" s="2"/>
      <c r="I991" s="13"/>
      <c r="J991" s="13"/>
      <c r="O991" s="14"/>
    </row>
    <row r="992" spans="1:21" x14ac:dyDescent="0.25">
      <c r="A992" s="18">
        <v>45229</v>
      </c>
      <c r="B992" s="19" t="s">
        <v>27</v>
      </c>
      <c r="C992" s="2">
        <v>0.33333333333333331</v>
      </c>
      <c r="D992" t="s">
        <v>361</v>
      </c>
      <c r="E992" t="s">
        <v>106</v>
      </c>
      <c r="G992">
        <v>31.015220642089844</v>
      </c>
      <c r="H992">
        <v>15.2658041531921</v>
      </c>
      <c r="I992" s="13">
        <f t="shared" si="61"/>
        <v>1.3691333643401656E-4</v>
      </c>
      <c r="J992" s="13">
        <f t="shared" si="62"/>
        <v>1.1742926271686231E-4</v>
      </c>
      <c r="K992" t="s">
        <v>30</v>
      </c>
      <c r="L992" t="s">
        <v>2</v>
      </c>
      <c r="M992">
        <v>24</v>
      </c>
      <c r="N992">
        <v>111499.76</v>
      </c>
      <c r="O992" s="14">
        <f t="shared" si="63"/>
        <v>1290.5064814814814</v>
      </c>
      <c r="P992">
        <v>3</v>
      </c>
      <c r="Q992">
        <v>0.7</v>
      </c>
      <c r="R992">
        <v>7.72</v>
      </c>
      <c r="S992">
        <v>15.5</v>
      </c>
      <c r="T992">
        <v>130000</v>
      </c>
      <c r="U992">
        <v>3.6</v>
      </c>
    </row>
    <row r="993" spans="1:21" x14ac:dyDescent="0.25">
      <c r="A993" s="18">
        <v>45230</v>
      </c>
      <c r="B993" s="19" t="s">
        <v>27</v>
      </c>
      <c r="C993" s="2"/>
      <c r="I993" s="13"/>
      <c r="J993" s="13"/>
      <c r="O993" s="14"/>
    </row>
    <row r="994" spans="1:21" x14ac:dyDescent="0.25">
      <c r="A994" s="18">
        <v>45231</v>
      </c>
      <c r="B994" s="19" t="s">
        <v>27</v>
      </c>
      <c r="C994" s="2"/>
      <c r="I994" s="13"/>
      <c r="J994" s="13"/>
      <c r="O994" s="14"/>
    </row>
    <row r="995" spans="1:21" x14ac:dyDescent="0.25">
      <c r="A995" s="18">
        <v>45232</v>
      </c>
      <c r="B995" s="19" t="s">
        <v>27</v>
      </c>
      <c r="C995" s="2">
        <v>0.33333333333333331</v>
      </c>
      <c r="D995" t="s">
        <v>362</v>
      </c>
      <c r="E995" t="s">
        <v>106</v>
      </c>
      <c r="G995">
        <v>28.540118217468265</v>
      </c>
      <c r="H995">
        <v>75.875157557821353</v>
      </c>
      <c r="I995" s="13">
        <f t="shared" si="61"/>
        <v>6.4409926551037765E-4</v>
      </c>
      <c r="J995" s="13">
        <f t="shared" si="62"/>
        <v>5.8365505813708736E-4</v>
      </c>
      <c r="K995" t="s">
        <v>30</v>
      </c>
      <c r="L995" t="s">
        <v>2</v>
      </c>
      <c r="M995">
        <v>24</v>
      </c>
      <c r="N995">
        <v>117800.41</v>
      </c>
      <c r="O995" s="14">
        <f t="shared" si="63"/>
        <v>1363.4306712962964</v>
      </c>
      <c r="P995">
        <v>4</v>
      </c>
      <c r="Q995">
        <v>30.1</v>
      </c>
      <c r="R995">
        <v>7.12</v>
      </c>
      <c r="S995">
        <v>8.9</v>
      </c>
      <c r="T995">
        <v>130000</v>
      </c>
      <c r="U995">
        <v>8.5</v>
      </c>
    </row>
    <row r="996" spans="1:21" x14ac:dyDescent="0.25">
      <c r="A996" s="18">
        <v>45232</v>
      </c>
      <c r="B996" s="19" t="s">
        <v>27</v>
      </c>
      <c r="C996" s="2">
        <v>0.33333333333333331</v>
      </c>
      <c r="D996" t="s">
        <v>363</v>
      </c>
      <c r="G996">
        <v>29.396618843078613</v>
      </c>
      <c r="H996">
        <v>324.62031317360987</v>
      </c>
      <c r="I996" s="13">
        <f t="shared" si="61"/>
        <v>2.7556806735529178E-3</v>
      </c>
      <c r="J996" s="13">
        <f t="shared" si="62"/>
        <v>2.4970793321046915E-3</v>
      </c>
      <c r="K996" t="s">
        <v>167</v>
      </c>
      <c r="L996" t="s">
        <v>2</v>
      </c>
      <c r="M996">
        <v>24</v>
      </c>
      <c r="N996">
        <v>117800.41</v>
      </c>
      <c r="O996" s="14">
        <f t="shared" si="63"/>
        <v>1363.4306712962964</v>
      </c>
      <c r="P996">
        <v>4</v>
      </c>
      <c r="Q996">
        <v>30.1</v>
      </c>
      <c r="R996">
        <v>7.12</v>
      </c>
      <c r="S996">
        <v>8.9</v>
      </c>
      <c r="T996">
        <v>130000</v>
      </c>
    </row>
    <row r="997" spans="1:21" x14ac:dyDescent="0.25">
      <c r="A997" s="18">
        <v>45233</v>
      </c>
      <c r="B997" s="19" t="s">
        <v>27</v>
      </c>
      <c r="C997" s="2"/>
      <c r="I997" s="13"/>
      <c r="J997" s="13"/>
      <c r="O997" s="14"/>
    </row>
    <row r="998" spans="1:21" x14ac:dyDescent="0.25">
      <c r="A998" s="18">
        <v>45234</v>
      </c>
      <c r="B998" s="19" t="s">
        <v>27</v>
      </c>
      <c r="C998" s="2"/>
      <c r="I998" s="13"/>
      <c r="J998" s="13"/>
      <c r="O998" s="14"/>
    </row>
    <row r="999" spans="1:21" x14ac:dyDescent="0.25">
      <c r="A999" s="18">
        <v>45235</v>
      </c>
      <c r="B999" s="19" t="s">
        <v>27</v>
      </c>
      <c r="C999" s="2"/>
      <c r="I999" s="13"/>
      <c r="J999" s="13"/>
      <c r="O999" s="14"/>
    </row>
    <row r="1000" spans="1:21" x14ac:dyDescent="0.25">
      <c r="A1000" s="18">
        <v>45236</v>
      </c>
      <c r="B1000" s="19" t="s">
        <v>27</v>
      </c>
      <c r="C1000" s="2">
        <v>0.33333333333333331</v>
      </c>
      <c r="D1000" t="s">
        <v>364</v>
      </c>
      <c r="E1000" t="s">
        <v>106</v>
      </c>
      <c r="G1000">
        <v>31.469379425048828</v>
      </c>
      <c r="H1000">
        <v>11.336295022039319</v>
      </c>
      <c r="I1000" s="13">
        <f t="shared" si="61"/>
        <v>7.8255163885210607E-5</v>
      </c>
      <c r="J1000" s="13">
        <f t="shared" si="62"/>
        <v>8.7202269400302464E-5</v>
      </c>
      <c r="K1000" t="s">
        <v>30</v>
      </c>
      <c r="L1000" t="s">
        <v>2</v>
      </c>
      <c r="M1000">
        <v>24</v>
      </c>
      <c r="N1000">
        <v>144863.22</v>
      </c>
      <c r="O1000" s="14">
        <f t="shared" si="63"/>
        <v>1676.6576388888889</v>
      </c>
      <c r="P1000">
        <v>1</v>
      </c>
      <c r="Q1000">
        <v>7.2</v>
      </c>
      <c r="R1000">
        <v>7.38</v>
      </c>
      <c r="S1000">
        <v>9.3000000000000007</v>
      </c>
      <c r="T1000">
        <v>130000</v>
      </c>
      <c r="U1000">
        <v>6.9</v>
      </c>
    </row>
    <row r="1001" spans="1:21" x14ac:dyDescent="0.25">
      <c r="A1001" s="18">
        <v>45237</v>
      </c>
      <c r="B1001" s="19" t="s">
        <v>27</v>
      </c>
      <c r="C1001" s="2"/>
      <c r="I1001" s="13"/>
      <c r="J1001" s="13"/>
      <c r="O1001" s="14"/>
    </row>
    <row r="1002" spans="1:21" x14ac:dyDescent="0.25">
      <c r="A1002" s="18">
        <v>45238</v>
      </c>
      <c r="B1002" s="19" t="s">
        <v>27</v>
      </c>
      <c r="C1002" s="2"/>
      <c r="I1002" s="13"/>
      <c r="J1002" s="13"/>
      <c r="O1002" s="14"/>
    </row>
    <row r="1003" spans="1:21" x14ac:dyDescent="0.25">
      <c r="A1003" s="18">
        <v>45239</v>
      </c>
      <c r="B1003" s="19" t="s">
        <v>27</v>
      </c>
      <c r="C1003" s="2">
        <v>0.33333333333333331</v>
      </c>
      <c r="D1003" t="s">
        <v>365</v>
      </c>
      <c r="E1003" t="s">
        <v>106</v>
      </c>
      <c r="G1003">
        <v>32.331634521484375</v>
      </c>
      <c r="H1003">
        <v>2.574085239146275</v>
      </c>
      <c r="I1003" s="13">
        <f t="shared" si="61"/>
        <v>1.3624220241122056E-5</v>
      </c>
      <c r="J1003" s="13">
        <f t="shared" si="62"/>
        <v>1.9800655685740576E-5</v>
      </c>
      <c r="K1003" t="s">
        <v>30</v>
      </c>
      <c r="L1003" t="s">
        <v>2</v>
      </c>
      <c r="M1003">
        <v>24</v>
      </c>
      <c r="N1003">
        <v>188934.5</v>
      </c>
      <c r="O1003" s="14">
        <f t="shared" si="63"/>
        <v>2186.7418981481483</v>
      </c>
      <c r="P1003">
        <v>8</v>
      </c>
      <c r="Q1003">
        <v>18</v>
      </c>
      <c r="R1003">
        <v>7.2</v>
      </c>
      <c r="S1003">
        <v>9.5</v>
      </c>
      <c r="T1003">
        <v>130000</v>
      </c>
      <c r="U1003">
        <v>8.6</v>
      </c>
    </row>
    <row r="1004" spans="1:21" x14ac:dyDescent="0.25">
      <c r="A1004" s="18">
        <v>45239</v>
      </c>
      <c r="B1004" s="19" t="s">
        <v>27</v>
      </c>
      <c r="C1004" s="2">
        <v>0.33333333333333331</v>
      </c>
      <c r="D1004" t="s">
        <v>366</v>
      </c>
      <c r="G1004">
        <v>29.979377746582031</v>
      </c>
      <c r="H1004">
        <v>98.920510759260765</v>
      </c>
      <c r="I1004" s="13">
        <f t="shared" si="61"/>
        <v>5.2357039481545594E-4</v>
      </c>
      <c r="J1004" s="13">
        <f t="shared" si="62"/>
        <v>7.6092700584046743E-4</v>
      </c>
      <c r="K1004" t="s">
        <v>167</v>
      </c>
      <c r="L1004" t="s">
        <v>2</v>
      </c>
      <c r="M1004">
        <v>24</v>
      </c>
      <c r="N1004">
        <v>188934.5</v>
      </c>
      <c r="O1004" s="14">
        <f t="shared" si="63"/>
        <v>2186.7418981481483</v>
      </c>
      <c r="P1004">
        <v>8</v>
      </c>
      <c r="Q1004">
        <v>18</v>
      </c>
      <c r="R1004">
        <v>7.2</v>
      </c>
      <c r="S1004">
        <v>9.5</v>
      </c>
      <c r="T1004">
        <v>130000</v>
      </c>
    </row>
    <row r="1005" spans="1:21" x14ac:dyDescent="0.25">
      <c r="A1005" s="18">
        <v>45240</v>
      </c>
      <c r="B1005" s="19" t="s">
        <v>27</v>
      </c>
      <c r="C1005" s="2"/>
      <c r="I1005" s="13"/>
      <c r="J1005" s="13"/>
      <c r="O1005" s="14"/>
    </row>
    <row r="1006" spans="1:21" x14ac:dyDescent="0.25">
      <c r="A1006" s="18">
        <v>45241</v>
      </c>
      <c r="B1006" s="19" t="s">
        <v>27</v>
      </c>
      <c r="C1006" s="2"/>
      <c r="I1006" s="13"/>
      <c r="J1006" s="13"/>
      <c r="O1006" s="14"/>
    </row>
    <row r="1007" spans="1:21" x14ac:dyDescent="0.25">
      <c r="A1007" s="18">
        <v>45242</v>
      </c>
      <c r="B1007" s="19" t="s">
        <v>27</v>
      </c>
      <c r="C1007" s="2"/>
      <c r="I1007" s="13"/>
      <c r="J1007" s="13"/>
      <c r="O1007" s="14"/>
    </row>
    <row r="1008" spans="1:21" x14ac:dyDescent="0.25">
      <c r="A1008" s="18">
        <v>45243</v>
      </c>
      <c r="B1008" s="19" t="s">
        <v>27</v>
      </c>
      <c r="C1008" s="2"/>
      <c r="I1008" s="13"/>
      <c r="J1008" s="13"/>
      <c r="O1008" s="14"/>
    </row>
    <row r="1009" spans="1:21" x14ac:dyDescent="0.25">
      <c r="A1009" s="18">
        <v>45244</v>
      </c>
      <c r="B1009" s="19" t="s">
        <v>27</v>
      </c>
      <c r="C1009" s="2">
        <v>0.33333333333333331</v>
      </c>
      <c r="D1009" t="s">
        <v>367</v>
      </c>
      <c r="E1009" t="s">
        <v>106</v>
      </c>
      <c r="G1009">
        <v>29.684380531311039</v>
      </c>
      <c r="H1009">
        <v>16.194453271565969</v>
      </c>
      <c r="I1009" s="13">
        <f t="shared" si="61"/>
        <v>1.1383029829441358E-4</v>
      </c>
      <c r="J1009" s="13">
        <f t="shared" si="62"/>
        <v>1.2457271747358438E-4</v>
      </c>
      <c r="K1009" t="s">
        <v>30</v>
      </c>
      <c r="L1009" t="s">
        <v>2</v>
      </c>
      <c r="M1009">
        <v>24</v>
      </c>
      <c r="N1009">
        <v>142268.39000000001</v>
      </c>
      <c r="O1009" s="14">
        <f t="shared" si="63"/>
        <v>1646.6248842592593</v>
      </c>
      <c r="P1009">
        <v>1</v>
      </c>
      <c r="Q1009">
        <v>0</v>
      </c>
      <c r="R1009">
        <v>7.19</v>
      </c>
      <c r="S1009">
        <v>8.5</v>
      </c>
      <c r="T1009">
        <v>130000</v>
      </c>
      <c r="U1009">
        <v>11</v>
      </c>
    </row>
    <row r="1010" spans="1:21" x14ac:dyDescent="0.25">
      <c r="A1010" s="18">
        <v>45245</v>
      </c>
      <c r="B1010" s="19" t="s">
        <v>27</v>
      </c>
      <c r="C1010" s="2"/>
      <c r="I1010" s="13"/>
      <c r="J1010" s="13"/>
      <c r="O1010" s="14"/>
    </row>
    <row r="1011" spans="1:21" x14ac:dyDescent="0.25">
      <c r="A1011" s="18">
        <v>45246</v>
      </c>
      <c r="B1011" s="19" t="s">
        <v>27</v>
      </c>
      <c r="C1011" s="2">
        <v>0.33333333333333331</v>
      </c>
      <c r="D1011" t="s">
        <v>368</v>
      </c>
      <c r="E1011" t="s">
        <v>106</v>
      </c>
      <c r="G1011">
        <v>29.057337760925289</v>
      </c>
      <c r="H1011">
        <v>25.062011491003201</v>
      </c>
      <c r="I1011" s="13">
        <f t="shared" si="61"/>
        <v>1.9104334369913012E-4</v>
      </c>
      <c r="J1011" s="13">
        <f t="shared" si="62"/>
        <v>1.8564452956298667E-4</v>
      </c>
      <c r="K1011" t="s">
        <v>30</v>
      </c>
      <c r="L1011" t="s">
        <v>2</v>
      </c>
      <c r="M1011">
        <v>24</v>
      </c>
      <c r="N1011">
        <v>131184.95000000001</v>
      </c>
      <c r="O1011" s="14">
        <f t="shared" si="63"/>
        <v>1518.3443287037039</v>
      </c>
      <c r="P1011">
        <v>-1</v>
      </c>
      <c r="Q1011">
        <v>0</v>
      </c>
      <c r="R1011">
        <v>7.42</v>
      </c>
      <c r="S1011">
        <v>9.9</v>
      </c>
      <c r="T1011">
        <v>135000</v>
      </c>
      <c r="U1011">
        <v>9.3000000000000007</v>
      </c>
    </row>
    <row r="1012" spans="1:21" x14ac:dyDescent="0.25">
      <c r="A1012" s="18">
        <v>45246</v>
      </c>
      <c r="B1012" s="19" t="s">
        <v>27</v>
      </c>
      <c r="C1012" s="2">
        <v>0.33333333333333331</v>
      </c>
      <c r="D1012" t="s">
        <v>369</v>
      </c>
      <c r="G1012">
        <v>30.029326438903809</v>
      </c>
      <c r="H1012">
        <v>95.616087330691272</v>
      </c>
      <c r="I1012" s="13">
        <f t="shared" si="61"/>
        <v>7.2886476177862832E-4</v>
      </c>
      <c r="J1012" s="13">
        <f t="shared" si="62"/>
        <v>7.0826731356067607E-4</v>
      </c>
      <c r="K1012" t="s">
        <v>167</v>
      </c>
      <c r="L1012" t="s">
        <v>2</v>
      </c>
      <c r="M1012">
        <v>24</v>
      </c>
      <c r="N1012">
        <v>131184.95000000001</v>
      </c>
      <c r="O1012" s="14">
        <f t="shared" si="63"/>
        <v>1518.3443287037039</v>
      </c>
      <c r="P1012">
        <v>-1</v>
      </c>
      <c r="Q1012">
        <v>0</v>
      </c>
      <c r="R1012">
        <v>7.42</v>
      </c>
      <c r="S1012">
        <v>9.9</v>
      </c>
      <c r="T1012">
        <v>135000</v>
      </c>
    </row>
    <row r="1013" spans="1:21" x14ac:dyDescent="0.25">
      <c r="A1013" s="18">
        <v>45247</v>
      </c>
      <c r="B1013" s="19" t="s">
        <v>27</v>
      </c>
      <c r="C1013" s="2"/>
      <c r="I1013" s="13"/>
      <c r="J1013" s="13"/>
      <c r="O1013" s="14"/>
    </row>
    <row r="1014" spans="1:21" x14ac:dyDescent="0.25">
      <c r="A1014" s="18">
        <v>45248</v>
      </c>
      <c r="B1014" s="19" t="s">
        <v>27</v>
      </c>
      <c r="C1014" s="2"/>
      <c r="I1014" s="13"/>
      <c r="J1014" s="13"/>
      <c r="O1014" s="14"/>
    </row>
    <row r="1015" spans="1:21" x14ac:dyDescent="0.25">
      <c r="A1015" s="18">
        <v>45249</v>
      </c>
      <c r="B1015" s="19" t="s">
        <v>27</v>
      </c>
      <c r="C1015" s="2"/>
      <c r="I1015" s="13"/>
      <c r="J1015" s="13"/>
      <c r="O1015" s="14"/>
    </row>
    <row r="1016" spans="1:21" x14ac:dyDescent="0.25">
      <c r="A1016" s="18">
        <v>45250</v>
      </c>
      <c r="B1016" s="19" t="s">
        <v>27</v>
      </c>
      <c r="C1016" s="2">
        <v>0.33333333333333331</v>
      </c>
      <c r="D1016" t="s">
        <v>370</v>
      </c>
      <c r="E1016" t="s">
        <v>106</v>
      </c>
      <c r="G1016">
        <v>31.490756034851074</v>
      </c>
      <c r="H1016">
        <v>4.620073152984232</v>
      </c>
      <c r="I1016" s="13">
        <f t="shared" si="61"/>
        <v>3.0057457322399395E-5</v>
      </c>
      <c r="J1016" s="13">
        <f t="shared" si="62"/>
        <v>3.4222764096179495E-5</v>
      </c>
      <c r="K1016" t="s">
        <v>30</v>
      </c>
      <c r="L1016" t="s">
        <v>2</v>
      </c>
      <c r="M1016">
        <v>24</v>
      </c>
      <c r="N1016">
        <v>153708.04999999999</v>
      </c>
      <c r="O1016" s="14">
        <f t="shared" si="63"/>
        <v>1779.0283564814815</v>
      </c>
      <c r="P1016">
        <v>1</v>
      </c>
      <c r="Q1016">
        <v>11.9</v>
      </c>
      <c r="R1016">
        <v>7.75</v>
      </c>
      <c r="S1016">
        <v>13.3</v>
      </c>
      <c r="T1016">
        <v>135000</v>
      </c>
      <c r="U1016">
        <v>4</v>
      </c>
    </row>
    <row r="1017" spans="1:21" x14ac:dyDescent="0.25">
      <c r="A1017" s="18">
        <v>45251</v>
      </c>
      <c r="B1017" s="19" t="s">
        <v>27</v>
      </c>
      <c r="C1017" s="2"/>
      <c r="I1017" s="13"/>
      <c r="J1017" s="13"/>
      <c r="O1017" s="14"/>
    </row>
    <row r="1018" spans="1:21" x14ac:dyDescent="0.25">
      <c r="A1018" s="18">
        <v>45252</v>
      </c>
      <c r="B1018" s="19" t="s">
        <v>27</v>
      </c>
      <c r="C1018" s="2"/>
      <c r="I1018" s="13"/>
      <c r="J1018" s="13"/>
      <c r="O1018" s="14"/>
    </row>
    <row r="1019" spans="1:21" x14ac:dyDescent="0.25">
      <c r="A1019" s="18">
        <v>45253</v>
      </c>
      <c r="B1019" s="19" t="s">
        <v>27</v>
      </c>
      <c r="C1019" s="2">
        <v>0.33333333333333331</v>
      </c>
      <c r="D1019" t="s">
        <v>371</v>
      </c>
      <c r="E1019" t="s">
        <v>106</v>
      </c>
      <c r="G1019">
        <v>31.157310485839844</v>
      </c>
      <c r="H1019">
        <v>5.8744566354080607</v>
      </c>
      <c r="I1019" s="13">
        <f t="shared" si="61"/>
        <v>4.9814893083179744E-5</v>
      </c>
      <c r="J1019" s="13">
        <f t="shared" si="62"/>
        <v>4.3514493595615265E-5</v>
      </c>
      <c r="K1019" t="s">
        <v>30</v>
      </c>
      <c r="L1019" t="s">
        <v>2</v>
      </c>
      <c r="M1019">
        <v>24</v>
      </c>
      <c r="N1019">
        <v>117925.71</v>
      </c>
      <c r="O1019" s="14">
        <f t="shared" si="63"/>
        <v>1364.8809027777777</v>
      </c>
      <c r="P1019">
        <v>-2</v>
      </c>
      <c r="Q1019">
        <v>1.2</v>
      </c>
      <c r="R1019">
        <v>7.58</v>
      </c>
      <c r="S1019">
        <v>8.4</v>
      </c>
      <c r="T1019">
        <v>135000</v>
      </c>
      <c r="U1019">
        <v>6</v>
      </c>
    </row>
    <row r="1020" spans="1:21" x14ac:dyDescent="0.25">
      <c r="A1020" s="18">
        <v>45253</v>
      </c>
      <c r="B1020" s="19" t="s">
        <v>27</v>
      </c>
      <c r="C1020" s="2">
        <v>0.33333333333333331</v>
      </c>
      <c r="D1020" t="s">
        <v>372</v>
      </c>
      <c r="G1020">
        <v>30.126163482666016</v>
      </c>
      <c r="H1020">
        <v>90.399724088283236</v>
      </c>
      <c r="I1020" s="13">
        <f t="shared" si="61"/>
        <v>7.665819785039516E-4</v>
      </c>
      <c r="J1020" s="13">
        <f t="shared" si="62"/>
        <v>6.6962758583913513E-4</v>
      </c>
      <c r="K1020" t="s">
        <v>167</v>
      </c>
      <c r="L1020" t="s">
        <v>2</v>
      </c>
      <c r="M1020">
        <v>24</v>
      </c>
      <c r="N1020">
        <v>117925.71</v>
      </c>
      <c r="O1020" s="14">
        <f t="shared" si="63"/>
        <v>1364.8809027777777</v>
      </c>
      <c r="P1020">
        <v>-2</v>
      </c>
      <c r="Q1020">
        <v>1.2</v>
      </c>
      <c r="R1020">
        <v>7.58</v>
      </c>
      <c r="S1020">
        <v>8.4</v>
      </c>
      <c r="T1020">
        <v>135000</v>
      </c>
    </row>
    <row r="1021" spans="1:21" x14ac:dyDescent="0.25">
      <c r="A1021" s="18">
        <v>45254</v>
      </c>
      <c r="B1021" s="19" t="s">
        <v>27</v>
      </c>
      <c r="C1021" s="2"/>
      <c r="I1021" s="13"/>
      <c r="J1021" s="13"/>
      <c r="O1021" s="14"/>
    </row>
    <row r="1022" spans="1:21" x14ac:dyDescent="0.25">
      <c r="A1022" s="18">
        <v>45255</v>
      </c>
      <c r="B1022" s="19" t="s">
        <v>27</v>
      </c>
      <c r="C1022" s="2"/>
      <c r="I1022" s="13"/>
      <c r="J1022" s="13"/>
      <c r="O1022" s="14"/>
    </row>
    <row r="1023" spans="1:21" x14ac:dyDescent="0.25">
      <c r="A1023" s="18">
        <v>45256</v>
      </c>
      <c r="B1023" s="19" t="s">
        <v>27</v>
      </c>
      <c r="C1023" s="2"/>
      <c r="I1023" s="13"/>
      <c r="J1023" s="13"/>
      <c r="O1023" s="14"/>
    </row>
    <row r="1024" spans="1:21" x14ac:dyDescent="0.25">
      <c r="A1024" s="18">
        <v>45257</v>
      </c>
      <c r="B1024" s="19" t="s">
        <v>27</v>
      </c>
      <c r="C1024" s="2">
        <v>0.33333333333333331</v>
      </c>
      <c r="D1024" t="s">
        <v>373</v>
      </c>
      <c r="E1024" t="s">
        <v>106</v>
      </c>
      <c r="G1024">
        <v>30.939096450805664</v>
      </c>
      <c r="H1024">
        <v>6.8652386915979609</v>
      </c>
      <c r="I1024" s="13">
        <f t="shared" si="61"/>
        <v>5.3119406584379667E-5</v>
      </c>
      <c r="J1024" s="13">
        <f t="shared" si="62"/>
        <v>5.0853619937762674E-5</v>
      </c>
      <c r="K1024" t="s">
        <v>30</v>
      </c>
      <c r="L1024" t="s">
        <v>2</v>
      </c>
      <c r="M1024">
        <v>24</v>
      </c>
      <c r="N1024">
        <v>129241.63</v>
      </c>
      <c r="O1024" s="14">
        <f t="shared" si="63"/>
        <v>1495.8521990740742</v>
      </c>
      <c r="P1024">
        <v>1</v>
      </c>
      <c r="Q1024">
        <v>0</v>
      </c>
      <c r="R1024">
        <v>7.3</v>
      </c>
      <c r="S1024">
        <v>12</v>
      </c>
      <c r="T1024">
        <v>135000</v>
      </c>
      <c r="U1024">
        <v>9.8000000000000007</v>
      </c>
    </row>
    <row r="1025" spans="1:21" x14ac:dyDescent="0.25">
      <c r="A1025" s="18">
        <v>45258</v>
      </c>
      <c r="B1025" s="19" t="s">
        <v>27</v>
      </c>
      <c r="C1025" s="2"/>
      <c r="I1025" s="13"/>
      <c r="J1025" s="13"/>
      <c r="O1025" s="14"/>
    </row>
    <row r="1026" spans="1:21" x14ac:dyDescent="0.25">
      <c r="A1026" s="18">
        <v>45259</v>
      </c>
      <c r="B1026" s="19" t="s">
        <v>27</v>
      </c>
      <c r="C1026" s="2"/>
      <c r="I1026" s="13"/>
      <c r="J1026" s="13"/>
      <c r="O1026" s="14"/>
    </row>
    <row r="1027" spans="1:21" x14ac:dyDescent="0.25">
      <c r="A1027" s="18">
        <v>45260</v>
      </c>
      <c r="B1027" s="19" t="s">
        <v>27</v>
      </c>
      <c r="C1027" s="2">
        <v>0.33333333333333331</v>
      </c>
      <c r="D1027" t="s">
        <v>374</v>
      </c>
      <c r="E1027" t="s">
        <v>106</v>
      </c>
      <c r="G1027">
        <v>30.306596755981445</v>
      </c>
      <c r="H1027">
        <v>10.519724117775411</v>
      </c>
      <c r="I1027" s="13">
        <f t="shared" si="61"/>
        <v>5.2034385727243681E-5</v>
      </c>
      <c r="J1027" s="13">
        <f t="shared" si="62"/>
        <v>7.7923882353891929E-5</v>
      </c>
      <c r="K1027" t="s">
        <v>30</v>
      </c>
      <c r="L1027" t="s">
        <v>2</v>
      </c>
      <c r="M1027">
        <v>24</v>
      </c>
      <c r="N1027">
        <v>202168.7</v>
      </c>
      <c r="O1027" s="14">
        <f t="shared" si="63"/>
        <v>2339.9155092592591</v>
      </c>
      <c r="P1027">
        <v>1</v>
      </c>
      <c r="Q1027">
        <v>5.5</v>
      </c>
      <c r="R1027">
        <v>7.44</v>
      </c>
      <c r="S1027">
        <v>9.1999999999999993</v>
      </c>
      <c r="T1027">
        <v>135000</v>
      </c>
      <c r="U1027">
        <v>6.4</v>
      </c>
    </row>
    <row r="1028" spans="1:21" x14ac:dyDescent="0.25">
      <c r="A1028" s="18">
        <v>45260</v>
      </c>
      <c r="B1028" s="19" t="s">
        <v>27</v>
      </c>
      <c r="C1028" s="2">
        <v>0.33333333333333331</v>
      </c>
      <c r="D1028" t="s">
        <v>375</v>
      </c>
      <c r="G1028">
        <v>28.691917419433594</v>
      </c>
      <c r="H1028">
        <v>242.2530233225383</v>
      </c>
      <c r="I1028" s="13">
        <f t="shared" si="61"/>
        <v>1.1982716578903573E-3</v>
      </c>
      <c r="J1028" s="13">
        <f t="shared" si="62"/>
        <v>1.7944668394262095E-3</v>
      </c>
      <c r="K1028" t="s">
        <v>167</v>
      </c>
      <c r="L1028" t="s">
        <v>2</v>
      </c>
      <c r="M1028">
        <v>24</v>
      </c>
      <c r="N1028">
        <v>202168.7</v>
      </c>
      <c r="O1028" s="14">
        <f t="shared" si="63"/>
        <v>2339.9155092592591</v>
      </c>
      <c r="P1028">
        <v>1</v>
      </c>
      <c r="Q1028">
        <v>5.5</v>
      </c>
      <c r="R1028">
        <v>7.44</v>
      </c>
      <c r="S1028">
        <v>9.1999999999999993</v>
      </c>
      <c r="T1028">
        <v>135000</v>
      </c>
    </row>
    <row r="1029" spans="1:21" x14ac:dyDescent="0.25">
      <c r="A1029" s="18">
        <v>45261</v>
      </c>
      <c r="B1029" s="19" t="s">
        <v>27</v>
      </c>
      <c r="C1029" s="2"/>
      <c r="I1029" s="13"/>
      <c r="J1029" s="13"/>
      <c r="O1029" s="14"/>
    </row>
    <row r="1030" spans="1:21" x14ac:dyDescent="0.25">
      <c r="A1030" s="18">
        <v>45262</v>
      </c>
      <c r="B1030" s="19" t="s">
        <v>27</v>
      </c>
      <c r="C1030" s="2"/>
      <c r="I1030" s="13"/>
      <c r="J1030" s="13"/>
      <c r="O1030" s="14"/>
    </row>
    <row r="1031" spans="1:21" x14ac:dyDescent="0.25">
      <c r="A1031" s="18">
        <v>45263</v>
      </c>
      <c r="B1031" s="19" t="s">
        <v>27</v>
      </c>
      <c r="C1031" s="2"/>
      <c r="I1031" s="13"/>
      <c r="J1031" s="13"/>
      <c r="O1031" s="14"/>
    </row>
    <row r="1032" spans="1:21" x14ac:dyDescent="0.25">
      <c r="A1032" s="18">
        <v>45264</v>
      </c>
      <c r="B1032" s="19" t="s">
        <v>27</v>
      </c>
      <c r="C1032" s="2">
        <v>0.33333333333333331</v>
      </c>
      <c r="D1032" t="s">
        <v>376</v>
      </c>
      <c r="E1032" t="s">
        <v>106</v>
      </c>
      <c r="G1032">
        <v>28.874768257141113</v>
      </c>
      <c r="H1032">
        <v>28.459679356004781</v>
      </c>
      <c r="I1032" s="13">
        <f t="shared" si="61"/>
        <v>2.0875452213163788E-4</v>
      </c>
      <c r="J1032" s="13">
        <f t="shared" si="62"/>
        <v>2.1081243967410948E-4</v>
      </c>
      <c r="K1032" t="s">
        <v>30</v>
      </c>
      <c r="L1032" t="s">
        <v>2</v>
      </c>
      <c r="M1032">
        <v>24</v>
      </c>
      <c r="N1032">
        <v>136330.84</v>
      </c>
      <c r="O1032" s="14">
        <f t="shared" si="63"/>
        <v>1577.9032407407408</v>
      </c>
      <c r="P1032">
        <v>0</v>
      </c>
      <c r="Q1032">
        <v>0</v>
      </c>
      <c r="R1032">
        <v>7.11</v>
      </c>
      <c r="S1032">
        <v>16.600000000000001</v>
      </c>
      <c r="T1032">
        <v>135000</v>
      </c>
      <c r="U1032">
        <v>11.4</v>
      </c>
    </row>
    <row r="1033" spans="1:21" x14ac:dyDescent="0.25">
      <c r="A1033" s="18">
        <v>45265</v>
      </c>
      <c r="B1033" s="19" t="s">
        <v>27</v>
      </c>
      <c r="C1033" s="2"/>
      <c r="I1033" s="13"/>
      <c r="J1033" s="13"/>
      <c r="O1033" s="14"/>
    </row>
    <row r="1034" spans="1:21" x14ac:dyDescent="0.25">
      <c r="A1034" s="18">
        <v>45266</v>
      </c>
      <c r="B1034" s="19" t="s">
        <v>27</v>
      </c>
      <c r="C1034" s="2"/>
      <c r="I1034" s="13"/>
      <c r="J1034" s="13"/>
      <c r="O1034" s="14"/>
    </row>
    <row r="1035" spans="1:21" x14ac:dyDescent="0.25">
      <c r="A1035" s="18">
        <v>45267</v>
      </c>
      <c r="B1035" s="19" t="s">
        <v>27</v>
      </c>
      <c r="C1035" s="2">
        <v>0.33333333333333331</v>
      </c>
      <c r="D1035" t="s">
        <v>377</v>
      </c>
      <c r="E1035" t="s">
        <v>106</v>
      </c>
      <c r="G1035">
        <v>28.986968994140625</v>
      </c>
      <c r="H1035">
        <v>26.484745885811989</v>
      </c>
      <c r="I1035" s="13">
        <f t="shared" ref="I1035:I1098" si="64">+H1035/N1035</f>
        <v>2.1177143758253439E-4</v>
      </c>
      <c r="J1035" s="13">
        <f t="shared" ref="J1035:J1098" si="65">+H1035/T1035</f>
        <v>1.9618330285786658E-4</v>
      </c>
      <c r="K1035" t="s">
        <v>30</v>
      </c>
      <c r="L1035" t="s">
        <v>2</v>
      </c>
      <c r="M1035">
        <v>24</v>
      </c>
      <c r="N1035">
        <v>125062.88</v>
      </c>
      <c r="O1035" s="14">
        <f t="shared" ref="O1035:O1098" si="66">+N1035*1000/86400</f>
        <v>1447.487037037037</v>
      </c>
      <c r="P1035">
        <v>-4</v>
      </c>
      <c r="Q1035">
        <v>0.5</v>
      </c>
      <c r="R1035">
        <v>7.44</v>
      </c>
      <c r="S1035">
        <v>10.199999999999999</v>
      </c>
      <c r="T1035">
        <v>135000</v>
      </c>
      <c r="U1035">
        <v>6.3</v>
      </c>
    </row>
    <row r="1036" spans="1:21" x14ac:dyDescent="0.25">
      <c r="A1036" s="18">
        <v>45267</v>
      </c>
      <c r="B1036" s="19" t="s">
        <v>27</v>
      </c>
      <c r="C1036" s="2">
        <v>0.33333333333333331</v>
      </c>
      <c r="D1036" t="s">
        <v>378</v>
      </c>
      <c r="G1036">
        <v>29.521440505981445</v>
      </c>
      <c r="H1036">
        <v>137.90177272917691</v>
      </c>
      <c r="I1036" s="13">
        <f t="shared" si="64"/>
        <v>1.102659499998536E-3</v>
      </c>
      <c r="J1036" s="13">
        <f t="shared" si="65"/>
        <v>1.0214946128087178E-3</v>
      </c>
      <c r="K1036" t="s">
        <v>167</v>
      </c>
      <c r="L1036" t="s">
        <v>2</v>
      </c>
      <c r="M1036">
        <v>24</v>
      </c>
      <c r="N1036">
        <v>125062.88</v>
      </c>
      <c r="O1036" s="14">
        <f t="shared" si="66"/>
        <v>1447.487037037037</v>
      </c>
      <c r="P1036">
        <v>-4</v>
      </c>
      <c r="Q1036">
        <v>0.5</v>
      </c>
      <c r="R1036">
        <v>7.44</v>
      </c>
      <c r="S1036">
        <v>10.199999999999999</v>
      </c>
      <c r="T1036">
        <v>135000</v>
      </c>
    </row>
    <row r="1037" spans="1:21" x14ac:dyDescent="0.25">
      <c r="A1037" s="18">
        <v>45268</v>
      </c>
      <c r="B1037" s="19" t="s">
        <v>27</v>
      </c>
      <c r="C1037" s="2"/>
      <c r="I1037" s="13"/>
      <c r="J1037" s="13"/>
      <c r="O1037" s="14"/>
    </row>
    <row r="1038" spans="1:21" x14ac:dyDescent="0.25">
      <c r="A1038" s="18">
        <v>45269</v>
      </c>
      <c r="B1038" s="19" t="s">
        <v>27</v>
      </c>
      <c r="C1038" s="2"/>
      <c r="I1038" s="13"/>
      <c r="J1038" s="13"/>
      <c r="O1038" s="14"/>
    </row>
    <row r="1039" spans="1:21" x14ac:dyDescent="0.25">
      <c r="A1039" s="18">
        <v>45270</v>
      </c>
      <c r="B1039" s="19" t="s">
        <v>27</v>
      </c>
      <c r="C1039" s="2"/>
      <c r="I1039" s="13"/>
      <c r="J1039" s="13"/>
      <c r="O1039" s="14"/>
    </row>
    <row r="1040" spans="1:21" x14ac:dyDescent="0.25">
      <c r="A1040" s="18">
        <v>45271</v>
      </c>
      <c r="B1040" s="19" t="s">
        <v>27</v>
      </c>
      <c r="C1040" s="2">
        <v>0.33333333333333331</v>
      </c>
      <c r="D1040" t="s">
        <v>379</v>
      </c>
      <c r="E1040" t="s">
        <v>106</v>
      </c>
      <c r="G1040">
        <v>30.271775245666504</v>
      </c>
      <c r="H1040">
        <v>10.803337814278761</v>
      </c>
      <c r="I1040" s="13">
        <f t="shared" si="64"/>
        <v>8.7839927485165015E-5</v>
      </c>
      <c r="J1040" s="13">
        <f t="shared" si="65"/>
        <v>8.0024724550213045E-5</v>
      </c>
      <c r="K1040" t="s">
        <v>30</v>
      </c>
      <c r="L1040" t="s">
        <v>2</v>
      </c>
      <c r="M1040">
        <v>24</v>
      </c>
      <c r="N1040">
        <v>122988.92</v>
      </c>
      <c r="O1040" s="14">
        <f t="shared" si="66"/>
        <v>1423.4828703703704</v>
      </c>
      <c r="P1040">
        <v>6</v>
      </c>
      <c r="Q1040">
        <v>0</v>
      </c>
      <c r="R1040">
        <v>7.33</v>
      </c>
      <c r="S1040">
        <v>5.8</v>
      </c>
      <c r="T1040">
        <v>135000</v>
      </c>
      <c r="U1040">
        <v>7.4</v>
      </c>
    </row>
    <row r="1041" spans="1:21" x14ac:dyDescent="0.25">
      <c r="A1041" s="18">
        <v>45272</v>
      </c>
      <c r="B1041" s="19" t="s">
        <v>27</v>
      </c>
      <c r="C1041" s="2"/>
      <c r="I1041" s="13"/>
      <c r="J1041" s="13"/>
      <c r="O1041" s="14"/>
    </row>
    <row r="1042" spans="1:21" x14ac:dyDescent="0.25">
      <c r="A1042" s="18">
        <v>45273</v>
      </c>
      <c r="B1042" s="19" t="s">
        <v>27</v>
      </c>
      <c r="C1042" s="2"/>
      <c r="I1042" s="13"/>
      <c r="J1042" s="13"/>
      <c r="O1042" s="14"/>
    </row>
    <row r="1043" spans="1:21" x14ac:dyDescent="0.25">
      <c r="A1043" s="18">
        <v>45274</v>
      </c>
      <c r="B1043" s="19" t="s">
        <v>27</v>
      </c>
      <c r="C1043" s="2">
        <v>0.33333333333333331</v>
      </c>
      <c r="D1043" t="s">
        <v>380</v>
      </c>
      <c r="E1043" t="s">
        <v>106</v>
      </c>
      <c r="G1043">
        <v>30.361525535583496</v>
      </c>
      <c r="H1043">
        <v>10.12474246417352</v>
      </c>
      <c r="I1043" s="13">
        <f t="shared" si="64"/>
        <v>8.0560239818406793E-5</v>
      </c>
      <c r="J1043" s="13">
        <f t="shared" si="65"/>
        <v>7.4998092327211268E-5</v>
      </c>
      <c r="K1043" t="s">
        <v>30</v>
      </c>
      <c r="L1043" t="s">
        <v>2</v>
      </c>
      <c r="M1043">
        <v>24</v>
      </c>
      <c r="N1043">
        <v>125679.15</v>
      </c>
      <c r="O1043" s="14">
        <f t="shared" si="66"/>
        <v>1454.6197916666667</v>
      </c>
      <c r="P1043">
        <v>0</v>
      </c>
      <c r="Q1043">
        <v>0.2</v>
      </c>
      <c r="R1043">
        <v>7.21</v>
      </c>
      <c r="S1043">
        <v>11</v>
      </c>
      <c r="T1043">
        <v>135000</v>
      </c>
      <c r="U1043">
        <v>9.9</v>
      </c>
    </row>
    <row r="1044" spans="1:21" x14ac:dyDescent="0.25">
      <c r="A1044" s="18">
        <v>45274</v>
      </c>
      <c r="B1044" s="19" t="s">
        <v>27</v>
      </c>
      <c r="C1044" s="2">
        <v>0.33333333333333331</v>
      </c>
      <c r="D1044" t="s">
        <v>381</v>
      </c>
      <c r="G1044">
        <v>28.286623001098629</v>
      </c>
      <c r="H1044">
        <v>320.860282002632</v>
      </c>
      <c r="I1044" s="13">
        <f t="shared" si="64"/>
        <v>2.5530112353770056E-3</v>
      </c>
      <c r="J1044" s="13">
        <f t="shared" si="65"/>
        <v>2.3767428296491261E-3</v>
      </c>
      <c r="K1044" t="s">
        <v>167</v>
      </c>
      <c r="L1044" t="s">
        <v>2</v>
      </c>
      <c r="M1044">
        <v>24</v>
      </c>
      <c r="N1044">
        <v>125679.15</v>
      </c>
      <c r="O1044" s="14">
        <f t="shared" si="66"/>
        <v>1454.6197916666667</v>
      </c>
      <c r="P1044">
        <v>0</v>
      </c>
      <c r="Q1044">
        <v>0.2</v>
      </c>
      <c r="R1044">
        <v>7.21</v>
      </c>
      <c r="S1044">
        <v>11</v>
      </c>
      <c r="T1044">
        <v>135000</v>
      </c>
    </row>
    <row r="1045" spans="1:21" x14ac:dyDescent="0.25">
      <c r="A1045" s="18">
        <v>45275</v>
      </c>
      <c r="B1045" s="19" t="s">
        <v>27</v>
      </c>
      <c r="C1045" s="2"/>
      <c r="I1045" s="13"/>
      <c r="J1045" s="13"/>
      <c r="O1045" s="14"/>
    </row>
    <row r="1046" spans="1:21" x14ac:dyDescent="0.25">
      <c r="A1046" s="18">
        <v>45276</v>
      </c>
      <c r="B1046" s="19" t="s">
        <v>27</v>
      </c>
      <c r="C1046" s="2"/>
      <c r="I1046" s="13"/>
      <c r="J1046" s="13"/>
      <c r="O1046" s="14"/>
    </row>
    <row r="1047" spans="1:21" x14ac:dyDescent="0.25">
      <c r="A1047" s="18">
        <v>45277</v>
      </c>
      <c r="B1047" s="19" t="s">
        <v>27</v>
      </c>
      <c r="C1047" s="2"/>
      <c r="I1047" s="13"/>
      <c r="J1047" s="13"/>
      <c r="O1047" s="14"/>
    </row>
    <row r="1048" spans="1:21" x14ac:dyDescent="0.25">
      <c r="A1048" s="18">
        <v>45278</v>
      </c>
      <c r="B1048" s="19" t="s">
        <v>27</v>
      </c>
      <c r="C1048" s="2">
        <v>0.33333333333333331</v>
      </c>
      <c r="D1048" t="s">
        <v>382</v>
      </c>
      <c r="E1048" t="s">
        <v>106</v>
      </c>
      <c r="G1048">
        <v>28.849228858947754</v>
      </c>
      <c r="H1048">
        <v>29.015173746390499</v>
      </c>
      <c r="I1048" s="13">
        <f t="shared" si="64"/>
        <v>2.711632844250826E-4</v>
      </c>
      <c r="J1048" s="13">
        <f t="shared" si="65"/>
        <v>2.1492721293622593E-4</v>
      </c>
      <c r="K1048" t="s">
        <v>30</v>
      </c>
      <c r="L1048" t="s">
        <v>2</v>
      </c>
      <c r="M1048">
        <v>24</v>
      </c>
      <c r="N1048">
        <v>107002.59</v>
      </c>
      <c r="O1048" s="14">
        <f t="shared" si="66"/>
        <v>1238.4559027777777</v>
      </c>
      <c r="P1048">
        <v>2</v>
      </c>
      <c r="Q1048">
        <v>0</v>
      </c>
      <c r="R1048">
        <v>7.1</v>
      </c>
      <c r="S1048">
        <v>12</v>
      </c>
      <c r="T1048">
        <v>135000</v>
      </c>
      <c r="U1048">
        <v>6.7</v>
      </c>
    </row>
    <row r="1049" spans="1:21" x14ac:dyDescent="0.25">
      <c r="A1049" s="18">
        <v>45279</v>
      </c>
      <c r="B1049" s="19" t="s">
        <v>27</v>
      </c>
      <c r="C1049" s="2"/>
      <c r="I1049" s="13"/>
      <c r="J1049" s="13"/>
      <c r="O1049" s="14"/>
    </row>
    <row r="1050" spans="1:21" x14ac:dyDescent="0.25">
      <c r="A1050" s="18">
        <v>45280</v>
      </c>
      <c r="B1050" s="19" t="s">
        <v>27</v>
      </c>
      <c r="C1050" s="2"/>
      <c r="I1050" s="13"/>
      <c r="J1050" s="13"/>
      <c r="O1050" s="14"/>
    </row>
    <row r="1051" spans="1:21" x14ac:dyDescent="0.25">
      <c r="A1051" s="18">
        <v>45281</v>
      </c>
      <c r="B1051" s="19" t="s">
        <v>27</v>
      </c>
      <c r="C1051" s="2">
        <v>0.33333333333333331</v>
      </c>
      <c r="D1051" t="s">
        <v>383</v>
      </c>
      <c r="E1051" t="s">
        <v>106</v>
      </c>
      <c r="G1051">
        <v>29.346268653869629</v>
      </c>
      <c r="H1051">
        <v>41.353924181467377</v>
      </c>
      <c r="I1051" s="13">
        <f t="shared" si="64"/>
        <v>3.7789111062822641E-4</v>
      </c>
      <c r="J1051" s="13">
        <f t="shared" si="65"/>
        <v>3.0632536430716574E-4</v>
      </c>
      <c r="K1051" t="s">
        <v>30</v>
      </c>
      <c r="L1051" t="s">
        <v>2</v>
      </c>
      <c r="M1051">
        <v>24</v>
      </c>
      <c r="N1051">
        <v>109433.44</v>
      </c>
      <c r="O1051" s="14">
        <f t="shared" si="66"/>
        <v>1266.5907407407408</v>
      </c>
      <c r="P1051">
        <v>7</v>
      </c>
      <c r="Q1051">
        <v>0</v>
      </c>
      <c r="R1051">
        <v>7.23</v>
      </c>
      <c r="S1051">
        <v>11</v>
      </c>
      <c r="T1051">
        <v>135000</v>
      </c>
      <c r="U1051">
        <v>12.6</v>
      </c>
    </row>
    <row r="1052" spans="1:21" x14ac:dyDescent="0.25">
      <c r="A1052" s="18">
        <v>45281</v>
      </c>
      <c r="B1052" s="19" t="s">
        <v>27</v>
      </c>
      <c r="C1052" s="2">
        <v>0.33333333333333331</v>
      </c>
      <c r="D1052" t="s">
        <v>384</v>
      </c>
      <c r="G1052">
        <v>28.000551223754883</v>
      </c>
      <c r="H1052">
        <v>762.50666423716291</v>
      </c>
      <c r="I1052" s="13">
        <f t="shared" si="64"/>
        <v>6.9677665641979534E-3</v>
      </c>
      <c r="J1052" s="13">
        <f t="shared" si="65"/>
        <v>5.6481975128678738E-3</v>
      </c>
      <c r="K1052" t="s">
        <v>167</v>
      </c>
      <c r="L1052" t="s">
        <v>2</v>
      </c>
      <c r="M1052">
        <v>24</v>
      </c>
      <c r="N1052">
        <v>109433.44</v>
      </c>
      <c r="O1052" s="14">
        <f t="shared" si="66"/>
        <v>1266.5907407407408</v>
      </c>
      <c r="P1052">
        <v>7</v>
      </c>
      <c r="Q1052">
        <v>0</v>
      </c>
      <c r="R1052">
        <v>7.23</v>
      </c>
      <c r="S1052">
        <v>11</v>
      </c>
      <c r="T1052">
        <v>135000</v>
      </c>
    </row>
    <row r="1053" spans="1:21" x14ac:dyDescent="0.25">
      <c r="A1053" s="18">
        <v>45282</v>
      </c>
      <c r="B1053" s="19" t="s">
        <v>27</v>
      </c>
      <c r="C1053" s="2"/>
      <c r="I1053" s="13"/>
      <c r="J1053" s="13"/>
      <c r="O1053" s="14"/>
    </row>
    <row r="1054" spans="1:21" x14ac:dyDescent="0.25">
      <c r="A1054" s="18">
        <v>45283</v>
      </c>
      <c r="B1054" s="19" t="s">
        <v>27</v>
      </c>
      <c r="C1054" s="2"/>
      <c r="I1054" s="13"/>
      <c r="J1054" s="13"/>
      <c r="O1054" s="14"/>
    </row>
    <row r="1055" spans="1:21" x14ac:dyDescent="0.25">
      <c r="A1055" s="18">
        <v>45284</v>
      </c>
      <c r="B1055" s="19" t="s">
        <v>27</v>
      </c>
      <c r="C1055" s="2"/>
      <c r="I1055" s="13"/>
      <c r="J1055" s="13"/>
      <c r="O1055" s="14"/>
    </row>
    <row r="1056" spans="1:21" x14ac:dyDescent="0.25">
      <c r="A1056" s="18">
        <v>45285</v>
      </c>
      <c r="B1056" s="19" t="s">
        <v>27</v>
      </c>
      <c r="C1056" s="2"/>
      <c r="I1056" s="13"/>
      <c r="J1056" s="13"/>
      <c r="O1056" s="14"/>
    </row>
    <row r="1057" spans="1:21" x14ac:dyDescent="0.25">
      <c r="A1057" s="18">
        <v>45286</v>
      </c>
      <c r="B1057" s="19" t="s">
        <v>27</v>
      </c>
      <c r="C1057" s="2"/>
      <c r="I1057" s="13"/>
      <c r="J1057" s="13"/>
      <c r="O1057" s="14"/>
    </row>
    <row r="1058" spans="1:21" x14ac:dyDescent="0.25">
      <c r="A1058" s="18">
        <v>45287</v>
      </c>
      <c r="B1058" s="19" t="s">
        <v>27</v>
      </c>
      <c r="C1058" s="2"/>
      <c r="I1058" s="13"/>
      <c r="J1058" s="13"/>
      <c r="O1058" s="14"/>
    </row>
    <row r="1059" spans="1:21" x14ac:dyDescent="0.25">
      <c r="A1059" s="18">
        <v>45288</v>
      </c>
      <c r="B1059" s="19" t="s">
        <v>27</v>
      </c>
      <c r="C1059" s="2"/>
      <c r="I1059" s="13"/>
      <c r="J1059" s="13"/>
      <c r="O1059" s="14"/>
    </row>
    <row r="1060" spans="1:21" x14ac:dyDescent="0.25">
      <c r="A1060" s="18">
        <v>45289</v>
      </c>
      <c r="B1060" s="19" t="s">
        <v>27</v>
      </c>
      <c r="C1060" s="2"/>
      <c r="I1060" s="13"/>
      <c r="J1060" s="13"/>
      <c r="O1060" s="14"/>
    </row>
    <row r="1061" spans="1:21" x14ac:dyDescent="0.25">
      <c r="A1061" s="18">
        <v>45290</v>
      </c>
      <c r="B1061" s="19" t="s">
        <v>27</v>
      </c>
      <c r="C1061" s="2"/>
      <c r="I1061" s="13"/>
      <c r="J1061" s="13"/>
      <c r="O1061" s="14"/>
    </row>
    <row r="1062" spans="1:21" x14ac:dyDescent="0.25">
      <c r="A1062" s="18">
        <v>45291</v>
      </c>
      <c r="B1062" s="19" t="s">
        <v>27</v>
      </c>
      <c r="C1062" s="2"/>
      <c r="I1062" s="13"/>
      <c r="J1062" s="13"/>
      <c r="O1062" s="14"/>
    </row>
    <row r="1063" spans="1:21" x14ac:dyDescent="0.25">
      <c r="A1063" s="18">
        <v>45292</v>
      </c>
      <c r="B1063" s="19" t="s">
        <v>27</v>
      </c>
      <c r="C1063" s="2"/>
      <c r="I1063" s="13"/>
      <c r="J1063" s="13"/>
      <c r="O1063" s="14"/>
    </row>
    <row r="1064" spans="1:21" x14ac:dyDescent="0.25">
      <c r="A1064" s="18">
        <v>45293</v>
      </c>
      <c r="B1064" s="19" t="s">
        <v>27</v>
      </c>
      <c r="C1064" s="2">
        <v>0.33333333333333331</v>
      </c>
      <c r="D1064" t="s">
        <v>385</v>
      </c>
      <c r="E1064" t="s">
        <v>106</v>
      </c>
      <c r="G1064">
        <v>30.133816719055176</v>
      </c>
      <c r="H1064">
        <v>24.436646142407191</v>
      </c>
      <c r="I1064" s="13">
        <f t="shared" si="64"/>
        <v>2.1727307400556977E-4</v>
      </c>
      <c r="J1064" s="13">
        <f t="shared" si="65"/>
        <v>1.8101219364746068E-4</v>
      </c>
      <c r="K1064" t="s">
        <v>30</v>
      </c>
      <c r="L1064" t="s">
        <v>2</v>
      </c>
      <c r="M1064">
        <v>24</v>
      </c>
      <c r="N1064">
        <v>112469.74</v>
      </c>
      <c r="O1064" s="14">
        <f t="shared" si="66"/>
        <v>1301.7331018518519</v>
      </c>
      <c r="P1064">
        <v>-7</v>
      </c>
      <c r="Q1064">
        <v>0</v>
      </c>
      <c r="R1064">
        <v>7.31</v>
      </c>
      <c r="S1064">
        <v>9.1</v>
      </c>
      <c r="T1064">
        <v>135000</v>
      </c>
      <c r="U1064">
        <v>9.4</v>
      </c>
    </row>
    <row r="1065" spans="1:21" x14ac:dyDescent="0.25">
      <c r="A1065" s="18">
        <v>45294</v>
      </c>
      <c r="B1065" s="19" t="s">
        <v>27</v>
      </c>
      <c r="C1065" s="2"/>
      <c r="I1065" s="13"/>
      <c r="J1065" s="13"/>
      <c r="O1065" s="14"/>
    </row>
    <row r="1066" spans="1:21" x14ac:dyDescent="0.25">
      <c r="A1066" s="18">
        <v>45295</v>
      </c>
      <c r="B1066" s="19" t="s">
        <v>27</v>
      </c>
      <c r="C1066" s="2">
        <v>0.33333333333333331</v>
      </c>
      <c r="D1066" t="s">
        <v>386</v>
      </c>
      <c r="E1066" t="s">
        <v>106</v>
      </c>
      <c r="G1066">
        <v>28.238286972045898</v>
      </c>
      <c r="H1066">
        <v>86.732684277870661</v>
      </c>
      <c r="I1066" s="13">
        <f t="shared" si="64"/>
        <v>7.8692027353339275E-4</v>
      </c>
      <c r="J1066" s="13">
        <f t="shared" si="65"/>
        <v>6.4246432798422716E-4</v>
      </c>
      <c r="K1066" t="s">
        <v>30</v>
      </c>
      <c r="L1066" t="s">
        <v>2</v>
      </c>
      <c r="M1066">
        <v>24</v>
      </c>
      <c r="N1066">
        <v>110217.88</v>
      </c>
      <c r="O1066" s="14">
        <f t="shared" si="66"/>
        <v>1275.6699074074074</v>
      </c>
      <c r="P1066">
        <v>-1</v>
      </c>
      <c r="Q1066">
        <v>0</v>
      </c>
      <c r="R1066">
        <v>7.39</v>
      </c>
      <c r="S1066">
        <v>12.4</v>
      </c>
      <c r="T1066">
        <v>135000</v>
      </c>
      <c r="U1066">
        <v>9.9</v>
      </c>
    </row>
    <row r="1067" spans="1:21" x14ac:dyDescent="0.25">
      <c r="A1067" s="18">
        <v>45295</v>
      </c>
      <c r="B1067" s="19" t="s">
        <v>27</v>
      </c>
      <c r="C1067" s="2">
        <v>0.33333333333333331</v>
      </c>
      <c r="D1067" t="s">
        <v>387</v>
      </c>
      <c r="G1067">
        <v>28.570817947387699</v>
      </c>
      <c r="H1067">
        <v>520.37145468612766</v>
      </c>
      <c r="I1067" s="13">
        <f t="shared" si="64"/>
        <v>4.7212979843753809E-3</v>
      </c>
      <c r="J1067" s="13">
        <f t="shared" si="65"/>
        <v>3.85460336804539E-3</v>
      </c>
      <c r="K1067" t="s">
        <v>167</v>
      </c>
      <c r="L1067" t="s">
        <v>2</v>
      </c>
      <c r="M1067">
        <v>24</v>
      </c>
      <c r="N1067">
        <v>110217.88</v>
      </c>
      <c r="O1067" s="14">
        <f t="shared" si="66"/>
        <v>1275.6699074074074</v>
      </c>
      <c r="P1067">
        <v>-1</v>
      </c>
      <c r="Q1067">
        <v>0</v>
      </c>
      <c r="R1067">
        <v>7.39</v>
      </c>
      <c r="S1067">
        <v>12.4</v>
      </c>
      <c r="T1067">
        <v>135000</v>
      </c>
    </row>
    <row r="1068" spans="1:21" x14ac:dyDescent="0.25">
      <c r="A1068" s="18">
        <v>45296</v>
      </c>
      <c r="B1068" s="19" t="s">
        <v>27</v>
      </c>
      <c r="C1068" s="2"/>
      <c r="I1068" s="13"/>
      <c r="J1068" s="13"/>
      <c r="O1068" s="14"/>
    </row>
    <row r="1069" spans="1:21" x14ac:dyDescent="0.25">
      <c r="A1069" s="18">
        <v>45297</v>
      </c>
      <c r="B1069" s="19" t="s">
        <v>27</v>
      </c>
      <c r="C1069" s="2"/>
      <c r="I1069" s="13"/>
      <c r="J1069" s="13"/>
      <c r="O1069" s="14"/>
    </row>
    <row r="1070" spans="1:21" x14ac:dyDescent="0.25">
      <c r="A1070" s="18">
        <v>45298</v>
      </c>
      <c r="B1070" s="19" t="s">
        <v>27</v>
      </c>
      <c r="C1070" s="2"/>
      <c r="I1070" s="13"/>
      <c r="J1070" s="13"/>
      <c r="O1070" s="14"/>
    </row>
    <row r="1071" spans="1:21" x14ac:dyDescent="0.25">
      <c r="A1071" s="18">
        <v>45299</v>
      </c>
      <c r="B1071" s="19" t="s">
        <v>27</v>
      </c>
      <c r="C1071" s="2">
        <v>0.33333333333333331</v>
      </c>
      <c r="D1071" t="s">
        <v>388</v>
      </c>
      <c r="E1071" t="s">
        <v>106</v>
      </c>
      <c r="G1071">
        <v>28.978970527648926</v>
      </c>
      <c r="H1071">
        <v>52.856477628223757</v>
      </c>
      <c r="I1071" s="13">
        <f t="shared" si="64"/>
        <v>4.8033893894748559E-4</v>
      </c>
      <c r="J1071" s="13">
        <f t="shared" si="65"/>
        <v>3.9152946391276855E-4</v>
      </c>
      <c r="K1071" t="s">
        <v>30</v>
      </c>
      <c r="L1071" t="s">
        <v>2</v>
      </c>
      <c r="M1071">
        <v>24</v>
      </c>
      <c r="N1071">
        <v>110039.96</v>
      </c>
      <c r="O1071" s="14">
        <f t="shared" si="66"/>
        <v>1273.6106481481481</v>
      </c>
      <c r="P1071">
        <v>-6</v>
      </c>
      <c r="Q1071">
        <v>0.2</v>
      </c>
      <c r="R1071">
        <v>7.73</v>
      </c>
      <c r="S1071">
        <v>8.1999999999999993</v>
      </c>
      <c r="T1071">
        <v>135000</v>
      </c>
      <c r="U1071">
        <v>6</v>
      </c>
    </row>
    <row r="1072" spans="1:21" x14ac:dyDescent="0.25">
      <c r="A1072" s="18">
        <v>45300</v>
      </c>
      <c r="B1072" s="19" t="s">
        <v>27</v>
      </c>
      <c r="C1072" s="2"/>
      <c r="I1072" s="13"/>
      <c r="J1072" s="13"/>
      <c r="O1072" s="14"/>
    </row>
    <row r="1073" spans="1:21" x14ac:dyDescent="0.25">
      <c r="A1073" s="18">
        <v>45301</v>
      </c>
      <c r="B1073" s="19" t="s">
        <v>27</v>
      </c>
      <c r="C1073" s="2"/>
      <c r="I1073" s="13"/>
      <c r="J1073" s="13"/>
      <c r="O1073" s="14"/>
    </row>
    <row r="1074" spans="1:21" x14ac:dyDescent="0.25">
      <c r="A1074" s="18">
        <v>45302</v>
      </c>
      <c r="B1074" s="19" t="s">
        <v>27</v>
      </c>
      <c r="C1074" s="2">
        <v>0.33333333333333331</v>
      </c>
      <c r="D1074" t="s">
        <v>389</v>
      </c>
      <c r="E1074" t="s">
        <v>106</v>
      </c>
      <c r="G1074">
        <v>29.276647567749023</v>
      </c>
      <c r="H1074">
        <v>43.259473421791867</v>
      </c>
      <c r="I1074" s="13">
        <f t="shared" si="64"/>
        <v>4.1160513610482137E-4</v>
      </c>
      <c r="J1074" s="13">
        <f t="shared" si="65"/>
        <v>3.2044054386512493E-4</v>
      </c>
      <c r="K1074" t="s">
        <v>30</v>
      </c>
      <c r="L1074" t="s">
        <v>2</v>
      </c>
      <c r="M1074">
        <v>24</v>
      </c>
      <c r="N1074">
        <v>105099.45</v>
      </c>
      <c r="O1074" s="14">
        <f t="shared" si="66"/>
        <v>1216.4288194444443</v>
      </c>
      <c r="P1074">
        <v>0</v>
      </c>
      <c r="Q1074">
        <v>0.8</v>
      </c>
      <c r="R1074">
        <v>7.34</v>
      </c>
      <c r="S1074">
        <v>12.6</v>
      </c>
      <c r="T1074">
        <v>135000</v>
      </c>
      <c r="U1074">
        <v>4.2</v>
      </c>
    </row>
    <row r="1075" spans="1:21" x14ac:dyDescent="0.25">
      <c r="A1075" s="18">
        <v>45302</v>
      </c>
      <c r="B1075" s="19" t="s">
        <v>27</v>
      </c>
      <c r="C1075" s="2">
        <v>0.33333333333333331</v>
      </c>
      <c r="D1075" t="s">
        <v>390</v>
      </c>
      <c r="G1075">
        <v>29.154908180236816</v>
      </c>
      <c r="H1075">
        <v>351.85539440808662</v>
      </c>
      <c r="I1075" s="13">
        <f t="shared" si="64"/>
        <v>3.347832880268038E-3</v>
      </c>
      <c r="J1075" s="13">
        <f t="shared" si="65"/>
        <v>2.6063362548747158E-3</v>
      </c>
      <c r="K1075" t="s">
        <v>167</v>
      </c>
      <c r="L1075" t="s">
        <v>2</v>
      </c>
      <c r="M1075">
        <v>24</v>
      </c>
      <c r="N1075">
        <v>105099.45</v>
      </c>
      <c r="O1075" s="14">
        <f t="shared" si="66"/>
        <v>1216.4288194444443</v>
      </c>
      <c r="P1075">
        <v>0</v>
      </c>
      <c r="Q1075">
        <v>0.8</v>
      </c>
      <c r="R1075">
        <v>7.34</v>
      </c>
      <c r="S1075">
        <v>12.6</v>
      </c>
      <c r="T1075">
        <v>135000</v>
      </c>
    </row>
    <row r="1076" spans="1:21" x14ac:dyDescent="0.25">
      <c r="A1076" s="18">
        <v>45303</v>
      </c>
      <c r="B1076" s="19" t="s">
        <v>27</v>
      </c>
      <c r="C1076" s="2"/>
      <c r="I1076" s="13"/>
      <c r="J1076" s="13"/>
      <c r="O1076" s="14"/>
    </row>
    <row r="1077" spans="1:21" x14ac:dyDescent="0.25">
      <c r="A1077" s="18">
        <v>45304</v>
      </c>
      <c r="B1077" s="19" t="s">
        <v>27</v>
      </c>
      <c r="C1077" s="2"/>
      <c r="I1077" s="13"/>
      <c r="J1077" s="13"/>
      <c r="O1077" s="14"/>
    </row>
    <row r="1078" spans="1:21" x14ac:dyDescent="0.25">
      <c r="A1078" s="18">
        <v>45305</v>
      </c>
      <c r="B1078" s="19" t="s">
        <v>27</v>
      </c>
      <c r="C1078" s="2"/>
      <c r="I1078" s="13"/>
      <c r="J1078" s="13"/>
      <c r="O1078" s="14"/>
    </row>
    <row r="1079" spans="1:21" x14ac:dyDescent="0.25">
      <c r="A1079" s="18">
        <v>45306</v>
      </c>
      <c r="B1079" s="19" t="s">
        <v>27</v>
      </c>
      <c r="C1079" s="2">
        <v>0.33333333333333331</v>
      </c>
      <c r="D1079" t="s">
        <v>391</v>
      </c>
      <c r="E1079" t="s">
        <v>106</v>
      </c>
      <c r="G1079">
        <v>30.154525756835941</v>
      </c>
      <c r="H1079">
        <v>24.020259264591498</v>
      </c>
      <c r="I1079" s="13">
        <f t="shared" si="64"/>
        <v>2.2588596290555704E-4</v>
      </c>
      <c r="J1079" s="13">
        <f t="shared" si="65"/>
        <v>1.7792784640438146E-4</v>
      </c>
      <c r="K1079" t="s">
        <v>30</v>
      </c>
      <c r="L1079" t="s">
        <v>2</v>
      </c>
      <c r="M1079">
        <v>24</v>
      </c>
      <c r="N1079">
        <v>106337.99</v>
      </c>
      <c r="O1079" s="14">
        <f t="shared" si="66"/>
        <v>1230.7637731481482</v>
      </c>
      <c r="P1079">
        <v>0</v>
      </c>
      <c r="Q1079">
        <v>1.6</v>
      </c>
      <c r="R1079">
        <v>7</v>
      </c>
      <c r="S1079">
        <v>11.7</v>
      </c>
      <c r="T1079">
        <v>135000</v>
      </c>
      <c r="U1079">
        <v>8.6</v>
      </c>
    </row>
    <row r="1080" spans="1:21" x14ac:dyDescent="0.25">
      <c r="A1080" s="18">
        <v>45307</v>
      </c>
      <c r="B1080" s="19" t="s">
        <v>27</v>
      </c>
      <c r="C1080" s="2"/>
      <c r="I1080" s="13"/>
      <c r="J1080" s="13"/>
      <c r="O1080" s="14"/>
    </row>
    <row r="1081" spans="1:21" x14ac:dyDescent="0.25">
      <c r="A1081" s="18">
        <v>45308</v>
      </c>
      <c r="B1081" s="19" t="s">
        <v>27</v>
      </c>
      <c r="C1081" s="2"/>
      <c r="I1081" s="13"/>
      <c r="J1081" s="13"/>
      <c r="O1081" s="14"/>
    </row>
    <row r="1082" spans="1:21" x14ac:dyDescent="0.25">
      <c r="A1082" s="18">
        <v>45309</v>
      </c>
      <c r="B1082" s="19" t="s">
        <v>27</v>
      </c>
      <c r="C1082" s="2">
        <v>0.33333333333333331</v>
      </c>
      <c r="D1082" t="s">
        <v>392</v>
      </c>
      <c r="E1082" t="s">
        <v>106</v>
      </c>
      <c r="G1082">
        <v>31.189316749572754</v>
      </c>
      <c r="H1082">
        <v>12.003049576357339</v>
      </c>
      <c r="I1082" s="13">
        <f t="shared" si="64"/>
        <v>8.3949444335428076E-5</v>
      </c>
      <c r="J1082" s="13">
        <f t="shared" si="65"/>
        <v>8.8911478343387703E-5</v>
      </c>
      <c r="K1082" t="s">
        <v>30</v>
      </c>
      <c r="L1082" t="s">
        <v>2</v>
      </c>
      <c r="M1082">
        <v>24</v>
      </c>
      <c r="N1082">
        <v>142979.5</v>
      </c>
      <c r="O1082" s="14">
        <f t="shared" si="66"/>
        <v>1654.8553240740741</v>
      </c>
      <c r="P1082">
        <v>-3</v>
      </c>
      <c r="Q1082">
        <v>15.4</v>
      </c>
      <c r="R1082">
        <v>7.52</v>
      </c>
      <c r="S1082">
        <v>10.8</v>
      </c>
      <c r="T1082">
        <v>135000</v>
      </c>
      <c r="U1082">
        <v>7.6</v>
      </c>
    </row>
    <row r="1083" spans="1:21" x14ac:dyDescent="0.25">
      <c r="A1083" s="18">
        <v>45309</v>
      </c>
      <c r="B1083" s="19" t="s">
        <v>27</v>
      </c>
      <c r="C1083" s="2">
        <v>0.33333333333333331</v>
      </c>
      <c r="D1083" t="s">
        <v>393</v>
      </c>
      <c r="G1083">
        <v>29.430170059204105</v>
      </c>
      <c r="H1083">
        <v>293.34901470062272</v>
      </c>
      <c r="I1083" s="13">
        <f t="shared" si="64"/>
        <v>2.0516858339875489E-3</v>
      </c>
      <c r="J1083" s="13">
        <f t="shared" si="65"/>
        <v>2.1729556644490573E-3</v>
      </c>
      <c r="K1083" t="s">
        <v>167</v>
      </c>
      <c r="L1083" t="s">
        <v>2</v>
      </c>
      <c r="M1083">
        <v>24</v>
      </c>
      <c r="N1083">
        <v>142979.5</v>
      </c>
      <c r="O1083" s="14">
        <f t="shared" si="66"/>
        <v>1654.8553240740741</v>
      </c>
      <c r="P1083">
        <v>-3</v>
      </c>
      <c r="Q1083">
        <v>15.4</v>
      </c>
      <c r="R1083">
        <v>7.52</v>
      </c>
      <c r="S1083">
        <v>10.8</v>
      </c>
      <c r="T1083">
        <v>135000</v>
      </c>
    </row>
    <row r="1084" spans="1:21" x14ac:dyDescent="0.25">
      <c r="A1084" s="18">
        <v>45310</v>
      </c>
      <c r="B1084" s="19" t="s">
        <v>27</v>
      </c>
      <c r="C1084" s="2"/>
      <c r="I1084" s="13"/>
      <c r="J1084" s="13"/>
      <c r="O1084" s="14"/>
    </row>
    <row r="1085" spans="1:21" x14ac:dyDescent="0.25">
      <c r="A1085" s="18">
        <v>45311</v>
      </c>
      <c r="B1085" s="19" t="s">
        <v>27</v>
      </c>
      <c r="C1085" s="2"/>
      <c r="I1085" s="13"/>
      <c r="J1085" s="13"/>
      <c r="O1085" s="14"/>
    </row>
    <row r="1086" spans="1:21" x14ac:dyDescent="0.25">
      <c r="A1086" s="18">
        <v>45312</v>
      </c>
      <c r="B1086" s="19" t="s">
        <v>27</v>
      </c>
      <c r="C1086" s="2"/>
      <c r="I1086" s="13"/>
      <c r="J1086" s="13"/>
      <c r="O1086" s="14"/>
    </row>
    <row r="1087" spans="1:21" x14ac:dyDescent="0.25">
      <c r="A1087" s="18">
        <v>45313</v>
      </c>
      <c r="B1087" s="19" t="s">
        <v>27</v>
      </c>
      <c r="C1087" s="2">
        <v>0.33333333333333331</v>
      </c>
      <c r="D1087" t="s">
        <v>394</v>
      </c>
      <c r="E1087" t="s">
        <v>106</v>
      </c>
      <c r="G1087">
        <v>31.11698055267334</v>
      </c>
      <c r="H1087">
        <v>12.6301937627622</v>
      </c>
      <c r="I1087" s="13">
        <f t="shared" si="64"/>
        <v>1.1440656119046761E-4</v>
      </c>
      <c r="J1087" s="13">
        <f t="shared" si="65"/>
        <v>9.3556990835275559E-5</v>
      </c>
      <c r="K1087" t="s">
        <v>30</v>
      </c>
      <c r="L1087" t="s">
        <v>2</v>
      </c>
      <c r="M1087">
        <v>24</v>
      </c>
      <c r="N1087">
        <v>110397.46</v>
      </c>
      <c r="O1087" s="14">
        <f t="shared" si="66"/>
        <v>1277.7483796296297</v>
      </c>
      <c r="P1087">
        <v>-4</v>
      </c>
      <c r="Q1087">
        <v>0</v>
      </c>
      <c r="R1087">
        <v>7.24</v>
      </c>
      <c r="S1087">
        <v>16.5</v>
      </c>
      <c r="T1087">
        <v>135000</v>
      </c>
      <c r="U1087">
        <v>7.9</v>
      </c>
    </row>
    <row r="1088" spans="1:21" x14ac:dyDescent="0.25">
      <c r="A1088" s="18">
        <v>45314</v>
      </c>
      <c r="B1088" s="19" t="s">
        <v>27</v>
      </c>
      <c r="C1088" s="2"/>
      <c r="I1088" s="13"/>
      <c r="J1088" s="13"/>
      <c r="O1088" s="14"/>
    </row>
    <row r="1089" spans="1:22" x14ac:dyDescent="0.25">
      <c r="A1089" s="18">
        <v>45315</v>
      </c>
      <c r="B1089" s="19" t="s">
        <v>27</v>
      </c>
      <c r="C1089" s="2"/>
      <c r="I1089" s="13"/>
      <c r="J1089" s="13"/>
      <c r="O1089" s="14"/>
    </row>
    <row r="1090" spans="1:22" x14ac:dyDescent="0.25">
      <c r="A1090" s="18">
        <v>45316</v>
      </c>
      <c r="B1090" s="19" t="s">
        <v>27</v>
      </c>
      <c r="C1090" s="2">
        <v>0.33333333333333331</v>
      </c>
      <c r="D1090" t="s">
        <v>395</v>
      </c>
      <c r="E1090" t="s">
        <v>106</v>
      </c>
      <c r="G1090">
        <v>29.638870239257813</v>
      </c>
      <c r="H1090">
        <v>25.793519930119519</v>
      </c>
      <c r="I1090" s="13">
        <f t="shared" si="64"/>
        <v>2.3600534649914786E-4</v>
      </c>
      <c r="J1090" s="13">
        <f t="shared" si="65"/>
        <v>1.9106311059347792E-4</v>
      </c>
      <c r="K1090" t="s">
        <v>30</v>
      </c>
      <c r="L1090" t="s">
        <v>2</v>
      </c>
      <c r="M1090">
        <v>24</v>
      </c>
      <c r="N1090">
        <v>109292.1</v>
      </c>
      <c r="O1090" s="14">
        <f t="shared" si="66"/>
        <v>1264.9548611111111</v>
      </c>
      <c r="P1090">
        <v>-2</v>
      </c>
      <c r="Q1090">
        <v>0</v>
      </c>
      <c r="R1090">
        <v>7.59</v>
      </c>
      <c r="S1090">
        <v>10.199999999999999</v>
      </c>
      <c r="T1090">
        <v>135000</v>
      </c>
      <c r="U1090">
        <v>4.7</v>
      </c>
    </row>
    <row r="1091" spans="1:22" x14ac:dyDescent="0.25">
      <c r="A1091" s="18">
        <v>45316</v>
      </c>
      <c r="B1091" s="19" t="s">
        <v>27</v>
      </c>
      <c r="C1091" s="2">
        <v>0.33333333333333331</v>
      </c>
      <c r="D1091" t="s">
        <v>396</v>
      </c>
      <c r="G1091">
        <v>30.658329963684082</v>
      </c>
      <c r="H1091">
        <v>95.674842209793724</v>
      </c>
      <c r="I1091" s="13">
        <f t="shared" si="64"/>
        <v>8.7540492139682297E-4</v>
      </c>
      <c r="J1091" s="13">
        <f t="shared" si="65"/>
        <v>7.0870253488736093E-4</v>
      </c>
      <c r="K1091" t="s">
        <v>167</v>
      </c>
      <c r="L1091" t="s">
        <v>2</v>
      </c>
      <c r="M1091">
        <v>24</v>
      </c>
      <c r="N1091">
        <v>109292.1</v>
      </c>
      <c r="O1091" s="14">
        <f t="shared" si="66"/>
        <v>1264.9548611111111</v>
      </c>
      <c r="P1091">
        <v>-2</v>
      </c>
      <c r="Q1091">
        <v>0</v>
      </c>
      <c r="R1091">
        <v>7.59</v>
      </c>
      <c r="S1091">
        <v>10.199999999999999</v>
      </c>
      <c r="T1091">
        <v>135000</v>
      </c>
    </row>
    <row r="1092" spans="1:22" x14ac:dyDescent="0.25">
      <c r="A1092" s="18">
        <v>45317</v>
      </c>
      <c r="B1092" s="19" t="s">
        <v>27</v>
      </c>
      <c r="C1092" s="2"/>
      <c r="I1092" s="13"/>
      <c r="J1092" s="13"/>
      <c r="O1092" s="14"/>
    </row>
    <row r="1093" spans="1:22" x14ac:dyDescent="0.25">
      <c r="A1093" s="18">
        <v>45318</v>
      </c>
      <c r="B1093" s="19" t="s">
        <v>27</v>
      </c>
      <c r="C1093" s="2"/>
      <c r="I1093" s="13"/>
      <c r="J1093" s="13"/>
      <c r="O1093" s="14"/>
    </row>
    <row r="1094" spans="1:22" x14ac:dyDescent="0.25">
      <c r="A1094" s="18">
        <v>45319</v>
      </c>
      <c r="B1094" s="19" t="s">
        <v>27</v>
      </c>
      <c r="C1094" s="2"/>
      <c r="I1094" s="13"/>
      <c r="J1094" s="13"/>
      <c r="O1094" s="14"/>
    </row>
    <row r="1095" spans="1:22" x14ac:dyDescent="0.25">
      <c r="A1095" s="18">
        <v>45320</v>
      </c>
      <c r="B1095" s="19" t="s">
        <v>27</v>
      </c>
      <c r="C1095" s="2"/>
      <c r="I1095" s="13"/>
      <c r="J1095" s="13"/>
      <c r="O1095" s="14"/>
    </row>
    <row r="1096" spans="1:22" x14ac:dyDescent="0.25">
      <c r="A1096" s="18">
        <v>45321</v>
      </c>
      <c r="B1096" s="19" t="s">
        <v>27</v>
      </c>
      <c r="C1096" s="2"/>
      <c r="I1096" s="13"/>
      <c r="J1096" s="13"/>
      <c r="O1096" s="14"/>
    </row>
    <row r="1097" spans="1:22" x14ac:dyDescent="0.25">
      <c r="A1097" s="18">
        <v>45322</v>
      </c>
      <c r="B1097" s="19" t="s">
        <v>27</v>
      </c>
      <c r="C1097" s="2"/>
      <c r="I1097" s="13"/>
      <c r="J1097" s="13"/>
      <c r="O1097" s="14"/>
    </row>
    <row r="1098" spans="1:22" x14ac:dyDescent="0.25">
      <c r="A1098" s="18">
        <v>45323</v>
      </c>
      <c r="B1098" s="19" t="s">
        <v>27</v>
      </c>
      <c r="C1098" s="2">
        <v>0.33333333333333331</v>
      </c>
      <c r="D1098" t="s">
        <v>397</v>
      </c>
      <c r="E1098" t="s">
        <v>106</v>
      </c>
      <c r="G1098">
        <v>29.959029197692871</v>
      </c>
      <c r="H1098">
        <v>157.39302363827201</v>
      </c>
      <c r="I1098" s="13">
        <f t="shared" si="64"/>
        <v>1.5319587041767778E-3</v>
      </c>
      <c r="J1098" s="13">
        <f t="shared" si="65"/>
        <v>1.1658742491723853E-3</v>
      </c>
      <c r="K1098" t="s">
        <v>167</v>
      </c>
      <c r="L1098" t="s">
        <v>2</v>
      </c>
      <c r="M1098">
        <v>24</v>
      </c>
      <c r="N1098">
        <v>102739.73</v>
      </c>
      <c r="O1098" s="14">
        <f t="shared" si="66"/>
        <v>1189.1172453703705</v>
      </c>
      <c r="P1098">
        <v>-6</v>
      </c>
      <c r="Q1098">
        <v>0</v>
      </c>
      <c r="T1098">
        <v>135000</v>
      </c>
      <c r="V1098" t="s">
        <v>398</v>
      </c>
    </row>
    <row r="1099" spans="1:22" x14ac:dyDescent="0.25">
      <c r="A1099" s="18">
        <v>45324</v>
      </c>
      <c r="B1099" s="19" t="s">
        <v>27</v>
      </c>
      <c r="C1099" s="2"/>
      <c r="I1099" s="13"/>
      <c r="J1099" s="13"/>
      <c r="O1099" s="14"/>
    </row>
    <row r="1100" spans="1:22" x14ac:dyDescent="0.25">
      <c r="A1100" s="18">
        <v>45325</v>
      </c>
      <c r="B1100" s="19" t="s">
        <v>27</v>
      </c>
      <c r="C1100" s="2"/>
      <c r="I1100" s="13"/>
      <c r="J1100" s="13"/>
      <c r="O1100" s="14"/>
    </row>
    <row r="1101" spans="1:22" x14ac:dyDescent="0.25">
      <c r="A1101" s="18">
        <v>45326</v>
      </c>
      <c r="B1101" s="19" t="s">
        <v>27</v>
      </c>
      <c r="C1101" s="2"/>
      <c r="I1101" s="13"/>
      <c r="J1101" s="13"/>
      <c r="O1101" s="14"/>
    </row>
    <row r="1102" spans="1:22" x14ac:dyDescent="0.25">
      <c r="A1102" s="18">
        <v>45327</v>
      </c>
      <c r="B1102" s="19" t="s">
        <v>27</v>
      </c>
      <c r="C1102" s="2"/>
      <c r="I1102" s="13"/>
      <c r="J1102" s="13"/>
      <c r="O1102" s="14"/>
    </row>
    <row r="1103" spans="1:22" x14ac:dyDescent="0.25">
      <c r="A1103" s="18">
        <v>45328</v>
      </c>
      <c r="B1103" s="19" t="s">
        <v>27</v>
      </c>
      <c r="C1103" s="2"/>
      <c r="I1103" s="13"/>
      <c r="J1103" s="13"/>
      <c r="O1103" s="14"/>
    </row>
    <row r="1104" spans="1:22" x14ac:dyDescent="0.25">
      <c r="A1104" s="18">
        <v>45329</v>
      </c>
      <c r="B1104" s="19" t="s">
        <v>27</v>
      </c>
      <c r="C1104" s="2"/>
      <c r="I1104" s="13"/>
      <c r="J1104" s="13"/>
      <c r="O1104" s="14"/>
    </row>
    <row r="1105" spans="1:22" x14ac:dyDescent="0.25">
      <c r="A1105" s="18">
        <v>45330</v>
      </c>
      <c r="B1105" s="19" t="s">
        <v>27</v>
      </c>
      <c r="C1105" s="2">
        <v>0.33333333333333331</v>
      </c>
      <c r="D1105" t="s">
        <v>399</v>
      </c>
      <c r="E1105" t="s">
        <v>106</v>
      </c>
      <c r="G1105">
        <v>30.481778144836426</v>
      </c>
      <c r="H1105">
        <v>108.9866053613526</v>
      </c>
      <c r="I1105" s="13">
        <f t="shared" ref="I1105:I1166" si="67">+H1105/N1105</f>
        <v>8.3918154621919654E-4</v>
      </c>
      <c r="J1105" s="13">
        <f t="shared" ref="J1105:J1166" si="68">+H1105/T1105</f>
        <v>8.073081878618711E-4</v>
      </c>
      <c r="K1105" t="s">
        <v>167</v>
      </c>
      <c r="L1105" t="s">
        <v>2</v>
      </c>
      <c r="M1105">
        <v>24</v>
      </c>
      <c r="N1105">
        <v>129872.5</v>
      </c>
      <c r="O1105" s="14">
        <f t="shared" ref="O1105:O1166" si="69">+N1105*1000/86400</f>
        <v>1503.1539351851852</v>
      </c>
      <c r="P1105">
        <v>-1</v>
      </c>
      <c r="Q1105">
        <v>0.2</v>
      </c>
      <c r="T1105">
        <v>135000</v>
      </c>
      <c r="V1105" t="s">
        <v>398</v>
      </c>
    </row>
    <row r="1106" spans="1:22" x14ac:dyDescent="0.25">
      <c r="A1106" s="18">
        <v>45331</v>
      </c>
      <c r="B1106" s="19" t="s">
        <v>27</v>
      </c>
      <c r="C1106" s="2"/>
      <c r="I1106" s="13"/>
      <c r="J1106" s="13"/>
      <c r="O1106" s="14"/>
    </row>
    <row r="1107" spans="1:22" x14ac:dyDescent="0.25">
      <c r="A1107" s="18">
        <v>45332</v>
      </c>
      <c r="B1107" s="19" t="s">
        <v>27</v>
      </c>
      <c r="C1107" s="2"/>
      <c r="I1107" s="13"/>
      <c r="J1107" s="13"/>
      <c r="O1107" s="14"/>
    </row>
    <row r="1108" spans="1:22" x14ac:dyDescent="0.25">
      <c r="A1108" s="18">
        <v>45333</v>
      </c>
      <c r="B1108" s="19" t="s">
        <v>27</v>
      </c>
      <c r="C1108" s="2"/>
      <c r="I1108" s="13"/>
      <c r="J1108" s="13"/>
      <c r="O1108" s="14"/>
    </row>
    <row r="1109" spans="1:22" x14ac:dyDescent="0.25">
      <c r="A1109" s="18">
        <v>45334</v>
      </c>
      <c r="B1109" s="19" t="s">
        <v>27</v>
      </c>
      <c r="C1109" s="2"/>
      <c r="I1109" s="13"/>
      <c r="J1109" s="13"/>
      <c r="O1109" s="14"/>
    </row>
    <row r="1110" spans="1:22" x14ac:dyDescent="0.25">
      <c r="A1110" s="18">
        <v>45335</v>
      </c>
      <c r="B1110" s="19" t="s">
        <v>27</v>
      </c>
      <c r="C1110" s="2"/>
      <c r="I1110" s="13"/>
      <c r="J1110" s="13"/>
      <c r="O1110" s="14"/>
    </row>
    <row r="1111" spans="1:22" x14ac:dyDescent="0.25">
      <c r="A1111" s="18">
        <v>45336</v>
      </c>
      <c r="B1111" s="19" t="s">
        <v>27</v>
      </c>
      <c r="C1111" s="2"/>
      <c r="I1111" s="13"/>
      <c r="J1111" s="13"/>
      <c r="O1111" s="14"/>
    </row>
    <row r="1112" spans="1:22" x14ac:dyDescent="0.25">
      <c r="A1112" s="18">
        <v>45337</v>
      </c>
      <c r="B1112" s="19" t="s">
        <v>27</v>
      </c>
      <c r="C1112" s="2" t="s">
        <v>400</v>
      </c>
      <c r="I1112" s="13"/>
      <c r="J1112" s="13"/>
      <c r="O1112" s="14"/>
    </row>
    <row r="1113" spans="1:22" x14ac:dyDescent="0.25">
      <c r="A1113" s="18">
        <v>45338</v>
      </c>
      <c r="B1113" s="19" t="s">
        <v>27</v>
      </c>
      <c r="C1113" s="2"/>
      <c r="I1113" s="13"/>
      <c r="J1113" s="13"/>
      <c r="O1113" s="14"/>
    </row>
    <row r="1114" spans="1:22" x14ac:dyDescent="0.25">
      <c r="A1114" s="18">
        <v>45339</v>
      </c>
      <c r="B1114" s="19" t="s">
        <v>27</v>
      </c>
      <c r="C1114" s="2"/>
      <c r="I1114" s="13"/>
      <c r="J1114" s="13"/>
      <c r="O1114" s="14"/>
    </row>
    <row r="1115" spans="1:22" x14ac:dyDescent="0.25">
      <c r="A1115" s="18">
        <v>45340</v>
      </c>
      <c r="B1115" s="19" t="s">
        <v>27</v>
      </c>
      <c r="C1115" s="2"/>
      <c r="I1115" s="13"/>
      <c r="J1115" s="13"/>
      <c r="O1115" s="14"/>
    </row>
    <row r="1116" spans="1:22" x14ac:dyDescent="0.25">
      <c r="A1116" s="18">
        <v>45341</v>
      </c>
      <c r="B1116" s="19" t="s">
        <v>27</v>
      </c>
      <c r="C1116" s="2"/>
      <c r="I1116" s="13"/>
      <c r="J1116" s="13"/>
      <c r="O1116" s="14"/>
    </row>
    <row r="1117" spans="1:22" x14ac:dyDescent="0.25">
      <c r="A1117" s="18">
        <v>45342</v>
      </c>
      <c r="B1117" s="19" t="s">
        <v>27</v>
      </c>
      <c r="C1117" s="2"/>
      <c r="I1117" s="13"/>
      <c r="J1117" s="13"/>
      <c r="O1117" s="14"/>
    </row>
    <row r="1118" spans="1:22" x14ac:dyDescent="0.25">
      <c r="A1118" s="18">
        <v>45343</v>
      </c>
      <c r="B1118" s="19" t="s">
        <v>27</v>
      </c>
      <c r="C1118" s="2"/>
      <c r="I1118" s="13"/>
      <c r="J1118" s="13"/>
      <c r="O1118" s="14"/>
    </row>
    <row r="1119" spans="1:22" x14ac:dyDescent="0.25">
      <c r="A1119" s="18">
        <v>45344</v>
      </c>
      <c r="B1119" s="19" t="s">
        <v>27</v>
      </c>
      <c r="C1119" s="2">
        <v>0.33333333333333331</v>
      </c>
      <c r="D1119" t="s">
        <v>401</v>
      </c>
      <c r="E1119" t="s">
        <v>106</v>
      </c>
      <c r="G1119">
        <v>31.419189453125</v>
      </c>
      <c r="H1119">
        <v>76.66609093029804</v>
      </c>
      <c r="I1119" s="13">
        <f t="shared" si="67"/>
        <v>6.6493502637150423E-4</v>
      </c>
      <c r="J1119" s="13">
        <f t="shared" si="68"/>
        <v>5.678969698540595E-4</v>
      </c>
      <c r="K1119" t="s">
        <v>167</v>
      </c>
      <c r="L1119" t="s">
        <v>2</v>
      </c>
      <c r="M1119">
        <v>24</v>
      </c>
      <c r="N1119">
        <v>115298.62</v>
      </c>
      <c r="O1119" s="14">
        <f t="shared" si="69"/>
        <v>1334.4747685185184</v>
      </c>
      <c r="P1119">
        <v>-3</v>
      </c>
      <c r="Q1119">
        <v>0</v>
      </c>
      <c r="T1119">
        <v>135000</v>
      </c>
      <c r="V1119" t="s">
        <v>398</v>
      </c>
    </row>
    <row r="1120" spans="1:22" x14ac:dyDescent="0.25">
      <c r="A1120" s="18">
        <v>45345</v>
      </c>
      <c r="B1120" s="19" t="s">
        <v>27</v>
      </c>
      <c r="C1120" s="2"/>
      <c r="I1120" s="13"/>
      <c r="J1120" s="13"/>
      <c r="O1120" s="14"/>
    </row>
    <row r="1121" spans="1:22" x14ac:dyDescent="0.25">
      <c r="A1121" s="18">
        <v>45346</v>
      </c>
      <c r="B1121" s="19" t="s">
        <v>27</v>
      </c>
      <c r="C1121" s="2"/>
      <c r="I1121" s="13"/>
      <c r="J1121" s="13"/>
      <c r="O1121" s="14"/>
    </row>
    <row r="1122" spans="1:22" x14ac:dyDescent="0.25">
      <c r="A1122" s="18">
        <v>45347</v>
      </c>
      <c r="B1122" s="19" t="s">
        <v>27</v>
      </c>
      <c r="C1122" s="2"/>
      <c r="I1122" s="13"/>
      <c r="J1122" s="13"/>
      <c r="O1122" s="14"/>
    </row>
    <row r="1123" spans="1:22" x14ac:dyDescent="0.25">
      <c r="A1123" s="18">
        <v>45348</v>
      </c>
      <c r="B1123" s="19" t="s">
        <v>27</v>
      </c>
      <c r="C1123" s="2"/>
      <c r="I1123" s="13"/>
      <c r="J1123" s="13"/>
      <c r="O1123" s="14"/>
    </row>
    <row r="1124" spans="1:22" x14ac:dyDescent="0.25">
      <c r="A1124" s="18">
        <v>45349</v>
      </c>
      <c r="B1124" s="19" t="s">
        <v>27</v>
      </c>
      <c r="C1124" s="2"/>
      <c r="I1124" s="13"/>
      <c r="J1124" s="13"/>
      <c r="O1124" s="14"/>
    </row>
    <row r="1125" spans="1:22" x14ac:dyDescent="0.25">
      <c r="A1125" s="18">
        <v>45350</v>
      </c>
      <c r="B1125" s="19" t="s">
        <v>27</v>
      </c>
      <c r="C1125" s="2"/>
      <c r="I1125" s="13"/>
      <c r="J1125" s="13"/>
      <c r="O1125" s="14"/>
    </row>
    <row r="1126" spans="1:22" x14ac:dyDescent="0.25">
      <c r="A1126" s="18">
        <v>45351</v>
      </c>
      <c r="B1126" s="19" t="s">
        <v>27</v>
      </c>
      <c r="C1126" s="2">
        <v>0.33333333333333331</v>
      </c>
      <c r="D1126" t="s">
        <v>402</v>
      </c>
      <c r="E1126" t="s">
        <v>106</v>
      </c>
      <c r="G1126">
        <v>30.131875991821289</v>
      </c>
      <c r="H1126">
        <v>182.73624349221981</v>
      </c>
      <c r="I1126" s="13">
        <f t="shared" si="67"/>
        <v>1.0830978699401137E-3</v>
      </c>
      <c r="J1126" s="13">
        <f t="shared" si="68"/>
        <v>1.3536018036460727E-3</v>
      </c>
      <c r="K1126" t="s">
        <v>167</v>
      </c>
      <c r="L1126" t="s">
        <v>2</v>
      </c>
      <c r="M1126">
        <v>24</v>
      </c>
      <c r="N1126">
        <v>168716.28</v>
      </c>
      <c r="O1126" s="14">
        <f t="shared" si="69"/>
        <v>1952.7347222222222</v>
      </c>
      <c r="P1126">
        <v>4</v>
      </c>
      <c r="Q1126">
        <v>0</v>
      </c>
      <c r="T1126">
        <v>135000</v>
      </c>
      <c r="V1126" t="s">
        <v>398</v>
      </c>
    </row>
    <row r="1127" spans="1:22" x14ac:dyDescent="0.25">
      <c r="A1127" s="18">
        <v>45352</v>
      </c>
      <c r="B1127" s="19" t="s">
        <v>27</v>
      </c>
      <c r="C1127" s="2"/>
      <c r="I1127" s="13"/>
      <c r="J1127" s="13"/>
      <c r="O1127" s="14"/>
    </row>
    <row r="1128" spans="1:22" x14ac:dyDescent="0.25">
      <c r="A1128" s="18">
        <v>45353</v>
      </c>
      <c r="B1128" s="19" t="s">
        <v>27</v>
      </c>
      <c r="C1128" s="2"/>
      <c r="I1128" s="13"/>
      <c r="J1128" s="13"/>
      <c r="O1128" s="14"/>
    </row>
    <row r="1129" spans="1:22" x14ac:dyDescent="0.25">
      <c r="A1129" s="18">
        <v>45354</v>
      </c>
      <c r="B1129" s="19" t="s">
        <v>27</v>
      </c>
      <c r="C1129" s="2"/>
      <c r="I1129" s="13"/>
      <c r="J1129" s="13"/>
      <c r="O1129" s="14"/>
    </row>
    <row r="1130" spans="1:22" x14ac:dyDescent="0.25">
      <c r="A1130" s="18">
        <v>45355</v>
      </c>
      <c r="B1130" s="19" t="s">
        <v>27</v>
      </c>
      <c r="C1130" s="2"/>
      <c r="I1130" s="13"/>
      <c r="J1130" s="13"/>
      <c r="O1130" s="14"/>
    </row>
    <row r="1131" spans="1:22" x14ac:dyDescent="0.25">
      <c r="A1131" s="18">
        <v>45356</v>
      </c>
      <c r="B1131" s="19" t="s">
        <v>27</v>
      </c>
      <c r="C1131" s="2"/>
      <c r="I1131" s="13"/>
      <c r="J1131" s="13"/>
      <c r="O1131" s="14"/>
    </row>
    <row r="1132" spans="1:22" x14ac:dyDescent="0.25">
      <c r="A1132" s="18">
        <v>45357</v>
      </c>
      <c r="B1132" s="19" t="s">
        <v>27</v>
      </c>
      <c r="C1132" s="2"/>
      <c r="I1132" s="13"/>
      <c r="J1132" s="13"/>
      <c r="O1132" s="14"/>
    </row>
    <row r="1133" spans="1:22" x14ac:dyDescent="0.25">
      <c r="A1133" s="18">
        <v>45358</v>
      </c>
      <c r="B1133" s="19" t="s">
        <v>27</v>
      </c>
      <c r="C1133" s="2">
        <v>0.33333333333333331</v>
      </c>
      <c r="D1133" t="s">
        <v>403</v>
      </c>
      <c r="E1133" t="s">
        <v>106</v>
      </c>
      <c r="G1133">
        <v>31.39796257019043</v>
      </c>
      <c r="H1133">
        <v>10.40165397552656</v>
      </c>
      <c r="I1133" s="13">
        <f t="shared" si="67"/>
        <v>5.7925050196195811E-5</v>
      </c>
      <c r="J1133" s="13">
        <f t="shared" si="68"/>
        <v>7.7049288707604156E-5</v>
      </c>
      <c r="K1133" t="s">
        <v>30</v>
      </c>
      <c r="L1133" t="s">
        <v>2</v>
      </c>
      <c r="M1133">
        <v>24</v>
      </c>
      <c r="N1133">
        <v>179570.91</v>
      </c>
      <c r="O1133" s="14">
        <f t="shared" si="69"/>
        <v>2078.3670138888888</v>
      </c>
      <c r="P1133">
        <v>-1</v>
      </c>
      <c r="Q1133">
        <v>5.7</v>
      </c>
      <c r="R1133">
        <v>7.33</v>
      </c>
      <c r="S1133">
        <v>14.7</v>
      </c>
      <c r="T1133">
        <v>135000</v>
      </c>
      <c r="U1133">
        <v>7.6</v>
      </c>
    </row>
    <row r="1134" spans="1:22" x14ac:dyDescent="0.25">
      <c r="A1134" s="18">
        <v>45358</v>
      </c>
      <c r="B1134" s="19" t="s">
        <v>27</v>
      </c>
      <c r="C1134" s="2">
        <v>0.33333333333333331</v>
      </c>
      <c r="D1134" t="s">
        <v>404</v>
      </c>
      <c r="G1134">
        <v>30.556523323059082</v>
      </c>
      <c r="H1134">
        <v>137.06317821461849</v>
      </c>
      <c r="I1134" s="13">
        <f t="shared" si="67"/>
        <v>7.6328163740228578E-4</v>
      </c>
      <c r="J1134" s="13">
        <f t="shared" si="68"/>
        <v>1.0152828015897665E-3</v>
      </c>
      <c r="K1134" t="s">
        <v>167</v>
      </c>
      <c r="L1134" t="s">
        <v>2</v>
      </c>
      <c r="M1134">
        <v>24</v>
      </c>
      <c r="N1134">
        <v>179570.91</v>
      </c>
      <c r="O1134" s="14">
        <f t="shared" si="69"/>
        <v>2078.3670138888888</v>
      </c>
      <c r="P1134">
        <v>-1</v>
      </c>
      <c r="Q1134">
        <v>5.7</v>
      </c>
      <c r="R1134">
        <v>7.33</v>
      </c>
      <c r="S1134">
        <v>14.7</v>
      </c>
      <c r="T1134">
        <v>135000</v>
      </c>
    </row>
    <row r="1135" spans="1:22" x14ac:dyDescent="0.25">
      <c r="A1135" s="18">
        <v>45359</v>
      </c>
      <c r="B1135" s="19" t="s">
        <v>27</v>
      </c>
      <c r="C1135" s="2"/>
      <c r="I1135" s="13"/>
      <c r="J1135" s="13"/>
      <c r="O1135" s="14"/>
    </row>
    <row r="1136" spans="1:22" x14ac:dyDescent="0.25">
      <c r="A1136" s="18">
        <v>45360</v>
      </c>
      <c r="B1136" s="19" t="s">
        <v>27</v>
      </c>
      <c r="C1136" s="2"/>
      <c r="I1136" s="13"/>
      <c r="J1136" s="13"/>
      <c r="O1136" s="14"/>
    </row>
    <row r="1137" spans="1:21" x14ac:dyDescent="0.25">
      <c r="A1137" s="18">
        <v>45361</v>
      </c>
      <c r="B1137" s="19" t="s">
        <v>27</v>
      </c>
      <c r="C1137" s="2"/>
      <c r="I1137" s="13"/>
      <c r="J1137" s="13"/>
      <c r="O1137" s="14"/>
    </row>
    <row r="1138" spans="1:21" x14ac:dyDescent="0.25">
      <c r="A1138" s="18">
        <v>45362</v>
      </c>
      <c r="B1138" s="19" t="s">
        <v>27</v>
      </c>
      <c r="C1138" s="2">
        <v>0.33333333333333331</v>
      </c>
      <c r="D1138" t="s">
        <v>405</v>
      </c>
      <c r="E1138" t="s">
        <v>106</v>
      </c>
      <c r="G1138">
        <v>32.559297561645508</v>
      </c>
      <c r="H1138">
        <v>4.7317336428788064</v>
      </c>
      <c r="I1138" s="13">
        <f t="shared" si="67"/>
        <v>3.2074222538485515E-5</v>
      </c>
      <c r="J1138" s="13">
        <f t="shared" si="68"/>
        <v>3.5049878836139308E-5</v>
      </c>
      <c r="K1138" t="s">
        <v>30</v>
      </c>
      <c r="L1138" t="s">
        <v>2</v>
      </c>
      <c r="M1138">
        <v>24</v>
      </c>
      <c r="N1138">
        <v>147524.5</v>
      </c>
      <c r="O1138" s="14">
        <f t="shared" si="69"/>
        <v>1707.4594907407406</v>
      </c>
      <c r="P1138">
        <v>1</v>
      </c>
      <c r="Q1138">
        <v>0</v>
      </c>
      <c r="R1138">
        <v>7.07</v>
      </c>
      <c r="S1138">
        <v>6.3</v>
      </c>
      <c r="T1138">
        <v>135000</v>
      </c>
    </row>
    <row r="1139" spans="1:21" x14ac:dyDescent="0.25">
      <c r="A1139" s="18">
        <v>45363</v>
      </c>
      <c r="B1139" s="19" t="s">
        <v>27</v>
      </c>
      <c r="C1139" s="2"/>
      <c r="I1139" s="13"/>
      <c r="J1139" s="13"/>
      <c r="O1139" s="14"/>
    </row>
    <row r="1140" spans="1:21" x14ac:dyDescent="0.25">
      <c r="A1140" s="18">
        <v>45364</v>
      </c>
      <c r="B1140" s="19" t="s">
        <v>27</v>
      </c>
      <c r="C1140" s="2"/>
      <c r="I1140" s="13"/>
      <c r="J1140" s="13"/>
      <c r="O1140" s="14"/>
    </row>
    <row r="1141" spans="1:21" x14ac:dyDescent="0.25">
      <c r="A1141" s="18">
        <v>45365</v>
      </c>
      <c r="B1141" s="19" t="s">
        <v>27</v>
      </c>
      <c r="C1141" s="2">
        <v>0.33333333333333331</v>
      </c>
      <c r="D1141" t="s">
        <v>406</v>
      </c>
      <c r="E1141" t="s">
        <v>106</v>
      </c>
      <c r="G1141">
        <v>33.641019821166992</v>
      </c>
      <c r="H1141">
        <v>2.2787948097997939</v>
      </c>
      <c r="I1141" s="13">
        <f t="shared" si="67"/>
        <v>1.1265740629707263E-5</v>
      </c>
      <c r="J1141" s="13">
        <f t="shared" si="68"/>
        <v>1.6879961554072546E-5</v>
      </c>
      <c r="K1141" t="s">
        <v>30</v>
      </c>
      <c r="L1141" t="s">
        <v>2</v>
      </c>
      <c r="M1141">
        <v>24</v>
      </c>
      <c r="N1141">
        <v>202276.52</v>
      </c>
      <c r="O1141" s="14">
        <f t="shared" si="69"/>
        <v>2341.1634259259258</v>
      </c>
      <c r="P1141">
        <v>0</v>
      </c>
      <c r="Q1141">
        <v>2.4</v>
      </c>
      <c r="R1141">
        <v>7.27</v>
      </c>
      <c r="S1141">
        <v>8.6</v>
      </c>
      <c r="T1141">
        <v>135000</v>
      </c>
      <c r="U1141">
        <v>9.6999999999999993</v>
      </c>
    </row>
    <row r="1142" spans="1:21" x14ac:dyDescent="0.25">
      <c r="A1142" s="18">
        <v>45365</v>
      </c>
      <c r="B1142" s="19" t="s">
        <v>27</v>
      </c>
      <c r="C1142" s="2">
        <v>0.33333333333333331</v>
      </c>
      <c r="D1142" t="s">
        <v>407</v>
      </c>
      <c r="G1142">
        <v>31.143449783325195</v>
      </c>
      <c r="H1142">
        <v>68.053894675019109</v>
      </c>
      <c r="I1142" s="13">
        <f t="shared" si="67"/>
        <v>3.3643991242789383E-4</v>
      </c>
      <c r="J1142" s="13">
        <f t="shared" si="68"/>
        <v>5.0410292351866007E-4</v>
      </c>
      <c r="K1142" t="s">
        <v>167</v>
      </c>
      <c r="L1142" t="s">
        <v>2</v>
      </c>
      <c r="M1142">
        <v>24</v>
      </c>
      <c r="N1142">
        <v>202276.52</v>
      </c>
      <c r="O1142" s="14">
        <f t="shared" si="69"/>
        <v>2341.1634259259258</v>
      </c>
      <c r="P1142">
        <v>0</v>
      </c>
      <c r="Q1142">
        <v>2.4</v>
      </c>
      <c r="R1142">
        <v>7.27</v>
      </c>
      <c r="S1142">
        <v>8.6</v>
      </c>
      <c r="T1142">
        <v>135000</v>
      </c>
    </row>
    <row r="1143" spans="1:21" x14ac:dyDescent="0.25">
      <c r="A1143" s="18">
        <v>45366</v>
      </c>
      <c r="B1143" s="19" t="s">
        <v>27</v>
      </c>
      <c r="C1143" s="2"/>
      <c r="I1143" s="13"/>
      <c r="J1143" s="13"/>
      <c r="O1143" s="14"/>
    </row>
    <row r="1144" spans="1:21" x14ac:dyDescent="0.25">
      <c r="A1144" s="18">
        <v>45367</v>
      </c>
      <c r="B1144" s="19" t="s">
        <v>27</v>
      </c>
      <c r="C1144" s="2"/>
      <c r="I1144" s="13"/>
      <c r="J1144" s="13"/>
      <c r="O1144" s="14"/>
    </row>
    <row r="1145" spans="1:21" x14ac:dyDescent="0.25">
      <c r="A1145" s="18">
        <v>45368</v>
      </c>
      <c r="B1145" s="19" t="s">
        <v>27</v>
      </c>
      <c r="C1145" s="2"/>
      <c r="I1145" s="13"/>
      <c r="J1145" s="13"/>
      <c r="O1145" s="14"/>
    </row>
    <row r="1146" spans="1:21" x14ac:dyDescent="0.25">
      <c r="A1146" s="18">
        <v>45369</v>
      </c>
      <c r="B1146" s="19" t="s">
        <v>27</v>
      </c>
      <c r="C1146" s="2"/>
      <c r="I1146" s="13"/>
      <c r="J1146" s="13"/>
      <c r="O1146" s="14"/>
    </row>
    <row r="1147" spans="1:21" x14ac:dyDescent="0.25">
      <c r="A1147" s="18">
        <v>45370</v>
      </c>
      <c r="B1147" s="19" t="s">
        <v>27</v>
      </c>
      <c r="C1147" s="2">
        <v>0.33333333333333331</v>
      </c>
      <c r="D1147" t="s">
        <v>408</v>
      </c>
      <c r="E1147" t="s">
        <v>106</v>
      </c>
      <c r="G1147">
        <v>30.661645889282227</v>
      </c>
      <c r="H1147">
        <v>17.020012528127829</v>
      </c>
      <c r="I1147" s="13">
        <f t="shared" si="67"/>
        <v>1.0817222459720068E-4</v>
      </c>
      <c r="J1147" s="13">
        <f t="shared" si="68"/>
        <v>1.2607416687502096E-4</v>
      </c>
      <c r="K1147" t="s">
        <v>30</v>
      </c>
      <c r="L1147" t="s">
        <v>2</v>
      </c>
      <c r="M1147">
        <v>24</v>
      </c>
      <c r="N1147">
        <v>157341.79999999999</v>
      </c>
      <c r="O1147" s="14">
        <f t="shared" si="69"/>
        <v>1821.085648148148</v>
      </c>
      <c r="P1147">
        <v>1</v>
      </c>
      <c r="Q1147">
        <v>2.1</v>
      </c>
      <c r="R1147">
        <v>7.23</v>
      </c>
      <c r="S1147">
        <v>11.5</v>
      </c>
      <c r="T1147">
        <v>135000</v>
      </c>
      <c r="U1147">
        <v>8</v>
      </c>
    </row>
    <row r="1148" spans="1:21" x14ac:dyDescent="0.25">
      <c r="A1148" s="18">
        <v>45371</v>
      </c>
      <c r="B1148" s="19" t="s">
        <v>27</v>
      </c>
      <c r="C1148" s="2"/>
      <c r="I1148" s="13"/>
      <c r="J1148" s="13"/>
      <c r="O1148" s="14"/>
    </row>
    <row r="1149" spans="1:21" x14ac:dyDescent="0.25">
      <c r="A1149" s="18">
        <v>45372</v>
      </c>
      <c r="B1149" s="19" t="s">
        <v>27</v>
      </c>
      <c r="C1149" s="2">
        <v>0.33333333333333331</v>
      </c>
      <c r="D1149" t="s">
        <v>409</v>
      </c>
      <c r="E1149" t="s">
        <v>106</v>
      </c>
      <c r="G1149">
        <v>32.443853378295898</v>
      </c>
      <c r="H1149">
        <v>6.6189091623996301</v>
      </c>
      <c r="I1149" s="13">
        <f t="shared" si="67"/>
        <v>4.582600420422235E-5</v>
      </c>
      <c r="J1149" s="13">
        <f t="shared" si="68"/>
        <v>4.9028956758515776E-5</v>
      </c>
      <c r="K1149" t="s">
        <v>30</v>
      </c>
      <c r="L1149" t="s">
        <v>2</v>
      </c>
      <c r="M1149">
        <v>24</v>
      </c>
      <c r="N1149">
        <v>144435.66</v>
      </c>
      <c r="O1149" s="14">
        <f t="shared" si="69"/>
        <v>1671.7090277777777</v>
      </c>
      <c r="P1149">
        <v>-2</v>
      </c>
      <c r="Q1149">
        <v>0</v>
      </c>
      <c r="R1149">
        <v>7.3</v>
      </c>
      <c r="S1149">
        <v>13.8</v>
      </c>
      <c r="T1149">
        <v>135000</v>
      </c>
      <c r="U1149">
        <v>5.2</v>
      </c>
    </row>
    <row r="1150" spans="1:21" x14ac:dyDescent="0.25">
      <c r="A1150" s="18">
        <v>45372</v>
      </c>
      <c r="B1150" s="19" t="s">
        <v>27</v>
      </c>
      <c r="C1150" s="2">
        <v>0.33333333333333331</v>
      </c>
      <c r="D1150" t="s">
        <v>410</v>
      </c>
      <c r="G1150">
        <v>30.257936477661133</v>
      </c>
      <c r="H1150">
        <v>153.86940037797191</v>
      </c>
      <c r="I1150" s="13">
        <f t="shared" si="67"/>
        <v>1.0653144824344066E-3</v>
      </c>
      <c r="J1150" s="13">
        <f t="shared" si="68"/>
        <v>1.1397733361331252E-3</v>
      </c>
      <c r="K1150" t="s">
        <v>167</v>
      </c>
      <c r="L1150" t="s">
        <v>2</v>
      </c>
      <c r="M1150">
        <v>24</v>
      </c>
      <c r="N1150">
        <v>144435.66</v>
      </c>
      <c r="O1150" s="14">
        <f t="shared" si="69"/>
        <v>1671.7090277777777</v>
      </c>
      <c r="P1150">
        <v>-2</v>
      </c>
      <c r="Q1150">
        <v>0</v>
      </c>
      <c r="R1150">
        <v>7.3</v>
      </c>
      <c r="S1150">
        <v>13.8</v>
      </c>
      <c r="T1150">
        <v>135000</v>
      </c>
    </row>
    <row r="1151" spans="1:21" x14ac:dyDescent="0.25">
      <c r="A1151" s="18">
        <v>45373</v>
      </c>
      <c r="B1151" s="19" t="s">
        <v>27</v>
      </c>
      <c r="C1151" s="2"/>
      <c r="I1151" s="13"/>
      <c r="J1151" s="13"/>
      <c r="O1151" s="14"/>
    </row>
    <row r="1152" spans="1:21" x14ac:dyDescent="0.25">
      <c r="A1152" s="18">
        <v>45374</v>
      </c>
      <c r="B1152" s="19" t="s">
        <v>27</v>
      </c>
      <c r="C1152" s="2"/>
      <c r="I1152" s="13"/>
      <c r="J1152" s="13"/>
      <c r="O1152" s="14"/>
    </row>
    <row r="1153" spans="1:21" x14ac:dyDescent="0.25">
      <c r="A1153" s="18">
        <v>45375</v>
      </c>
      <c r="B1153" s="19" t="s">
        <v>27</v>
      </c>
      <c r="C1153" s="2"/>
      <c r="I1153" s="13"/>
      <c r="J1153" s="13"/>
      <c r="O1153" s="14"/>
    </row>
    <row r="1154" spans="1:21" x14ac:dyDescent="0.25">
      <c r="A1154" s="18">
        <v>45376</v>
      </c>
      <c r="B1154" s="19" t="s">
        <v>27</v>
      </c>
      <c r="C1154" s="2">
        <v>0.33333333333333331</v>
      </c>
      <c r="D1154" t="s">
        <v>411</v>
      </c>
      <c r="E1154" t="s">
        <v>106</v>
      </c>
      <c r="G1154">
        <v>32.010632514953613</v>
      </c>
      <c r="H1154">
        <v>6.4350613624724318</v>
      </c>
      <c r="I1154" s="13">
        <f t="shared" si="67"/>
        <v>5.0222152764517258E-5</v>
      </c>
      <c r="J1154" s="13">
        <f t="shared" si="68"/>
        <v>4.7667121203499497E-5</v>
      </c>
      <c r="K1154" t="s">
        <v>30</v>
      </c>
      <c r="L1154" t="s">
        <v>2</v>
      </c>
      <c r="M1154">
        <v>24</v>
      </c>
      <c r="N1154">
        <v>128131.93</v>
      </c>
      <c r="O1154" s="14">
        <f t="shared" si="69"/>
        <v>1483.0084490740742</v>
      </c>
      <c r="P1154">
        <v>-2</v>
      </c>
      <c r="Q1154">
        <v>0</v>
      </c>
      <c r="R1154">
        <v>7.31</v>
      </c>
      <c r="S1154">
        <v>11.5</v>
      </c>
      <c r="T1154">
        <v>135000</v>
      </c>
      <c r="U1154">
        <v>8.3000000000000007</v>
      </c>
    </row>
    <row r="1155" spans="1:21" x14ac:dyDescent="0.25">
      <c r="A1155" s="18">
        <v>45377</v>
      </c>
      <c r="B1155" s="19" t="s">
        <v>27</v>
      </c>
      <c r="C1155" s="2"/>
      <c r="I1155" s="13"/>
      <c r="J1155" s="13"/>
      <c r="O1155" s="14"/>
    </row>
    <row r="1156" spans="1:21" x14ac:dyDescent="0.25">
      <c r="A1156" s="18">
        <v>45378</v>
      </c>
      <c r="B1156" s="19" t="s">
        <v>27</v>
      </c>
      <c r="C1156" s="2"/>
      <c r="I1156" s="13"/>
      <c r="J1156" s="13"/>
      <c r="O1156" s="14"/>
    </row>
    <row r="1157" spans="1:21" x14ac:dyDescent="0.25">
      <c r="A1157" s="18">
        <v>45379</v>
      </c>
      <c r="B1157" s="19" t="s">
        <v>27</v>
      </c>
      <c r="C1157" s="2">
        <v>0.33333333333333331</v>
      </c>
      <c r="D1157" t="s">
        <v>412</v>
      </c>
      <c r="E1157" t="s">
        <v>106</v>
      </c>
      <c r="G1157">
        <v>31.608779907226563</v>
      </c>
      <c r="H1157">
        <v>8.2191316805243932</v>
      </c>
      <c r="I1157" s="13">
        <f t="shared" si="67"/>
        <v>5.1454579184000624E-5</v>
      </c>
      <c r="J1157" s="13">
        <f t="shared" si="68"/>
        <v>6.088245689277328E-5</v>
      </c>
      <c r="K1157" t="s">
        <v>30</v>
      </c>
      <c r="L1157" t="s">
        <v>2</v>
      </c>
      <c r="M1157">
        <v>24</v>
      </c>
      <c r="N1157">
        <v>159735.67000000001</v>
      </c>
      <c r="O1157" s="14">
        <f t="shared" si="69"/>
        <v>1848.7924768518519</v>
      </c>
      <c r="P1157">
        <v>3</v>
      </c>
      <c r="Q1157">
        <v>0</v>
      </c>
      <c r="R1157">
        <v>7.55</v>
      </c>
      <c r="S1157">
        <v>10.5</v>
      </c>
      <c r="T1157">
        <v>135000</v>
      </c>
      <c r="U1157">
        <v>8.6999999999999993</v>
      </c>
    </row>
    <row r="1158" spans="1:21" x14ac:dyDescent="0.25">
      <c r="A1158" s="18">
        <v>45379</v>
      </c>
      <c r="B1158" s="19" t="s">
        <v>27</v>
      </c>
      <c r="C1158" s="2">
        <v>0.33333333333333331</v>
      </c>
      <c r="D1158" t="s">
        <v>413</v>
      </c>
      <c r="G1158">
        <v>28.763286590576172</v>
      </c>
      <c r="H1158">
        <v>432.54340548338809</v>
      </c>
      <c r="I1158" s="13">
        <f t="shared" si="67"/>
        <v>2.7078698545126962E-3</v>
      </c>
      <c r="J1158" s="13">
        <f t="shared" si="68"/>
        <v>3.2040252258028748E-3</v>
      </c>
      <c r="K1158" t="s">
        <v>167</v>
      </c>
      <c r="L1158" t="s">
        <v>2</v>
      </c>
      <c r="M1158">
        <v>24</v>
      </c>
      <c r="N1158">
        <v>159735.67000000001</v>
      </c>
      <c r="O1158" s="14">
        <f t="shared" si="69"/>
        <v>1848.7924768518519</v>
      </c>
      <c r="P1158">
        <v>3</v>
      </c>
      <c r="Q1158">
        <v>0</v>
      </c>
      <c r="R1158">
        <v>7.55</v>
      </c>
      <c r="S1158">
        <v>10.5</v>
      </c>
      <c r="T1158">
        <v>135000</v>
      </c>
    </row>
    <row r="1159" spans="1:21" x14ac:dyDescent="0.25">
      <c r="A1159" s="18">
        <v>45380</v>
      </c>
      <c r="B1159" s="19" t="s">
        <v>27</v>
      </c>
      <c r="C1159" s="2"/>
      <c r="I1159" s="13"/>
      <c r="J1159" s="13"/>
      <c r="O1159" s="14"/>
    </row>
    <row r="1160" spans="1:21" x14ac:dyDescent="0.25">
      <c r="A1160" s="18">
        <v>45381</v>
      </c>
      <c r="B1160" s="19" t="s">
        <v>27</v>
      </c>
      <c r="C1160" s="2"/>
      <c r="I1160" s="13"/>
      <c r="J1160" s="13"/>
      <c r="O1160" s="14"/>
    </row>
    <row r="1161" spans="1:21" x14ac:dyDescent="0.25">
      <c r="A1161" s="18">
        <v>45382</v>
      </c>
      <c r="B1161" s="19" t="s">
        <v>27</v>
      </c>
      <c r="C1161" s="2"/>
      <c r="I1161" s="13"/>
      <c r="J1161" s="13"/>
      <c r="O1161" s="14"/>
    </row>
    <row r="1162" spans="1:21" x14ac:dyDescent="0.25">
      <c r="A1162" s="18">
        <v>45383</v>
      </c>
      <c r="B1162" s="19" t="s">
        <v>27</v>
      </c>
      <c r="C1162" s="2">
        <v>0.33333333333333331</v>
      </c>
      <c r="D1162" t="s">
        <v>414</v>
      </c>
      <c r="E1162" t="s">
        <v>106</v>
      </c>
      <c r="G1162">
        <v>32.232368469238281</v>
      </c>
      <c r="H1162">
        <v>5.3402391266291556</v>
      </c>
      <c r="I1162" s="13">
        <f t="shared" si="67"/>
        <v>2.3395189781601471E-5</v>
      </c>
      <c r="J1162" s="13">
        <f t="shared" si="68"/>
        <v>3.9557326863919673E-5</v>
      </c>
      <c r="K1162" t="s">
        <v>30</v>
      </c>
      <c r="L1162" t="s">
        <v>2</v>
      </c>
      <c r="M1162">
        <v>24</v>
      </c>
      <c r="N1162">
        <v>228262.27</v>
      </c>
      <c r="O1162" s="14">
        <f t="shared" si="69"/>
        <v>2641.9244212962963</v>
      </c>
      <c r="P1162">
        <v>1</v>
      </c>
      <c r="Q1162">
        <v>0</v>
      </c>
      <c r="R1162">
        <v>7.13</v>
      </c>
      <c r="S1162">
        <v>12.2</v>
      </c>
      <c r="T1162">
        <v>135000</v>
      </c>
      <c r="U1162">
        <v>10.7</v>
      </c>
    </row>
    <row r="1163" spans="1:21" x14ac:dyDescent="0.25">
      <c r="A1163" s="18">
        <v>45384</v>
      </c>
      <c r="B1163" s="19" t="s">
        <v>27</v>
      </c>
      <c r="C1163" s="2"/>
      <c r="I1163" s="13"/>
      <c r="J1163" s="13"/>
      <c r="O1163" s="14"/>
    </row>
    <row r="1164" spans="1:21" x14ac:dyDescent="0.25">
      <c r="A1164" s="18">
        <v>45385</v>
      </c>
      <c r="B1164" s="19" t="s">
        <v>27</v>
      </c>
      <c r="C1164" s="2"/>
      <c r="I1164" s="13"/>
      <c r="J1164" s="13"/>
      <c r="O1164" s="14"/>
    </row>
    <row r="1165" spans="1:21" x14ac:dyDescent="0.25">
      <c r="A1165" s="18">
        <v>45386</v>
      </c>
      <c r="B1165" s="19" t="s">
        <v>27</v>
      </c>
      <c r="C1165" s="2">
        <v>0.33333333333333331</v>
      </c>
      <c r="D1165" t="s">
        <v>415</v>
      </c>
      <c r="E1165" t="s">
        <v>106</v>
      </c>
      <c r="G1165">
        <v>31.30357551574707</v>
      </c>
      <c r="H1165">
        <v>9.9590985420680838</v>
      </c>
      <c r="I1165" s="13">
        <f t="shared" si="67"/>
        <v>5.9042127537725669E-5</v>
      </c>
      <c r="J1165" s="13">
        <f t="shared" si="68"/>
        <v>7.3771100311615441E-5</v>
      </c>
      <c r="K1165" t="s">
        <v>30</v>
      </c>
      <c r="L1165" t="s">
        <v>2</v>
      </c>
      <c r="M1165">
        <v>24</v>
      </c>
      <c r="N1165">
        <v>168677.84</v>
      </c>
      <c r="O1165" s="14">
        <f t="shared" si="69"/>
        <v>1952.2898148148149</v>
      </c>
      <c r="P1165">
        <v>1</v>
      </c>
      <c r="Q1165">
        <v>7.3</v>
      </c>
      <c r="R1165">
        <v>7.41</v>
      </c>
      <c r="S1165">
        <v>9.9</v>
      </c>
      <c r="T1165">
        <v>135000</v>
      </c>
      <c r="U1165">
        <v>9.5</v>
      </c>
    </row>
    <row r="1166" spans="1:21" x14ac:dyDescent="0.25">
      <c r="A1166" s="18">
        <v>45386</v>
      </c>
      <c r="B1166" s="19" t="s">
        <v>27</v>
      </c>
      <c r="C1166" s="2">
        <v>0.33333333333333331</v>
      </c>
      <c r="D1166" t="s">
        <v>416</v>
      </c>
      <c r="G1166">
        <v>28.955658912658691</v>
      </c>
      <c r="H1166">
        <v>379.49796147244939</v>
      </c>
      <c r="I1166" s="13">
        <f t="shared" si="67"/>
        <v>2.2498388731587351E-3</v>
      </c>
      <c r="J1166" s="13">
        <f t="shared" si="68"/>
        <v>2.8110960109070326E-3</v>
      </c>
      <c r="K1166" t="s">
        <v>167</v>
      </c>
      <c r="L1166" t="s">
        <v>2</v>
      </c>
      <c r="M1166">
        <v>24</v>
      </c>
      <c r="N1166">
        <v>168677.84</v>
      </c>
      <c r="O1166" s="14">
        <f t="shared" si="69"/>
        <v>1952.2898148148149</v>
      </c>
      <c r="P1166">
        <v>1</v>
      </c>
      <c r="Q1166">
        <v>7.3</v>
      </c>
      <c r="R1166">
        <v>7.41</v>
      </c>
      <c r="S1166">
        <v>9.9</v>
      </c>
      <c r="T1166">
        <v>135000</v>
      </c>
    </row>
    <row r="1167" spans="1:21" x14ac:dyDescent="0.25">
      <c r="A1167" s="18">
        <v>45387</v>
      </c>
      <c r="B1167" s="19" t="s">
        <v>27</v>
      </c>
      <c r="C1167" s="2"/>
      <c r="I1167" s="13"/>
      <c r="J1167" s="13"/>
      <c r="O1167" s="14"/>
    </row>
    <row r="1168" spans="1:21" x14ac:dyDescent="0.25">
      <c r="A1168" s="18">
        <v>45388</v>
      </c>
      <c r="B1168" s="19" t="s">
        <v>27</v>
      </c>
      <c r="C1168" s="2"/>
      <c r="I1168" s="13"/>
      <c r="J1168" s="13"/>
      <c r="O1168" s="14"/>
    </row>
    <row r="1169" spans="1:21" x14ac:dyDescent="0.25">
      <c r="A1169" s="18">
        <v>45389</v>
      </c>
      <c r="B1169" s="19" t="s">
        <v>27</v>
      </c>
      <c r="C1169" s="2"/>
      <c r="I1169" s="13"/>
      <c r="J1169" s="13"/>
      <c r="O1169" s="14"/>
    </row>
    <row r="1170" spans="1:21" x14ac:dyDescent="0.25">
      <c r="A1170" s="18">
        <v>45390</v>
      </c>
      <c r="B1170" s="19" t="s">
        <v>27</v>
      </c>
      <c r="C1170" s="2">
        <v>0.33333333333333331</v>
      </c>
      <c r="D1170" t="s">
        <v>417</v>
      </c>
      <c r="E1170" t="s">
        <v>106</v>
      </c>
      <c r="G1170">
        <v>31.302094459533695</v>
      </c>
      <c r="H1170">
        <v>10.019820887468541</v>
      </c>
      <c r="I1170" s="13">
        <f t="shared" ref="I1170:I1230" si="70">+H1170/N1170</f>
        <v>6.9855437704906257E-5</v>
      </c>
      <c r="J1170" s="13">
        <f t="shared" ref="J1170:J1230" si="71">+H1170/T1170</f>
        <v>7.4220895462729931E-5</v>
      </c>
      <c r="K1170" t="s">
        <v>30</v>
      </c>
      <c r="L1170" t="s">
        <v>2</v>
      </c>
      <c r="M1170">
        <v>24</v>
      </c>
      <c r="N1170">
        <v>143436.51999999999</v>
      </c>
      <c r="O1170" s="14">
        <f t="shared" ref="O1170:O1230" si="72">+N1170*1000/86400</f>
        <v>1660.1449074074073</v>
      </c>
      <c r="P1170">
        <v>-1</v>
      </c>
      <c r="Q1170">
        <v>2.4</v>
      </c>
      <c r="R1170">
        <v>7.19</v>
      </c>
      <c r="S1170">
        <v>11.4</v>
      </c>
      <c r="T1170">
        <v>135000</v>
      </c>
      <c r="U1170">
        <v>8.8000000000000007</v>
      </c>
    </row>
    <row r="1171" spans="1:21" x14ac:dyDescent="0.25">
      <c r="A1171" s="18">
        <v>45391</v>
      </c>
      <c r="B1171" s="19" t="s">
        <v>27</v>
      </c>
      <c r="C1171" s="2"/>
      <c r="I1171" s="13"/>
      <c r="J1171" s="13"/>
      <c r="O1171" s="14"/>
    </row>
    <row r="1172" spans="1:21" x14ac:dyDescent="0.25">
      <c r="A1172" s="18">
        <v>45392</v>
      </c>
      <c r="B1172" s="19" t="s">
        <v>27</v>
      </c>
      <c r="C1172" s="2"/>
      <c r="I1172" s="13"/>
      <c r="J1172" s="13"/>
      <c r="O1172" s="14"/>
    </row>
    <row r="1173" spans="1:21" x14ac:dyDescent="0.25">
      <c r="A1173" s="18">
        <v>45393</v>
      </c>
      <c r="B1173" s="19" t="s">
        <v>27</v>
      </c>
      <c r="C1173" s="2">
        <v>0.33333333333333331</v>
      </c>
      <c r="D1173" t="s">
        <v>418</v>
      </c>
      <c r="E1173" t="s">
        <v>106</v>
      </c>
      <c r="G1173">
        <v>31.836507797241211</v>
      </c>
      <c r="H1173">
        <v>6.8910949671728039</v>
      </c>
      <c r="I1173" s="13">
        <f t="shared" si="70"/>
        <v>5.1865576808412088E-5</v>
      </c>
      <c r="J1173" s="13">
        <f t="shared" si="71"/>
        <v>5.1045147904983735E-5</v>
      </c>
      <c r="K1173" t="s">
        <v>30</v>
      </c>
      <c r="L1173" t="s">
        <v>2</v>
      </c>
      <c r="M1173">
        <v>24</v>
      </c>
      <c r="N1173">
        <v>132864.51999999999</v>
      </c>
      <c r="O1173" s="14">
        <f t="shared" si="72"/>
        <v>1537.783796296296</v>
      </c>
      <c r="P1173">
        <v>0</v>
      </c>
      <c r="Q1173">
        <v>0.9</v>
      </c>
      <c r="R1173">
        <v>7.57</v>
      </c>
      <c r="S1173">
        <v>11.3</v>
      </c>
      <c r="T1173">
        <v>135000</v>
      </c>
      <c r="U1173">
        <v>15.4</v>
      </c>
    </row>
    <row r="1174" spans="1:21" x14ac:dyDescent="0.25">
      <c r="A1174" s="18">
        <v>45393</v>
      </c>
      <c r="B1174" s="19" t="s">
        <v>27</v>
      </c>
      <c r="C1174" s="2">
        <v>0.33333333333333331</v>
      </c>
      <c r="D1174" t="s">
        <v>419</v>
      </c>
      <c r="G1174">
        <v>29.519582748413089</v>
      </c>
      <c r="H1174">
        <v>257.14411540256629</v>
      </c>
      <c r="I1174" s="13">
        <f t="shared" si="70"/>
        <v>1.9353858757971377E-3</v>
      </c>
      <c r="J1174" s="13">
        <f t="shared" si="71"/>
        <v>1.9047712252041947E-3</v>
      </c>
      <c r="K1174" t="s">
        <v>167</v>
      </c>
      <c r="L1174" t="s">
        <v>2</v>
      </c>
      <c r="M1174">
        <v>24</v>
      </c>
      <c r="N1174">
        <v>132864.51999999999</v>
      </c>
      <c r="O1174" s="14">
        <f t="shared" si="72"/>
        <v>1537.783796296296</v>
      </c>
      <c r="P1174">
        <v>0</v>
      </c>
      <c r="Q1174">
        <v>0.9</v>
      </c>
      <c r="R1174">
        <v>7.57</v>
      </c>
      <c r="S1174">
        <v>11.3</v>
      </c>
      <c r="T1174">
        <v>135000</v>
      </c>
    </row>
    <row r="1175" spans="1:21" x14ac:dyDescent="0.25">
      <c r="A1175" s="18">
        <v>45394</v>
      </c>
      <c r="B1175" s="19" t="s">
        <v>27</v>
      </c>
      <c r="C1175" s="2"/>
      <c r="I1175" s="13"/>
      <c r="J1175" s="13"/>
      <c r="O1175" s="14"/>
    </row>
    <row r="1176" spans="1:21" x14ac:dyDescent="0.25">
      <c r="A1176" s="18">
        <v>45395</v>
      </c>
      <c r="B1176" s="19" t="s">
        <v>27</v>
      </c>
      <c r="C1176" s="2"/>
      <c r="I1176" s="13"/>
      <c r="J1176" s="13"/>
      <c r="O1176" s="14"/>
    </row>
    <row r="1177" spans="1:21" x14ac:dyDescent="0.25">
      <c r="A1177" s="18">
        <v>45396</v>
      </c>
      <c r="B1177" s="19" t="s">
        <v>27</v>
      </c>
      <c r="C1177" s="2"/>
      <c r="I1177" s="13"/>
      <c r="J1177" s="13"/>
      <c r="O1177" s="14"/>
    </row>
    <row r="1178" spans="1:21" x14ac:dyDescent="0.25">
      <c r="A1178" s="18">
        <v>45397</v>
      </c>
      <c r="B1178" s="19" t="s">
        <v>27</v>
      </c>
      <c r="C1178" s="2">
        <v>0.33333333333333331</v>
      </c>
      <c r="D1178" t="s">
        <v>420</v>
      </c>
      <c r="E1178" t="s">
        <v>106</v>
      </c>
      <c r="G1178">
        <v>31.958778381347656</v>
      </c>
      <c r="H1178">
        <v>9.845557473798511</v>
      </c>
      <c r="I1178" s="13">
        <f t="shared" si="70"/>
        <v>6.5993675246778648E-5</v>
      </c>
      <c r="J1178" s="13">
        <f t="shared" si="71"/>
        <v>7.2930055361470448E-5</v>
      </c>
      <c r="K1178" t="s">
        <v>30</v>
      </c>
      <c r="L1178" t="s">
        <v>2</v>
      </c>
      <c r="M1178">
        <v>24</v>
      </c>
      <c r="N1178">
        <v>149189.41</v>
      </c>
      <c r="O1178" s="14">
        <f t="shared" si="72"/>
        <v>1726.7292824074075</v>
      </c>
      <c r="P1178">
        <v>7</v>
      </c>
      <c r="Q1178">
        <v>6.1</v>
      </c>
      <c r="R1178">
        <v>7.17</v>
      </c>
      <c r="S1178">
        <v>16.399999999999999</v>
      </c>
      <c r="T1178">
        <v>135000</v>
      </c>
      <c r="U1178">
        <v>9.1</v>
      </c>
    </row>
    <row r="1179" spans="1:21" x14ac:dyDescent="0.25">
      <c r="A1179" s="18">
        <v>45398</v>
      </c>
      <c r="B1179" s="19" t="s">
        <v>27</v>
      </c>
      <c r="C1179" s="2"/>
      <c r="I1179" s="13"/>
      <c r="J1179" s="13"/>
      <c r="O1179" s="14"/>
    </row>
    <row r="1180" spans="1:21" x14ac:dyDescent="0.25">
      <c r="A1180" s="18">
        <v>45399</v>
      </c>
      <c r="B1180" s="19" t="s">
        <v>27</v>
      </c>
      <c r="C1180" s="2"/>
      <c r="I1180" s="13"/>
      <c r="J1180" s="13"/>
      <c r="O1180" s="14"/>
    </row>
    <row r="1181" spans="1:21" x14ac:dyDescent="0.25">
      <c r="A1181" s="18">
        <v>45400</v>
      </c>
      <c r="B1181" s="19" t="s">
        <v>27</v>
      </c>
      <c r="C1181" s="2">
        <v>0.33333333333333331</v>
      </c>
      <c r="D1181" t="s">
        <v>421</v>
      </c>
      <c r="E1181" t="s">
        <v>106</v>
      </c>
      <c r="G1181">
        <v>32.45513916015625</v>
      </c>
      <c r="H1181">
        <v>7.2429326218438526</v>
      </c>
      <c r="I1181" s="13">
        <f t="shared" si="70"/>
        <v>4.737419474790946E-5</v>
      </c>
      <c r="J1181" s="13">
        <f t="shared" si="71"/>
        <v>5.3651352754398905E-5</v>
      </c>
      <c r="K1181" t="s">
        <v>30</v>
      </c>
      <c r="L1181" t="s">
        <v>2</v>
      </c>
      <c r="M1181">
        <v>24</v>
      </c>
      <c r="N1181">
        <v>152887.72</v>
      </c>
      <c r="O1181" s="14">
        <f t="shared" si="72"/>
        <v>1769.5337962962963</v>
      </c>
      <c r="P1181">
        <v>1</v>
      </c>
      <c r="Q1181">
        <v>2.9</v>
      </c>
      <c r="R1181">
        <v>7.3</v>
      </c>
      <c r="S1181">
        <v>11.4</v>
      </c>
      <c r="T1181">
        <v>135000</v>
      </c>
      <c r="U1181">
        <v>6.4</v>
      </c>
    </row>
    <row r="1182" spans="1:21" x14ac:dyDescent="0.25">
      <c r="A1182" s="18">
        <v>45400</v>
      </c>
      <c r="B1182" s="19" t="s">
        <v>27</v>
      </c>
      <c r="C1182" s="2">
        <v>0.33333333333333331</v>
      </c>
      <c r="D1182" t="s">
        <v>422</v>
      </c>
      <c r="G1182">
        <v>30.172504425048828</v>
      </c>
      <c r="H1182">
        <v>233.6232215365583</v>
      </c>
      <c r="I1182" s="13">
        <f t="shared" si="70"/>
        <v>1.5280705444267093E-3</v>
      </c>
      <c r="J1182" s="13">
        <f t="shared" si="71"/>
        <v>1.7305423817522837E-3</v>
      </c>
      <c r="K1182" t="s">
        <v>167</v>
      </c>
      <c r="L1182" t="s">
        <v>2</v>
      </c>
      <c r="M1182">
        <v>24</v>
      </c>
      <c r="N1182">
        <v>152887.72</v>
      </c>
      <c r="O1182" s="14">
        <f t="shared" si="72"/>
        <v>1769.5337962962963</v>
      </c>
      <c r="P1182">
        <v>1</v>
      </c>
      <c r="Q1182">
        <v>2.9</v>
      </c>
      <c r="R1182">
        <v>7.3</v>
      </c>
      <c r="S1182">
        <v>11.4</v>
      </c>
      <c r="T1182">
        <v>135000</v>
      </c>
    </row>
    <row r="1183" spans="1:21" x14ac:dyDescent="0.25">
      <c r="A1183" s="18">
        <v>45401</v>
      </c>
      <c r="B1183" s="19" t="s">
        <v>27</v>
      </c>
      <c r="C1183" s="2"/>
      <c r="I1183" s="13"/>
      <c r="J1183" s="13"/>
      <c r="O1183" s="14"/>
    </row>
    <row r="1184" spans="1:21" x14ac:dyDescent="0.25">
      <c r="A1184" s="18">
        <v>45402</v>
      </c>
      <c r="B1184" s="19" t="s">
        <v>27</v>
      </c>
      <c r="C1184" s="2"/>
      <c r="I1184" s="13"/>
      <c r="J1184" s="13"/>
      <c r="O1184" s="14"/>
    </row>
    <row r="1185" spans="1:21" x14ac:dyDescent="0.25">
      <c r="A1185" s="18">
        <v>45403</v>
      </c>
      <c r="B1185" s="19" t="s">
        <v>27</v>
      </c>
      <c r="C1185" s="2"/>
      <c r="I1185" s="13"/>
      <c r="J1185" s="13"/>
      <c r="O1185" s="14"/>
    </row>
    <row r="1186" spans="1:21" x14ac:dyDescent="0.25">
      <c r="A1186" s="18">
        <v>45404</v>
      </c>
      <c r="B1186" s="19" t="s">
        <v>27</v>
      </c>
      <c r="C1186" s="2"/>
      <c r="I1186" s="13"/>
      <c r="J1186" s="13"/>
      <c r="O1186" s="14"/>
    </row>
    <row r="1187" spans="1:21" x14ac:dyDescent="0.25">
      <c r="A1187" s="18">
        <v>45405</v>
      </c>
      <c r="B1187" s="19" t="s">
        <v>27</v>
      </c>
      <c r="C1187" s="2">
        <v>0.33333333333333331</v>
      </c>
      <c r="D1187" t="s">
        <v>423</v>
      </c>
      <c r="E1187" t="s">
        <v>106</v>
      </c>
      <c r="G1187">
        <v>29.829193115234375</v>
      </c>
      <c r="H1187">
        <v>38.882156973623673</v>
      </c>
      <c r="I1187" s="13">
        <f t="shared" si="70"/>
        <v>2.7282521128308004E-4</v>
      </c>
      <c r="J1187" s="13">
        <f t="shared" si="71"/>
        <v>2.880159775823976E-4</v>
      </c>
      <c r="K1187" t="s">
        <v>30</v>
      </c>
      <c r="L1187" t="s">
        <v>2</v>
      </c>
      <c r="M1187">
        <v>24</v>
      </c>
      <c r="N1187">
        <v>142516.73000000001</v>
      </c>
      <c r="O1187" s="14">
        <f t="shared" si="72"/>
        <v>1649.4991898148148</v>
      </c>
      <c r="P1187">
        <v>1</v>
      </c>
      <c r="Q1187">
        <v>0</v>
      </c>
      <c r="R1187">
        <v>7.37</v>
      </c>
      <c r="S1187">
        <v>9.3000000000000007</v>
      </c>
      <c r="T1187">
        <v>135000</v>
      </c>
      <c r="U1187">
        <v>9.8000000000000007</v>
      </c>
    </row>
    <row r="1188" spans="1:21" x14ac:dyDescent="0.25">
      <c r="A1188" s="18">
        <v>45406</v>
      </c>
      <c r="B1188" s="19" t="s">
        <v>27</v>
      </c>
      <c r="C1188" s="2"/>
      <c r="I1188" s="13"/>
      <c r="J1188" s="13"/>
      <c r="O1188" s="14"/>
    </row>
    <row r="1189" spans="1:21" x14ac:dyDescent="0.25">
      <c r="A1189" s="18">
        <v>45407</v>
      </c>
      <c r="B1189" s="19" t="s">
        <v>27</v>
      </c>
      <c r="C1189" s="2">
        <v>0.33333333333333331</v>
      </c>
      <c r="D1189" t="s">
        <v>424</v>
      </c>
      <c r="E1189" t="s">
        <v>106</v>
      </c>
      <c r="G1189">
        <v>31.42979621887207</v>
      </c>
      <c r="H1189">
        <v>13.854982068298</v>
      </c>
      <c r="I1189" s="13">
        <f t="shared" si="70"/>
        <v>1.0586056512956877E-4</v>
      </c>
      <c r="J1189" s="13">
        <f t="shared" si="71"/>
        <v>1.026294968022074E-4</v>
      </c>
      <c r="K1189" t="s">
        <v>30</v>
      </c>
      <c r="L1189" t="s">
        <v>2</v>
      </c>
      <c r="M1189">
        <v>24</v>
      </c>
      <c r="N1189">
        <v>130879.54</v>
      </c>
      <c r="O1189" s="14">
        <f t="shared" si="72"/>
        <v>1514.8094907407408</v>
      </c>
      <c r="P1189">
        <v>7</v>
      </c>
      <c r="Q1189">
        <v>7.7</v>
      </c>
      <c r="R1189">
        <v>7.34</v>
      </c>
      <c r="S1189">
        <v>12.3</v>
      </c>
      <c r="T1189">
        <v>135000</v>
      </c>
      <c r="U1189">
        <v>14.5</v>
      </c>
    </row>
    <row r="1190" spans="1:21" x14ac:dyDescent="0.25">
      <c r="A1190" s="18">
        <v>45407</v>
      </c>
      <c r="B1190" s="19" t="s">
        <v>27</v>
      </c>
      <c r="C1190" s="2">
        <v>0.33333333333333331</v>
      </c>
      <c r="D1190" t="s">
        <v>425</v>
      </c>
      <c r="G1190">
        <v>29.403164863586429</v>
      </c>
      <c r="H1190">
        <v>386.81062492522432</v>
      </c>
      <c r="I1190" s="13">
        <f t="shared" si="70"/>
        <v>2.9554705412719539E-3</v>
      </c>
      <c r="J1190" s="13">
        <f t="shared" si="71"/>
        <v>2.8652638883349948E-3</v>
      </c>
      <c r="K1190" t="s">
        <v>167</v>
      </c>
      <c r="L1190" t="s">
        <v>2</v>
      </c>
      <c r="M1190">
        <v>24</v>
      </c>
      <c r="N1190">
        <v>130879.54</v>
      </c>
      <c r="O1190" s="14">
        <f t="shared" si="72"/>
        <v>1514.8094907407408</v>
      </c>
      <c r="P1190">
        <v>7</v>
      </c>
      <c r="Q1190">
        <v>7.7</v>
      </c>
      <c r="R1190">
        <v>7.34</v>
      </c>
      <c r="S1190">
        <v>12.3</v>
      </c>
      <c r="T1190">
        <v>135000</v>
      </c>
    </row>
    <row r="1191" spans="1:21" x14ac:dyDescent="0.25">
      <c r="A1191" s="18">
        <v>45408</v>
      </c>
      <c r="B1191" s="19" t="s">
        <v>27</v>
      </c>
      <c r="C1191" s="2"/>
      <c r="I1191" s="13"/>
      <c r="J1191" s="13"/>
      <c r="O1191" s="14"/>
    </row>
    <row r="1192" spans="1:21" x14ac:dyDescent="0.25">
      <c r="A1192" s="18">
        <v>45409</v>
      </c>
      <c r="B1192" s="19" t="s">
        <v>27</v>
      </c>
      <c r="C1192" s="2"/>
      <c r="I1192" s="13"/>
      <c r="J1192" s="13"/>
      <c r="O1192" s="14"/>
    </row>
    <row r="1193" spans="1:21" x14ac:dyDescent="0.25">
      <c r="A1193" s="18">
        <v>45410</v>
      </c>
      <c r="B1193" s="19" t="s">
        <v>27</v>
      </c>
      <c r="C1193" s="2"/>
      <c r="I1193" s="13"/>
      <c r="J1193" s="13"/>
      <c r="O1193" s="14"/>
    </row>
    <row r="1194" spans="1:21" x14ac:dyDescent="0.25">
      <c r="A1194" s="18">
        <v>45411</v>
      </c>
      <c r="B1194" s="19" t="s">
        <v>27</v>
      </c>
      <c r="C1194" s="2">
        <v>0.33333333333333331</v>
      </c>
      <c r="D1194" t="s">
        <v>426</v>
      </c>
      <c r="E1194" t="s">
        <v>106</v>
      </c>
      <c r="G1194">
        <v>31.611116409301754</v>
      </c>
      <c r="H1194">
        <v>12.50517458055379</v>
      </c>
      <c r="I1194" s="13">
        <f t="shared" si="70"/>
        <v>9.7370045549965205E-5</v>
      </c>
      <c r="J1194" s="13">
        <f t="shared" si="71"/>
        <v>9.2630922818916971E-5</v>
      </c>
      <c r="K1194" t="s">
        <v>30</v>
      </c>
      <c r="L1194" t="s">
        <v>2</v>
      </c>
      <c r="M1194">
        <v>24</v>
      </c>
      <c r="N1194">
        <v>128429.38</v>
      </c>
      <c r="O1194" s="14">
        <f t="shared" si="72"/>
        <v>1486.4511574074074</v>
      </c>
      <c r="P1194">
        <v>6</v>
      </c>
      <c r="Q1194">
        <v>12.1</v>
      </c>
      <c r="R1194">
        <v>7.23</v>
      </c>
      <c r="S1194">
        <v>10.6</v>
      </c>
      <c r="T1194">
        <v>135000</v>
      </c>
      <c r="U1194">
        <v>6.5</v>
      </c>
    </row>
    <row r="1195" spans="1:21" x14ac:dyDescent="0.25">
      <c r="A1195" s="18">
        <v>45412</v>
      </c>
      <c r="B1195" s="19" t="s">
        <v>27</v>
      </c>
      <c r="C1195" s="2"/>
      <c r="I1195" s="13"/>
      <c r="J1195" s="13"/>
      <c r="O1195" s="14"/>
    </row>
    <row r="1196" spans="1:21" x14ac:dyDescent="0.25">
      <c r="A1196" s="18">
        <v>45413</v>
      </c>
      <c r="B1196" s="19" t="s">
        <v>27</v>
      </c>
      <c r="C1196" s="2"/>
      <c r="I1196" s="13"/>
      <c r="J1196" s="13"/>
      <c r="O1196" s="14"/>
    </row>
    <row r="1197" spans="1:21" x14ac:dyDescent="0.25">
      <c r="A1197" s="18">
        <v>45414</v>
      </c>
      <c r="B1197" s="19" t="s">
        <v>27</v>
      </c>
      <c r="C1197" s="2">
        <v>0.33333333333333331</v>
      </c>
      <c r="D1197" t="s">
        <v>427</v>
      </c>
      <c r="E1197" t="s">
        <v>106</v>
      </c>
      <c r="G1197">
        <v>30.784065246582031</v>
      </c>
      <c r="H1197">
        <v>20.989768533360628</v>
      </c>
      <c r="I1197" s="13">
        <f t="shared" si="70"/>
        <v>1.3016436072508256E-4</v>
      </c>
      <c r="J1197" s="13">
        <f t="shared" si="71"/>
        <v>1.5547976691378243E-4</v>
      </c>
      <c r="K1197" t="s">
        <v>30</v>
      </c>
      <c r="L1197" t="s">
        <v>2</v>
      </c>
      <c r="M1197">
        <v>24</v>
      </c>
      <c r="N1197">
        <v>161255.88</v>
      </c>
      <c r="O1197" s="14">
        <f t="shared" si="72"/>
        <v>1866.3875</v>
      </c>
      <c r="P1197">
        <v>4</v>
      </c>
      <c r="Q1197">
        <v>0.9</v>
      </c>
      <c r="R1197">
        <v>7.48</v>
      </c>
      <c r="S1197">
        <v>11.9</v>
      </c>
      <c r="T1197">
        <v>135000</v>
      </c>
      <c r="U1197">
        <v>8.4</v>
      </c>
    </row>
    <row r="1198" spans="1:21" x14ac:dyDescent="0.25">
      <c r="A1198" s="18">
        <v>45414</v>
      </c>
      <c r="B1198" s="19" t="s">
        <v>27</v>
      </c>
      <c r="C1198" s="2">
        <v>0.33333333333333331</v>
      </c>
      <c r="D1198" t="s">
        <v>428</v>
      </c>
      <c r="G1198">
        <v>28.723818778991696</v>
      </c>
      <c r="H1198">
        <v>595.23436128160415</v>
      </c>
      <c r="I1198" s="13">
        <f t="shared" si="70"/>
        <v>3.6912412823743488E-3</v>
      </c>
      <c r="J1198" s="13">
        <f t="shared" si="71"/>
        <v>4.4091434169007716E-3</v>
      </c>
      <c r="K1198" t="s">
        <v>167</v>
      </c>
      <c r="L1198" t="s">
        <v>2</v>
      </c>
      <c r="M1198">
        <v>24</v>
      </c>
      <c r="N1198">
        <v>161255.88</v>
      </c>
      <c r="O1198" s="14">
        <f t="shared" si="72"/>
        <v>1866.3875</v>
      </c>
      <c r="P1198">
        <v>4</v>
      </c>
      <c r="Q1198">
        <v>0.9</v>
      </c>
      <c r="R1198">
        <v>7.48</v>
      </c>
      <c r="S1198">
        <v>11.9</v>
      </c>
      <c r="T1198">
        <v>135000</v>
      </c>
    </row>
    <row r="1199" spans="1:21" x14ac:dyDescent="0.25">
      <c r="A1199" s="18">
        <v>45415</v>
      </c>
      <c r="B1199" s="19" t="s">
        <v>27</v>
      </c>
      <c r="C1199" s="2"/>
      <c r="I1199" s="13"/>
      <c r="J1199" s="13"/>
      <c r="O1199" s="14"/>
    </row>
    <row r="1200" spans="1:21" x14ac:dyDescent="0.25">
      <c r="A1200" s="18">
        <v>45416</v>
      </c>
      <c r="B1200" s="19" t="s">
        <v>27</v>
      </c>
      <c r="C1200" s="2"/>
      <c r="I1200" s="13"/>
      <c r="J1200" s="13"/>
      <c r="O1200" s="14"/>
    </row>
    <row r="1201" spans="1:21" x14ac:dyDescent="0.25">
      <c r="A1201" s="18">
        <v>45417</v>
      </c>
      <c r="B1201" s="19" t="s">
        <v>27</v>
      </c>
      <c r="C1201" s="2"/>
      <c r="I1201" s="13"/>
      <c r="J1201" s="13"/>
      <c r="O1201" s="14"/>
    </row>
    <row r="1202" spans="1:21" x14ac:dyDescent="0.25">
      <c r="A1202" s="18">
        <v>45418</v>
      </c>
      <c r="B1202" s="19" t="s">
        <v>27</v>
      </c>
      <c r="C1202" s="2">
        <v>0.33333333333333331</v>
      </c>
      <c r="D1202" t="s">
        <v>429</v>
      </c>
      <c r="E1202" t="s">
        <v>106</v>
      </c>
      <c r="G1202">
        <v>27.53430080413818</v>
      </c>
      <c r="H1202">
        <v>171.2408561484107</v>
      </c>
      <c r="I1202" s="13">
        <f t="shared" si="70"/>
        <v>1.2325503382328285E-3</v>
      </c>
      <c r="J1202" s="13">
        <f t="shared" si="71"/>
        <v>1.2684507862845238E-3</v>
      </c>
      <c r="K1202" t="s">
        <v>30</v>
      </c>
      <c r="L1202" t="s">
        <v>2</v>
      </c>
      <c r="M1202">
        <v>24</v>
      </c>
      <c r="N1202">
        <v>138932.14000000001</v>
      </c>
      <c r="O1202" s="14">
        <f t="shared" si="72"/>
        <v>1608.0108796296297</v>
      </c>
      <c r="P1202">
        <v>10</v>
      </c>
      <c r="Q1202">
        <v>0</v>
      </c>
      <c r="R1202">
        <v>7.34</v>
      </c>
      <c r="S1202">
        <v>12.6</v>
      </c>
      <c r="T1202">
        <v>135000</v>
      </c>
      <c r="U1202">
        <v>10.9</v>
      </c>
    </row>
    <row r="1203" spans="1:21" x14ac:dyDescent="0.25">
      <c r="A1203" s="18">
        <v>45419</v>
      </c>
      <c r="B1203" s="19" t="s">
        <v>27</v>
      </c>
      <c r="C1203" s="2"/>
      <c r="I1203" s="13"/>
      <c r="J1203" s="13"/>
      <c r="O1203" s="14"/>
    </row>
    <row r="1204" spans="1:21" x14ac:dyDescent="0.25">
      <c r="A1204" s="18">
        <v>45420</v>
      </c>
      <c r="B1204" s="19" t="s">
        <v>27</v>
      </c>
      <c r="C1204" s="2"/>
      <c r="I1204" s="13"/>
      <c r="J1204" s="13"/>
      <c r="O1204" s="14"/>
    </row>
    <row r="1205" spans="1:21" x14ac:dyDescent="0.25">
      <c r="A1205" s="18">
        <v>45421</v>
      </c>
      <c r="B1205" s="19" t="s">
        <v>27</v>
      </c>
      <c r="C1205" s="2">
        <v>0.33333333333333331</v>
      </c>
      <c r="D1205" t="s">
        <v>430</v>
      </c>
      <c r="E1205" t="s">
        <v>106</v>
      </c>
      <c r="G1205">
        <v>29.535662651062012</v>
      </c>
      <c r="H1205">
        <v>31.31914100369972</v>
      </c>
      <c r="I1205" s="13">
        <f t="shared" si="70"/>
        <v>2.4198099951787687E-4</v>
      </c>
      <c r="J1205" s="13">
        <f t="shared" si="71"/>
        <v>2.3199363706444238E-4</v>
      </c>
      <c r="K1205" t="s">
        <v>30</v>
      </c>
      <c r="L1205" t="s">
        <v>2</v>
      </c>
      <c r="M1205">
        <v>24</v>
      </c>
      <c r="N1205">
        <v>129428.1</v>
      </c>
      <c r="O1205" s="14">
        <f t="shared" si="72"/>
        <v>1498.0104166666667</v>
      </c>
      <c r="P1205">
        <v>6</v>
      </c>
      <c r="Q1205">
        <v>1.5</v>
      </c>
      <c r="R1205">
        <v>7.58</v>
      </c>
      <c r="S1205">
        <v>12</v>
      </c>
      <c r="T1205">
        <v>135000</v>
      </c>
      <c r="U1205">
        <v>13.5</v>
      </c>
    </row>
    <row r="1206" spans="1:21" x14ac:dyDescent="0.25">
      <c r="A1206" s="18">
        <v>45421</v>
      </c>
      <c r="B1206" s="19" t="s">
        <v>27</v>
      </c>
      <c r="C1206" s="2">
        <v>0.33333333333333331</v>
      </c>
      <c r="D1206" t="s">
        <v>431</v>
      </c>
      <c r="G1206">
        <v>29.0284423828125</v>
      </c>
      <c r="H1206">
        <v>330.66296429505928</v>
      </c>
      <c r="I1206" s="13">
        <f t="shared" si="70"/>
        <v>2.554800420426934E-3</v>
      </c>
      <c r="J1206" s="13">
        <f t="shared" si="71"/>
        <v>2.4493552910745133E-3</v>
      </c>
      <c r="K1206" t="s">
        <v>167</v>
      </c>
      <c r="L1206" t="s">
        <v>2</v>
      </c>
      <c r="M1206">
        <v>24</v>
      </c>
      <c r="N1206">
        <v>129428.1</v>
      </c>
      <c r="O1206" s="14">
        <f t="shared" si="72"/>
        <v>1498.0104166666667</v>
      </c>
      <c r="P1206">
        <v>6</v>
      </c>
      <c r="Q1206">
        <v>1.5</v>
      </c>
      <c r="R1206">
        <v>7.58</v>
      </c>
      <c r="S1206">
        <v>12</v>
      </c>
      <c r="T1206">
        <v>135000</v>
      </c>
    </row>
    <row r="1207" spans="1:21" x14ac:dyDescent="0.25">
      <c r="A1207" s="18">
        <v>45422</v>
      </c>
      <c r="B1207" s="19" t="s">
        <v>27</v>
      </c>
      <c r="C1207" s="2"/>
      <c r="I1207" s="13"/>
      <c r="J1207" s="13"/>
      <c r="O1207" s="14"/>
    </row>
    <row r="1208" spans="1:21" x14ac:dyDescent="0.25">
      <c r="A1208" s="18">
        <v>45423</v>
      </c>
      <c r="B1208" s="19" t="s">
        <v>27</v>
      </c>
      <c r="C1208" s="2"/>
      <c r="I1208" s="13"/>
      <c r="J1208" s="13"/>
      <c r="O1208" s="14"/>
    </row>
    <row r="1209" spans="1:21" x14ac:dyDescent="0.25">
      <c r="A1209" s="18">
        <v>45424</v>
      </c>
      <c r="B1209" s="19" t="s">
        <v>27</v>
      </c>
      <c r="C1209" s="2"/>
      <c r="I1209" s="13"/>
      <c r="J1209" s="13"/>
      <c r="O1209" s="14"/>
    </row>
    <row r="1210" spans="1:21" x14ac:dyDescent="0.25">
      <c r="A1210" s="18">
        <v>45425</v>
      </c>
      <c r="B1210" s="19" t="s">
        <v>27</v>
      </c>
      <c r="C1210" s="2">
        <v>0.33333333333333331</v>
      </c>
      <c r="D1210" t="s">
        <v>432</v>
      </c>
      <c r="E1210" t="s">
        <v>106</v>
      </c>
      <c r="G1210">
        <v>31.054497718811035</v>
      </c>
      <c r="H1210">
        <v>11.122707346095851</v>
      </c>
      <c r="I1210" s="13">
        <f t="shared" si="70"/>
        <v>7.5085105641345474E-5</v>
      </c>
      <c r="J1210" s="13">
        <f t="shared" si="71"/>
        <v>8.2390424785895195E-5</v>
      </c>
      <c r="K1210" t="s">
        <v>30</v>
      </c>
      <c r="L1210" t="s">
        <v>2</v>
      </c>
      <c r="M1210">
        <v>24</v>
      </c>
      <c r="N1210">
        <v>148134.67000000001</v>
      </c>
      <c r="O1210" s="14">
        <f t="shared" si="72"/>
        <v>1714.5216435185184</v>
      </c>
      <c r="P1210">
        <v>7</v>
      </c>
      <c r="Q1210">
        <v>9.3000000000000007</v>
      </c>
      <c r="R1210">
        <v>7.09</v>
      </c>
      <c r="S1210">
        <v>15.9</v>
      </c>
      <c r="T1210">
        <v>135000</v>
      </c>
      <c r="U1210">
        <v>7.5</v>
      </c>
    </row>
    <row r="1211" spans="1:21" x14ac:dyDescent="0.25">
      <c r="A1211" s="18">
        <v>45426</v>
      </c>
      <c r="B1211" s="19" t="s">
        <v>27</v>
      </c>
      <c r="C1211" s="2"/>
      <c r="I1211" s="13"/>
      <c r="J1211" s="13"/>
      <c r="O1211" s="14"/>
    </row>
    <row r="1212" spans="1:21" x14ac:dyDescent="0.25">
      <c r="A1212" s="18">
        <v>45427</v>
      </c>
      <c r="B1212" s="19" t="s">
        <v>27</v>
      </c>
      <c r="C1212" s="2"/>
      <c r="I1212" s="13"/>
      <c r="J1212" s="13"/>
      <c r="O1212" s="14"/>
    </row>
    <row r="1213" spans="1:21" x14ac:dyDescent="0.25">
      <c r="A1213" s="18">
        <v>45428</v>
      </c>
      <c r="B1213" s="19" t="s">
        <v>27</v>
      </c>
      <c r="C1213" s="2">
        <v>0.33333333333333331</v>
      </c>
      <c r="D1213" t="s">
        <v>433</v>
      </c>
      <c r="E1213" t="s">
        <v>106</v>
      </c>
      <c r="G1213">
        <v>29.5671501159668</v>
      </c>
      <c r="H1213">
        <v>30.61523292781532</v>
      </c>
      <c r="I1213" s="13">
        <f t="shared" si="70"/>
        <v>2.1903043357190038E-4</v>
      </c>
      <c r="J1213" s="13">
        <f t="shared" si="71"/>
        <v>2.2677950316900237E-4</v>
      </c>
      <c r="K1213" t="s">
        <v>30</v>
      </c>
      <c r="L1213" t="s">
        <v>2</v>
      </c>
      <c r="M1213">
        <v>24</v>
      </c>
      <c r="N1213">
        <v>139776.16</v>
      </c>
      <c r="O1213" s="14">
        <f t="shared" si="72"/>
        <v>1617.7796296296297</v>
      </c>
      <c r="P1213">
        <v>13</v>
      </c>
      <c r="Q1213">
        <v>1.7</v>
      </c>
      <c r="R1213">
        <v>7.1</v>
      </c>
      <c r="S1213">
        <v>17</v>
      </c>
      <c r="T1213">
        <v>135000</v>
      </c>
      <c r="U1213">
        <v>10.199999999999999</v>
      </c>
    </row>
    <row r="1214" spans="1:21" x14ac:dyDescent="0.25">
      <c r="A1214" s="18">
        <v>45428</v>
      </c>
      <c r="B1214" s="19" t="s">
        <v>27</v>
      </c>
      <c r="C1214" s="2">
        <v>0.33333333333333331</v>
      </c>
      <c r="D1214" t="s">
        <v>434</v>
      </c>
      <c r="G1214">
        <v>28.10109901428223</v>
      </c>
      <c r="H1214">
        <v>661.06564898387614</v>
      </c>
      <c r="I1214" s="13">
        <f t="shared" si="70"/>
        <v>4.7294592224015608E-3</v>
      </c>
      <c r="J1214" s="13">
        <f t="shared" si="71"/>
        <v>4.896782585065749E-3</v>
      </c>
      <c r="K1214" t="s">
        <v>167</v>
      </c>
      <c r="L1214" t="s">
        <v>2</v>
      </c>
      <c r="M1214">
        <v>24</v>
      </c>
      <c r="N1214">
        <v>139776.16</v>
      </c>
      <c r="O1214" s="14">
        <f t="shared" si="72"/>
        <v>1617.7796296296297</v>
      </c>
      <c r="P1214">
        <v>13</v>
      </c>
      <c r="Q1214">
        <v>1.7</v>
      </c>
      <c r="R1214">
        <v>7.1</v>
      </c>
      <c r="S1214">
        <v>17</v>
      </c>
      <c r="T1214">
        <v>135000</v>
      </c>
    </row>
    <row r="1215" spans="1:21" x14ac:dyDescent="0.25">
      <c r="A1215" s="18">
        <v>45429</v>
      </c>
      <c r="B1215" s="19" t="s">
        <v>27</v>
      </c>
      <c r="C1215" s="2"/>
      <c r="I1215" s="13"/>
      <c r="J1215" s="13"/>
      <c r="O1215" s="14"/>
    </row>
    <row r="1216" spans="1:21" x14ac:dyDescent="0.25">
      <c r="A1216" s="18">
        <v>45430</v>
      </c>
      <c r="B1216" s="19" t="s">
        <v>27</v>
      </c>
      <c r="C1216" s="2"/>
      <c r="I1216" s="13"/>
      <c r="J1216" s="13"/>
      <c r="O1216" s="14"/>
    </row>
    <row r="1217" spans="1:21" x14ac:dyDescent="0.25">
      <c r="A1217" s="18">
        <v>45431</v>
      </c>
      <c r="B1217" s="19" t="s">
        <v>27</v>
      </c>
      <c r="C1217" s="2"/>
      <c r="I1217" s="13"/>
      <c r="J1217" s="13"/>
      <c r="O1217" s="14"/>
    </row>
    <row r="1218" spans="1:21" x14ac:dyDescent="0.25">
      <c r="A1218" s="18">
        <v>45432</v>
      </c>
      <c r="B1218" s="19" t="s">
        <v>27</v>
      </c>
      <c r="C1218" s="2"/>
      <c r="I1218" s="13"/>
      <c r="J1218" s="13"/>
      <c r="O1218" s="14"/>
    </row>
    <row r="1219" spans="1:21" x14ac:dyDescent="0.25">
      <c r="A1219" s="18">
        <v>45433</v>
      </c>
      <c r="B1219" s="19" t="s">
        <v>27</v>
      </c>
      <c r="C1219" s="2">
        <v>0.33333333333333331</v>
      </c>
      <c r="D1219" t="s">
        <v>435</v>
      </c>
      <c r="E1219" t="s">
        <v>106</v>
      </c>
      <c r="G1219">
        <v>29.916112899780273</v>
      </c>
      <c r="H1219">
        <v>24.189185228732171</v>
      </c>
      <c r="I1219" s="13">
        <f t="shared" si="70"/>
        <v>2.1361814500199424E-4</v>
      </c>
      <c r="J1219" s="13">
        <f t="shared" si="71"/>
        <v>1.7917914984246053E-4</v>
      </c>
      <c r="K1219" t="s">
        <v>30</v>
      </c>
      <c r="L1219" t="s">
        <v>2</v>
      </c>
      <c r="M1219">
        <v>24</v>
      </c>
      <c r="N1219">
        <v>113235.63</v>
      </c>
      <c r="O1219" s="14">
        <f t="shared" si="72"/>
        <v>1310.5975694444444</v>
      </c>
      <c r="P1219">
        <v>10</v>
      </c>
      <c r="Q1219">
        <v>0</v>
      </c>
      <c r="R1219">
        <v>7.27</v>
      </c>
      <c r="S1219">
        <v>11.6</v>
      </c>
      <c r="T1219">
        <v>135000</v>
      </c>
      <c r="U1219">
        <v>9.6999999999999993</v>
      </c>
    </row>
    <row r="1220" spans="1:21" x14ac:dyDescent="0.25">
      <c r="A1220" s="18">
        <v>45434</v>
      </c>
      <c r="B1220" s="19" t="s">
        <v>27</v>
      </c>
      <c r="C1220" s="2"/>
      <c r="I1220" s="13"/>
      <c r="J1220" s="13"/>
      <c r="O1220" s="14"/>
    </row>
    <row r="1221" spans="1:21" x14ac:dyDescent="0.25">
      <c r="A1221" s="18">
        <v>45435</v>
      </c>
      <c r="B1221" s="19" t="s">
        <v>27</v>
      </c>
      <c r="C1221" s="2">
        <v>0.33333333333333331</v>
      </c>
      <c r="D1221" t="s">
        <v>436</v>
      </c>
      <c r="E1221" t="s">
        <v>106</v>
      </c>
      <c r="G1221">
        <v>30.366611480712891</v>
      </c>
      <c r="H1221">
        <v>17.750115844994511</v>
      </c>
      <c r="I1221" s="13">
        <f t="shared" si="70"/>
        <v>1.5518410174165706E-4</v>
      </c>
      <c r="J1221" s="13">
        <f t="shared" si="71"/>
        <v>1.3148233959255193E-4</v>
      </c>
      <c r="K1221" t="s">
        <v>30</v>
      </c>
      <c r="L1221" t="s">
        <v>2</v>
      </c>
      <c r="M1221">
        <v>24</v>
      </c>
      <c r="N1221">
        <v>114381.02</v>
      </c>
      <c r="O1221" s="14">
        <f t="shared" si="72"/>
        <v>1323.8543981481482</v>
      </c>
      <c r="P1221">
        <v>5</v>
      </c>
      <c r="Q1221">
        <v>0</v>
      </c>
      <c r="R1221">
        <v>7.53</v>
      </c>
      <c r="S1221">
        <v>10.6</v>
      </c>
      <c r="T1221">
        <v>135000</v>
      </c>
      <c r="U1221">
        <v>14.5</v>
      </c>
    </row>
    <row r="1222" spans="1:21" x14ac:dyDescent="0.25">
      <c r="A1222" s="18">
        <v>45435</v>
      </c>
      <c r="B1222" s="19" t="s">
        <v>27</v>
      </c>
      <c r="C1222" s="2">
        <v>0.33333333333333331</v>
      </c>
      <c r="D1222" t="s">
        <v>437</v>
      </c>
      <c r="G1222">
        <v>28.514983177185059</v>
      </c>
      <c r="H1222">
        <v>468.96768693077371</v>
      </c>
      <c r="I1222" s="13">
        <f t="shared" si="70"/>
        <v>4.10004812800912E-3</v>
      </c>
      <c r="J1222" s="13">
        <f t="shared" si="71"/>
        <v>3.4738347180057311E-3</v>
      </c>
      <c r="K1222" t="s">
        <v>167</v>
      </c>
      <c r="L1222" t="s">
        <v>2</v>
      </c>
      <c r="M1222">
        <v>24</v>
      </c>
      <c r="N1222">
        <v>114381.02</v>
      </c>
      <c r="O1222" s="14">
        <f t="shared" si="72"/>
        <v>1323.8543981481482</v>
      </c>
      <c r="P1222">
        <v>5</v>
      </c>
      <c r="Q1222">
        <v>0</v>
      </c>
      <c r="R1222">
        <v>7.53</v>
      </c>
      <c r="S1222">
        <v>10.6</v>
      </c>
      <c r="T1222">
        <v>135000</v>
      </c>
    </row>
    <row r="1223" spans="1:21" x14ac:dyDescent="0.25">
      <c r="A1223" s="18">
        <v>45436</v>
      </c>
      <c r="B1223" s="19" t="s">
        <v>27</v>
      </c>
      <c r="C1223" s="2"/>
      <c r="I1223" s="13"/>
      <c r="J1223" s="13"/>
      <c r="O1223" s="14"/>
    </row>
    <row r="1224" spans="1:21" x14ac:dyDescent="0.25">
      <c r="A1224" s="18">
        <v>45437</v>
      </c>
      <c r="B1224" s="19" t="s">
        <v>27</v>
      </c>
      <c r="C1224" s="2"/>
      <c r="I1224" s="13"/>
      <c r="J1224" s="13"/>
      <c r="O1224" s="14"/>
    </row>
    <row r="1225" spans="1:21" x14ac:dyDescent="0.25">
      <c r="A1225" s="18">
        <v>45438</v>
      </c>
      <c r="B1225" s="19" t="s">
        <v>27</v>
      </c>
      <c r="C1225" s="2"/>
      <c r="I1225" s="13"/>
      <c r="J1225" s="13"/>
      <c r="O1225" s="14"/>
    </row>
    <row r="1226" spans="1:21" x14ac:dyDescent="0.25">
      <c r="A1226" s="18">
        <v>45439</v>
      </c>
      <c r="B1226" s="19" t="s">
        <v>27</v>
      </c>
      <c r="C1226" s="2">
        <v>0.33333333333333331</v>
      </c>
      <c r="D1226" t="s">
        <v>438</v>
      </c>
      <c r="E1226" t="s">
        <v>106</v>
      </c>
      <c r="G1226">
        <v>27.64442253112793</v>
      </c>
      <c r="H1226">
        <v>113.1145093803066</v>
      </c>
      <c r="I1226" s="13">
        <f t="shared" si="70"/>
        <v>1.045344860227379E-3</v>
      </c>
      <c r="J1226" s="13">
        <f t="shared" si="71"/>
        <v>8.3788525466893776E-4</v>
      </c>
      <c r="K1226" t="s">
        <v>30</v>
      </c>
      <c r="L1226" t="s">
        <v>2</v>
      </c>
      <c r="M1226">
        <v>24</v>
      </c>
      <c r="N1226">
        <v>108207.84</v>
      </c>
      <c r="O1226" s="14">
        <f t="shared" si="72"/>
        <v>1252.4055555555556</v>
      </c>
      <c r="P1226">
        <v>3</v>
      </c>
      <c r="Q1226">
        <v>0</v>
      </c>
      <c r="R1226">
        <v>7.14</v>
      </c>
      <c r="S1226">
        <v>11.8</v>
      </c>
      <c r="T1226">
        <v>135000</v>
      </c>
      <c r="U1226">
        <v>10.3</v>
      </c>
    </row>
    <row r="1227" spans="1:21" x14ac:dyDescent="0.25">
      <c r="A1227" s="18">
        <v>45440</v>
      </c>
      <c r="B1227" s="19" t="s">
        <v>27</v>
      </c>
      <c r="C1227" s="2"/>
      <c r="I1227" s="13"/>
      <c r="J1227" s="13"/>
      <c r="O1227" s="14"/>
    </row>
    <row r="1228" spans="1:21" x14ac:dyDescent="0.25">
      <c r="A1228" s="18">
        <v>45441</v>
      </c>
      <c r="B1228" s="19" t="s">
        <v>27</v>
      </c>
      <c r="C1228" s="2"/>
      <c r="I1228" s="13"/>
      <c r="J1228" s="13"/>
      <c r="O1228" s="14"/>
    </row>
    <row r="1229" spans="1:21" x14ac:dyDescent="0.25">
      <c r="A1229" s="18">
        <v>45442</v>
      </c>
      <c r="B1229" s="19" t="s">
        <v>27</v>
      </c>
      <c r="C1229" s="2">
        <v>0.33333333333333331</v>
      </c>
      <c r="D1229" t="s">
        <v>439</v>
      </c>
      <c r="E1229" t="s">
        <v>106</v>
      </c>
      <c r="G1229">
        <v>30.78593921661377</v>
      </c>
      <c r="H1229">
        <v>13.48410980928951</v>
      </c>
      <c r="I1229" s="13">
        <f t="shared" si="70"/>
        <v>1.1953981101879208E-4</v>
      </c>
      <c r="J1229" s="13">
        <f t="shared" si="71"/>
        <v>9.9882294883625998E-5</v>
      </c>
      <c r="K1229" t="s">
        <v>30</v>
      </c>
      <c r="L1229" t="s">
        <v>2</v>
      </c>
      <c r="M1229">
        <v>24</v>
      </c>
      <c r="N1229">
        <v>112800.16</v>
      </c>
      <c r="O1229" s="14">
        <f t="shared" si="72"/>
        <v>1305.5574074074075</v>
      </c>
      <c r="P1229">
        <v>13</v>
      </c>
      <c r="Q1229">
        <v>4.4000000000000004</v>
      </c>
      <c r="R1229">
        <v>7.22</v>
      </c>
      <c r="S1229">
        <v>12.3</v>
      </c>
      <c r="T1229">
        <v>135000</v>
      </c>
      <c r="U1229">
        <v>11.5</v>
      </c>
    </row>
    <row r="1230" spans="1:21" x14ac:dyDescent="0.25">
      <c r="A1230" s="18">
        <v>45442</v>
      </c>
      <c r="B1230" s="19" t="s">
        <v>27</v>
      </c>
      <c r="C1230" s="2">
        <v>0.33333333333333331</v>
      </c>
      <c r="D1230" t="s">
        <v>440</v>
      </c>
      <c r="G1230">
        <v>28.802182197570804</v>
      </c>
      <c r="H1230">
        <v>385.61961781388811</v>
      </c>
      <c r="I1230" s="13">
        <f t="shared" si="70"/>
        <v>3.4186087840113711E-3</v>
      </c>
      <c r="J1230" s="13">
        <f t="shared" si="71"/>
        <v>2.8564416134362084E-3</v>
      </c>
      <c r="K1230" t="s">
        <v>167</v>
      </c>
      <c r="L1230" t="s">
        <v>2</v>
      </c>
      <c r="M1230">
        <v>24</v>
      </c>
      <c r="N1230">
        <v>112800.16</v>
      </c>
      <c r="O1230" s="14">
        <f t="shared" si="72"/>
        <v>1305.5574074074075</v>
      </c>
      <c r="P1230">
        <v>13</v>
      </c>
      <c r="Q1230">
        <v>4.4000000000000004</v>
      </c>
      <c r="R1230">
        <v>7.22</v>
      </c>
      <c r="S1230">
        <v>12.3</v>
      </c>
      <c r="T1230">
        <v>135000</v>
      </c>
    </row>
    <row r="1231" spans="1:21" x14ac:dyDescent="0.25">
      <c r="A1231" s="18">
        <v>45443</v>
      </c>
      <c r="B1231" s="19" t="s">
        <v>27</v>
      </c>
      <c r="C1231" s="2"/>
      <c r="I1231" s="13"/>
      <c r="J1231" s="13"/>
      <c r="O1231" s="14"/>
    </row>
    <row r="1232" spans="1:21" x14ac:dyDescent="0.25">
      <c r="A1232" s="18">
        <v>45444</v>
      </c>
      <c r="B1232" s="19" t="s">
        <v>27</v>
      </c>
      <c r="C1232" s="2"/>
      <c r="I1232" s="13"/>
      <c r="J1232" s="13"/>
      <c r="O1232" s="14"/>
    </row>
    <row r="1233" spans="1:21" x14ac:dyDescent="0.25">
      <c r="A1233" s="18">
        <v>45445</v>
      </c>
      <c r="B1233" s="19" t="s">
        <v>27</v>
      </c>
      <c r="C1233" s="2"/>
      <c r="I1233" s="13"/>
      <c r="J1233" s="13"/>
      <c r="O1233" s="14"/>
    </row>
    <row r="1234" spans="1:21" x14ac:dyDescent="0.25">
      <c r="A1234" s="18">
        <v>45446</v>
      </c>
      <c r="B1234" s="19" t="s">
        <v>27</v>
      </c>
      <c r="C1234" s="2">
        <v>0.33333333333333331</v>
      </c>
      <c r="D1234" t="s">
        <v>441</v>
      </c>
      <c r="E1234" t="s">
        <v>106</v>
      </c>
      <c r="G1234">
        <v>31.097646713256839</v>
      </c>
      <c r="H1234">
        <v>10.785129647134649</v>
      </c>
      <c r="I1234" s="13">
        <f t="shared" ref="I1234:I1294" si="73">+H1234/N1234</f>
        <v>6.7341965866835532E-5</v>
      </c>
      <c r="J1234" s="13">
        <f t="shared" ref="J1234:J1294" si="74">+H1234/T1234</f>
        <v>7.9889849238034435E-5</v>
      </c>
      <c r="K1234" t="s">
        <v>30</v>
      </c>
      <c r="L1234" t="s">
        <v>2</v>
      </c>
      <c r="M1234">
        <v>24</v>
      </c>
      <c r="N1234">
        <v>160154.66</v>
      </c>
      <c r="O1234" s="14">
        <f t="shared" ref="O1234:O1294" si="75">+N1234*1000/86400</f>
        <v>1853.6418981481481</v>
      </c>
      <c r="P1234">
        <v>8</v>
      </c>
      <c r="Q1234">
        <v>12.7</v>
      </c>
      <c r="R1234">
        <v>7.05</v>
      </c>
      <c r="S1234">
        <v>13.7</v>
      </c>
      <c r="T1234">
        <v>135000</v>
      </c>
      <c r="U1234">
        <v>14.7</v>
      </c>
    </row>
    <row r="1235" spans="1:21" x14ac:dyDescent="0.25">
      <c r="A1235" s="18">
        <v>45447</v>
      </c>
      <c r="B1235" s="19" t="s">
        <v>27</v>
      </c>
      <c r="C1235" s="2"/>
      <c r="I1235" s="13"/>
      <c r="J1235" s="13"/>
      <c r="O1235" s="14"/>
    </row>
    <row r="1236" spans="1:21" x14ac:dyDescent="0.25">
      <c r="A1236" s="18">
        <v>45448</v>
      </c>
      <c r="B1236" s="19" t="s">
        <v>27</v>
      </c>
      <c r="C1236" s="2"/>
      <c r="I1236" s="13"/>
      <c r="J1236" s="13"/>
      <c r="O1236" s="14"/>
    </row>
    <row r="1237" spans="1:21" x14ac:dyDescent="0.25">
      <c r="A1237" s="18">
        <v>45449</v>
      </c>
      <c r="B1237" s="19" t="s">
        <v>27</v>
      </c>
      <c r="C1237" s="2">
        <v>0.33333333333333331</v>
      </c>
      <c r="D1237" t="s">
        <v>442</v>
      </c>
      <c r="E1237" t="s">
        <v>106</v>
      </c>
      <c r="G1237">
        <v>31.812718391418457</v>
      </c>
      <c r="H1237">
        <v>6.2920831467786673</v>
      </c>
      <c r="I1237" s="13">
        <f t="shared" si="73"/>
        <v>3.5174944381772279E-5</v>
      </c>
      <c r="J1237" s="13">
        <f t="shared" si="74"/>
        <v>4.6608023309471606E-5</v>
      </c>
      <c r="K1237" t="s">
        <v>30</v>
      </c>
      <c r="L1237" t="s">
        <v>2</v>
      </c>
      <c r="M1237">
        <v>24</v>
      </c>
      <c r="N1237">
        <v>178879.69</v>
      </c>
      <c r="O1237" s="14">
        <f t="shared" si="75"/>
        <v>2070.3667824074073</v>
      </c>
      <c r="P1237">
        <v>9</v>
      </c>
      <c r="Q1237">
        <v>6.9</v>
      </c>
      <c r="R1237">
        <v>7.12</v>
      </c>
      <c r="S1237">
        <v>11.7</v>
      </c>
      <c r="T1237">
        <v>135000</v>
      </c>
      <c r="U1237">
        <v>11.9</v>
      </c>
    </row>
    <row r="1238" spans="1:21" x14ac:dyDescent="0.25">
      <c r="A1238" s="18">
        <v>45449</v>
      </c>
      <c r="B1238" s="19" t="s">
        <v>27</v>
      </c>
      <c r="C1238" s="2">
        <v>0.33333333333333331</v>
      </c>
      <c r="D1238" t="s">
        <v>443</v>
      </c>
      <c r="G1238">
        <v>29.132772445678714</v>
      </c>
      <c r="H1238">
        <v>288.89005371260589</v>
      </c>
      <c r="I1238" s="13">
        <f t="shared" si="73"/>
        <v>1.6149963906612645E-3</v>
      </c>
      <c r="J1238" s="13">
        <f t="shared" si="74"/>
        <v>2.1399263237970806E-3</v>
      </c>
      <c r="K1238" t="s">
        <v>167</v>
      </c>
      <c r="L1238" t="s">
        <v>2</v>
      </c>
      <c r="M1238">
        <v>24</v>
      </c>
      <c r="N1238">
        <v>178879.69</v>
      </c>
      <c r="O1238" s="14">
        <f t="shared" si="75"/>
        <v>2070.3667824074073</v>
      </c>
      <c r="P1238">
        <v>9</v>
      </c>
      <c r="Q1238">
        <v>6.9</v>
      </c>
      <c r="R1238">
        <v>7.12</v>
      </c>
      <c r="S1238">
        <v>11.7</v>
      </c>
      <c r="T1238">
        <v>135000</v>
      </c>
    </row>
    <row r="1239" spans="1:21" x14ac:dyDescent="0.25">
      <c r="A1239" s="18">
        <v>45450</v>
      </c>
      <c r="B1239" s="19" t="s">
        <v>27</v>
      </c>
      <c r="C1239" s="2"/>
      <c r="I1239" s="13"/>
      <c r="J1239" s="13"/>
      <c r="O1239" s="14"/>
    </row>
    <row r="1240" spans="1:21" x14ac:dyDescent="0.25">
      <c r="A1240" s="18">
        <v>45451</v>
      </c>
      <c r="B1240" s="19" t="s">
        <v>27</v>
      </c>
      <c r="C1240" s="2"/>
      <c r="I1240" s="13"/>
      <c r="J1240" s="13"/>
      <c r="O1240" s="14"/>
    </row>
    <row r="1241" spans="1:21" x14ac:dyDescent="0.25">
      <c r="A1241" s="18">
        <v>45452</v>
      </c>
      <c r="B1241" s="19" t="s">
        <v>27</v>
      </c>
      <c r="C1241" s="2"/>
      <c r="I1241" s="13"/>
      <c r="J1241" s="13"/>
      <c r="O1241" s="14"/>
    </row>
    <row r="1242" spans="1:21" x14ac:dyDescent="0.25">
      <c r="A1242" s="18">
        <v>45453</v>
      </c>
      <c r="B1242" s="19" t="s">
        <v>27</v>
      </c>
      <c r="C1242" s="2">
        <v>0.33333333333333331</v>
      </c>
      <c r="D1242" t="s">
        <v>444</v>
      </c>
      <c r="E1242" t="s">
        <v>106</v>
      </c>
      <c r="G1242">
        <v>29.700544357299805</v>
      </c>
      <c r="H1242">
        <v>25.93340168206446</v>
      </c>
      <c r="I1242" s="13">
        <f t="shared" si="73"/>
        <v>1.7827989876339242E-4</v>
      </c>
      <c r="J1242" s="13">
        <f t="shared" si="74"/>
        <v>1.9209927171899601E-4</v>
      </c>
      <c r="K1242" t="s">
        <v>30</v>
      </c>
      <c r="L1242" t="s">
        <v>2</v>
      </c>
      <c r="M1242">
        <v>24</v>
      </c>
      <c r="N1242">
        <v>145464.53</v>
      </c>
      <c r="O1242" s="14">
        <f t="shared" si="75"/>
        <v>1683.6172453703705</v>
      </c>
      <c r="P1242">
        <v>13</v>
      </c>
      <c r="Q1242">
        <v>0</v>
      </c>
      <c r="R1242">
        <v>7.01</v>
      </c>
      <c r="S1242">
        <v>16</v>
      </c>
      <c r="T1242">
        <v>135000</v>
      </c>
      <c r="U1242">
        <v>9.6</v>
      </c>
    </row>
    <row r="1243" spans="1:21" x14ac:dyDescent="0.25">
      <c r="A1243" s="18">
        <v>45454</v>
      </c>
      <c r="B1243" s="19" t="s">
        <v>27</v>
      </c>
      <c r="C1243" s="2"/>
      <c r="I1243" s="13"/>
      <c r="J1243" s="13"/>
      <c r="O1243" s="14"/>
    </row>
    <row r="1244" spans="1:21" x14ac:dyDescent="0.25">
      <c r="A1244" s="18">
        <v>45455</v>
      </c>
      <c r="B1244" s="19" t="s">
        <v>27</v>
      </c>
      <c r="C1244" s="2"/>
      <c r="I1244" s="13"/>
      <c r="J1244" s="13"/>
      <c r="O1244" s="14"/>
    </row>
    <row r="1245" spans="1:21" x14ac:dyDescent="0.25">
      <c r="A1245" s="18">
        <v>45456</v>
      </c>
      <c r="B1245" s="19" t="s">
        <v>27</v>
      </c>
      <c r="C1245" s="2">
        <v>0.33333333333333331</v>
      </c>
      <c r="D1245" t="s">
        <v>445</v>
      </c>
      <c r="E1245" t="s">
        <v>106</v>
      </c>
      <c r="G1245">
        <v>29.35648155212402</v>
      </c>
      <c r="H1245">
        <v>32.99094905878372</v>
      </c>
      <c r="I1245" s="13">
        <f t="shared" si="73"/>
        <v>2.5143359561330517E-4</v>
      </c>
      <c r="J1245" s="13">
        <f t="shared" si="74"/>
        <v>2.4437740043543497E-4</v>
      </c>
      <c r="K1245" t="s">
        <v>30</v>
      </c>
      <c r="L1245" t="s">
        <v>2</v>
      </c>
      <c r="M1245">
        <v>24</v>
      </c>
      <c r="N1245">
        <v>131211.38</v>
      </c>
      <c r="O1245" s="14">
        <f t="shared" si="75"/>
        <v>1518.6502314814816</v>
      </c>
      <c r="P1245">
        <v>14</v>
      </c>
      <c r="Q1245">
        <v>7.2</v>
      </c>
      <c r="R1245">
        <v>7.16</v>
      </c>
      <c r="S1245">
        <v>14.2</v>
      </c>
      <c r="T1245">
        <v>135000</v>
      </c>
      <c r="U1245">
        <v>8.4</v>
      </c>
    </row>
    <row r="1246" spans="1:21" x14ac:dyDescent="0.25">
      <c r="A1246" s="18">
        <v>45456</v>
      </c>
      <c r="B1246" s="19" t="s">
        <v>27</v>
      </c>
      <c r="C1246" s="2">
        <v>0.33333333333333331</v>
      </c>
      <c r="D1246" t="s">
        <v>446</v>
      </c>
      <c r="G1246">
        <v>28.966631889343262</v>
      </c>
      <c r="H1246">
        <v>320.20869424108662</v>
      </c>
      <c r="I1246" s="13">
        <f t="shared" si="73"/>
        <v>2.4404033723377243E-3</v>
      </c>
      <c r="J1246" s="13">
        <f t="shared" si="74"/>
        <v>2.3719162536376785E-3</v>
      </c>
      <c r="K1246" t="s">
        <v>167</v>
      </c>
      <c r="L1246" t="s">
        <v>2</v>
      </c>
      <c r="M1246">
        <v>24</v>
      </c>
      <c r="N1246">
        <v>131211.38</v>
      </c>
      <c r="O1246" s="14">
        <f t="shared" si="75"/>
        <v>1518.6502314814816</v>
      </c>
      <c r="P1246">
        <v>14</v>
      </c>
      <c r="Q1246">
        <v>7.2</v>
      </c>
      <c r="R1246">
        <v>7.16</v>
      </c>
      <c r="S1246">
        <v>14.2</v>
      </c>
      <c r="T1246">
        <v>135000</v>
      </c>
    </row>
    <row r="1247" spans="1:21" x14ac:dyDescent="0.25">
      <c r="A1247" s="18">
        <v>45457</v>
      </c>
      <c r="B1247" s="19" t="s">
        <v>27</v>
      </c>
      <c r="C1247" s="2"/>
      <c r="I1247" s="13"/>
      <c r="J1247" s="13"/>
      <c r="O1247" s="14"/>
    </row>
    <row r="1248" spans="1:21" x14ac:dyDescent="0.25">
      <c r="A1248" s="18">
        <v>45458</v>
      </c>
      <c r="B1248" s="19" t="s">
        <v>27</v>
      </c>
      <c r="C1248" s="2"/>
      <c r="I1248" s="13"/>
      <c r="J1248" s="13"/>
      <c r="O1248" s="14"/>
    </row>
    <row r="1249" spans="1:21" x14ac:dyDescent="0.25">
      <c r="A1249" s="18">
        <v>45459</v>
      </c>
      <c r="B1249" s="19" t="s">
        <v>27</v>
      </c>
      <c r="C1249" s="2"/>
      <c r="I1249" s="13"/>
      <c r="J1249" s="13"/>
      <c r="O1249" s="14"/>
    </row>
    <row r="1250" spans="1:21" x14ac:dyDescent="0.25">
      <c r="A1250" s="18">
        <v>45460</v>
      </c>
      <c r="B1250" s="19" t="s">
        <v>27</v>
      </c>
      <c r="C1250" s="2">
        <v>0.33333333333333331</v>
      </c>
      <c r="D1250" t="s">
        <v>447</v>
      </c>
      <c r="E1250" t="s">
        <v>106</v>
      </c>
      <c r="G1250">
        <v>31.303598403930664</v>
      </c>
      <c r="H1250">
        <v>8.7444550569225967</v>
      </c>
      <c r="I1250" s="13">
        <f t="shared" si="73"/>
        <v>5.5528105874614849E-5</v>
      </c>
      <c r="J1250" s="13">
        <f t="shared" si="74"/>
        <v>6.4773741162389611E-5</v>
      </c>
      <c r="K1250" t="s">
        <v>30</v>
      </c>
      <c r="L1250" t="s">
        <v>2</v>
      </c>
      <c r="M1250">
        <v>24</v>
      </c>
      <c r="N1250">
        <v>157478</v>
      </c>
      <c r="O1250" s="14">
        <f t="shared" si="75"/>
        <v>1822.662037037037</v>
      </c>
      <c r="P1250">
        <v>12</v>
      </c>
      <c r="Q1250">
        <v>0</v>
      </c>
      <c r="R1250">
        <v>7.46</v>
      </c>
      <c r="S1250">
        <v>13.5</v>
      </c>
      <c r="T1250">
        <v>135000</v>
      </c>
      <c r="U1250">
        <v>9.9</v>
      </c>
    </row>
    <row r="1251" spans="1:21" x14ac:dyDescent="0.25">
      <c r="A1251" s="18">
        <v>45461</v>
      </c>
      <c r="B1251" s="19" t="s">
        <v>27</v>
      </c>
      <c r="C1251" s="2"/>
      <c r="I1251" s="13"/>
      <c r="J1251" s="13"/>
      <c r="O1251" s="14"/>
    </row>
    <row r="1252" spans="1:21" x14ac:dyDescent="0.25">
      <c r="A1252" s="18">
        <v>45462</v>
      </c>
      <c r="B1252" s="19" t="s">
        <v>27</v>
      </c>
      <c r="C1252" s="2"/>
      <c r="I1252" s="13"/>
      <c r="J1252" s="13"/>
      <c r="O1252" s="14"/>
    </row>
    <row r="1253" spans="1:21" x14ac:dyDescent="0.25">
      <c r="A1253" s="18">
        <v>45463</v>
      </c>
      <c r="B1253" s="19" t="s">
        <v>27</v>
      </c>
      <c r="C1253" s="2">
        <v>0.33333333333333331</v>
      </c>
      <c r="D1253" t="s">
        <v>448</v>
      </c>
      <c r="E1253" t="s">
        <v>106</v>
      </c>
      <c r="G1253">
        <v>30.585489273071289</v>
      </c>
      <c r="H1253">
        <v>14.699877271268941</v>
      </c>
      <c r="I1253" s="13">
        <f t="shared" si="73"/>
        <v>1.2418882495074808E-4</v>
      </c>
      <c r="J1253" s="13">
        <f t="shared" si="74"/>
        <v>1.0888797978717734E-4</v>
      </c>
      <c r="K1253" t="s">
        <v>30</v>
      </c>
      <c r="L1253" t="s">
        <v>2</v>
      </c>
      <c r="M1253">
        <v>24</v>
      </c>
      <c r="N1253">
        <v>118367.15</v>
      </c>
      <c r="O1253" s="14">
        <f t="shared" si="75"/>
        <v>1369.990162037037</v>
      </c>
      <c r="P1253">
        <v>20</v>
      </c>
      <c r="Q1253">
        <v>0</v>
      </c>
      <c r="R1253">
        <v>7.05</v>
      </c>
      <c r="S1253">
        <v>12.5</v>
      </c>
      <c r="T1253">
        <v>135000</v>
      </c>
      <c r="U1253">
        <v>15.4</v>
      </c>
    </row>
    <row r="1254" spans="1:21" x14ac:dyDescent="0.25">
      <c r="A1254" s="18">
        <v>45463</v>
      </c>
      <c r="B1254" s="19" t="s">
        <v>27</v>
      </c>
      <c r="C1254" s="2">
        <v>0.33333333333333331</v>
      </c>
      <c r="D1254" t="s">
        <v>449</v>
      </c>
      <c r="G1254">
        <v>30.20880031585693</v>
      </c>
      <c r="H1254">
        <v>138.07756651626869</v>
      </c>
      <c r="I1254" s="13">
        <f t="shared" si="73"/>
        <v>1.1665193131394031E-3</v>
      </c>
      <c r="J1254" s="13">
        <f t="shared" si="74"/>
        <v>1.0227967890093976E-3</v>
      </c>
      <c r="K1254" t="s">
        <v>167</v>
      </c>
      <c r="L1254" t="s">
        <v>2</v>
      </c>
      <c r="M1254">
        <v>24</v>
      </c>
      <c r="N1254">
        <v>118367.15</v>
      </c>
      <c r="O1254" s="14">
        <f t="shared" si="75"/>
        <v>1369.990162037037</v>
      </c>
      <c r="P1254">
        <v>20</v>
      </c>
      <c r="Q1254">
        <v>0</v>
      </c>
      <c r="R1254">
        <v>7.05</v>
      </c>
      <c r="S1254">
        <v>12.5</v>
      </c>
      <c r="T1254">
        <v>135000</v>
      </c>
    </row>
    <row r="1255" spans="1:21" x14ac:dyDescent="0.25">
      <c r="A1255" s="18">
        <v>45464</v>
      </c>
      <c r="B1255" s="19" t="s">
        <v>27</v>
      </c>
      <c r="C1255" s="2"/>
      <c r="I1255" s="13"/>
      <c r="J1255" s="13"/>
      <c r="O1255" s="14"/>
    </row>
    <row r="1256" spans="1:21" x14ac:dyDescent="0.25">
      <c r="A1256" s="18">
        <v>45465</v>
      </c>
      <c r="B1256" s="19" t="s">
        <v>27</v>
      </c>
      <c r="C1256" s="2"/>
      <c r="I1256" s="13"/>
      <c r="J1256" s="13"/>
      <c r="O1256" s="14"/>
    </row>
    <row r="1257" spans="1:21" x14ac:dyDescent="0.25">
      <c r="A1257" s="18">
        <v>45466</v>
      </c>
      <c r="B1257" s="19" t="s">
        <v>27</v>
      </c>
      <c r="C1257" s="2"/>
      <c r="I1257" s="13"/>
      <c r="J1257" s="13"/>
      <c r="O1257" s="14"/>
    </row>
    <row r="1258" spans="1:21" x14ac:dyDescent="0.25">
      <c r="A1258" s="18">
        <v>45467</v>
      </c>
      <c r="B1258" s="19" t="s">
        <v>27</v>
      </c>
      <c r="C1258" s="2"/>
      <c r="I1258" s="13"/>
      <c r="J1258" s="13"/>
      <c r="O1258" s="14"/>
    </row>
    <row r="1259" spans="1:21" x14ac:dyDescent="0.25">
      <c r="A1259" s="18">
        <v>45468</v>
      </c>
      <c r="B1259" s="19" t="s">
        <v>27</v>
      </c>
      <c r="C1259" s="2">
        <v>0.33333333333333331</v>
      </c>
      <c r="D1259" t="s">
        <v>450</v>
      </c>
      <c r="E1259" t="s">
        <v>106</v>
      </c>
      <c r="G1259">
        <v>31.178582191467285</v>
      </c>
      <c r="H1259">
        <v>10.06789457398872</v>
      </c>
      <c r="I1259" s="13">
        <f t="shared" si="73"/>
        <v>8.0598666505505439E-5</v>
      </c>
      <c r="J1259" s="13">
        <f t="shared" si="74"/>
        <v>7.4576996844360894E-5</v>
      </c>
      <c r="K1259" t="s">
        <v>30</v>
      </c>
      <c r="L1259" t="s">
        <v>2</v>
      </c>
      <c r="M1259">
        <v>24</v>
      </c>
      <c r="N1259">
        <v>124913.91</v>
      </c>
      <c r="O1259" s="14">
        <f t="shared" si="75"/>
        <v>1445.7628472222223</v>
      </c>
      <c r="P1259">
        <v>12</v>
      </c>
      <c r="Q1259">
        <v>4.3</v>
      </c>
      <c r="R1259">
        <v>7.12</v>
      </c>
      <c r="S1259">
        <v>11</v>
      </c>
      <c r="T1259">
        <v>135000</v>
      </c>
      <c r="U1259">
        <v>10</v>
      </c>
    </row>
    <row r="1260" spans="1:21" x14ac:dyDescent="0.25">
      <c r="A1260" s="18">
        <v>45469</v>
      </c>
      <c r="B1260" s="19" t="s">
        <v>27</v>
      </c>
      <c r="C1260" s="2"/>
      <c r="I1260" s="13"/>
      <c r="J1260" s="13"/>
      <c r="O1260" s="14"/>
    </row>
    <row r="1261" spans="1:21" x14ac:dyDescent="0.25">
      <c r="A1261" s="18">
        <v>45470</v>
      </c>
      <c r="B1261" s="19" t="s">
        <v>27</v>
      </c>
      <c r="C1261" s="2">
        <v>0.33333333333333331</v>
      </c>
      <c r="D1261" t="s">
        <v>451</v>
      </c>
      <c r="E1261" t="s">
        <v>106</v>
      </c>
      <c r="G1261">
        <v>30.56929779052734</v>
      </c>
      <c r="H1261">
        <v>14.36668541658681</v>
      </c>
      <c r="I1261" s="13">
        <f t="shared" si="73"/>
        <v>8.7454054975982988E-5</v>
      </c>
      <c r="J1261" s="13">
        <f t="shared" si="74"/>
        <v>1.0641989197471711E-4</v>
      </c>
      <c r="K1261" t="s">
        <v>30</v>
      </c>
      <c r="L1261" t="s">
        <v>2</v>
      </c>
      <c r="M1261">
        <v>24</v>
      </c>
      <c r="N1261">
        <v>164276.95000000001</v>
      </c>
      <c r="O1261" s="14">
        <f t="shared" si="75"/>
        <v>1901.353587962963</v>
      </c>
      <c r="P1261">
        <v>21</v>
      </c>
      <c r="Q1261">
        <v>0</v>
      </c>
      <c r="R1261">
        <v>7.14</v>
      </c>
      <c r="S1261">
        <v>10.6</v>
      </c>
      <c r="T1261">
        <v>135000</v>
      </c>
      <c r="U1261">
        <v>14.1</v>
      </c>
    </row>
    <row r="1262" spans="1:21" x14ac:dyDescent="0.25">
      <c r="A1262" s="18">
        <v>45470</v>
      </c>
      <c r="B1262" s="19" t="s">
        <v>27</v>
      </c>
      <c r="C1262" s="2">
        <v>0.33333333333333331</v>
      </c>
      <c r="D1262" t="s">
        <v>452</v>
      </c>
      <c r="G1262">
        <v>29.539544105529785</v>
      </c>
      <c r="H1262">
        <v>216.7311586067508</v>
      </c>
      <c r="I1262" s="13">
        <f t="shared" si="73"/>
        <v>1.3193035213202508E-3</v>
      </c>
      <c r="J1262" s="13">
        <f t="shared" si="74"/>
        <v>1.6054159896796356E-3</v>
      </c>
      <c r="K1262" t="s">
        <v>167</v>
      </c>
      <c r="L1262" t="s">
        <v>2</v>
      </c>
      <c r="M1262">
        <v>24</v>
      </c>
      <c r="N1262">
        <v>164276.95000000001</v>
      </c>
      <c r="O1262" s="14">
        <f t="shared" si="75"/>
        <v>1901.353587962963</v>
      </c>
      <c r="P1262">
        <v>21</v>
      </c>
      <c r="Q1262">
        <v>0</v>
      </c>
      <c r="R1262">
        <v>7.14</v>
      </c>
      <c r="S1262">
        <v>10.6</v>
      </c>
      <c r="T1262">
        <v>135000</v>
      </c>
    </row>
    <row r="1263" spans="1:21" x14ac:dyDescent="0.25">
      <c r="A1263" s="18">
        <v>45471</v>
      </c>
      <c r="B1263" s="19" t="s">
        <v>27</v>
      </c>
      <c r="C1263" s="2"/>
      <c r="I1263" s="13"/>
      <c r="J1263" s="13"/>
      <c r="O1263" s="14"/>
    </row>
    <row r="1264" spans="1:21" x14ac:dyDescent="0.25">
      <c r="A1264" s="18">
        <v>45472</v>
      </c>
      <c r="B1264" s="19" t="s">
        <v>27</v>
      </c>
      <c r="C1264" s="2"/>
      <c r="I1264" s="13"/>
      <c r="J1264" s="13"/>
      <c r="O1264" s="14"/>
    </row>
    <row r="1265" spans="1:21" x14ac:dyDescent="0.25">
      <c r="A1265" s="18">
        <v>45473</v>
      </c>
      <c r="B1265" s="19" t="s">
        <v>27</v>
      </c>
      <c r="C1265" s="2"/>
      <c r="I1265" s="13"/>
      <c r="J1265" s="13"/>
      <c r="O1265" s="14"/>
    </row>
    <row r="1266" spans="1:21" x14ac:dyDescent="0.25">
      <c r="A1266" s="18">
        <v>45474</v>
      </c>
      <c r="B1266" s="19" t="s">
        <v>27</v>
      </c>
      <c r="C1266" s="2"/>
      <c r="I1266" s="13"/>
      <c r="J1266" s="13"/>
      <c r="O1266" s="14"/>
    </row>
    <row r="1267" spans="1:21" x14ac:dyDescent="0.25">
      <c r="A1267" s="18">
        <v>45475</v>
      </c>
      <c r="B1267" s="19" t="s">
        <v>27</v>
      </c>
      <c r="C1267" s="2">
        <v>0.33333333333333331</v>
      </c>
      <c r="D1267" t="s">
        <v>453</v>
      </c>
      <c r="E1267" t="s">
        <v>106</v>
      </c>
      <c r="G1267">
        <v>29.440298080444336</v>
      </c>
      <c r="H1267">
        <v>30.985165233770282</v>
      </c>
      <c r="I1267" s="13">
        <f t="shared" si="73"/>
        <v>2.2674679710437637E-4</v>
      </c>
      <c r="J1267" s="13">
        <f t="shared" si="74"/>
        <v>2.2951974247237245E-4</v>
      </c>
      <c r="K1267" t="s">
        <v>30</v>
      </c>
      <c r="L1267" t="s">
        <v>2</v>
      </c>
      <c r="M1267">
        <v>24</v>
      </c>
      <c r="N1267">
        <v>136650.95000000001</v>
      </c>
      <c r="O1267" s="14">
        <f t="shared" si="75"/>
        <v>1581.6082175925926</v>
      </c>
      <c r="P1267">
        <v>16</v>
      </c>
      <c r="Q1267">
        <v>3.2</v>
      </c>
      <c r="R1267">
        <v>7.16</v>
      </c>
      <c r="S1267">
        <v>13.1</v>
      </c>
      <c r="T1267">
        <v>135000</v>
      </c>
      <c r="U1267">
        <v>9.9</v>
      </c>
    </row>
    <row r="1268" spans="1:21" x14ac:dyDescent="0.25">
      <c r="A1268" s="18">
        <v>45476</v>
      </c>
      <c r="B1268" s="19" t="s">
        <v>27</v>
      </c>
      <c r="C1268" s="2"/>
      <c r="I1268" s="13"/>
      <c r="J1268" s="13"/>
      <c r="O1268" s="14"/>
    </row>
    <row r="1269" spans="1:21" x14ac:dyDescent="0.25">
      <c r="A1269" s="18">
        <v>45477</v>
      </c>
      <c r="B1269" s="19" t="s">
        <v>27</v>
      </c>
      <c r="C1269" s="2">
        <v>0.33333333333333331</v>
      </c>
      <c r="D1269" t="s">
        <v>454</v>
      </c>
      <c r="E1269" t="s">
        <v>106</v>
      </c>
      <c r="G1269">
        <v>33.260236740112305</v>
      </c>
      <c r="H1269">
        <v>3.9303832858590848</v>
      </c>
      <c r="I1269" s="13">
        <f t="shared" si="73"/>
        <v>1.6850343736465936E-5</v>
      </c>
      <c r="J1269" s="13">
        <f t="shared" si="74"/>
        <v>2.911395026562285E-5</v>
      </c>
      <c r="K1269" t="s">
        <v>30</v>
      </c>
      <c r="L1269" t="s">
        <v>2</v>
      </c>
      <c r="M1269">
        <v>24</v>
      </c>
      <c r="N1269">
        <v>233252.41</v>
      </c>
      <c r="O1269" s="14">
        <f t="shared" si="75"/>
        <v>2699.6806712962962</v>
      </c>
      <c r="P1269">
        <v>15</v>
      </c>
      <c r="Q1269">
        <v>0</v>
      </c>
      <c r="R1269">
        <v>7.14</v>
      </c>
      <c r="S1269">
        <v>11.7</v>
      </c>
      <c r="T1269">
        <v>135000</v>
      </c>
      <c r="U1269">
        <v>15.4</v>
      </c>
    </row>
    <row r="1270" spans="1:21" x14ac:dyDescent="0.25">
      <c r="A1270" s="18">
        <v>45477</v>
      </c>
      <c r="B1270" s="19" t="s">
        <v>27</v>
      </c>
      <c r="C1270" s="2">
        <v>0.33333333333333331</v>
      </c>
      <c r="D1270" t="s">
        <v>455</v>
      </c>
      <c r="G1270">
        <v>30.140358924865723</v>
      </c>
      <c r="H1270">
        <v>210.98124301058181</v>
      </c>
      <c r="I1270" s="13">
        <f t="shared" si="73"/>
        <v>9.0451902730857869E-4</v>
      </c>
      <c r="J1270" s="13">
        <f t="shared" si="74"/>
        <v>1.562824022300606E-3</v>
      </c>
      <c r="K1270" t="s">
        <v>167</v>
      </c>
      <c r="L1270" t="s">
        <v>2</v>
      </c>
      <c r="M1270">
        <v>24</v>
      </c>
      <c r="N1270">
        <v>233252.41</v>
      </c>
      <c r="O1270" s="14">
        <f t="shared" si="75"/>
        <v>2699.6806712962962</v>
      </c>
      <c r="P1270">
        <v>15</v>
      </c>
      <c r="Q1270">
        <v>0</v>
      </c>
      <c r="R1270">
        <v>7.14</v>
      </c>
      <c r="S1270">
        <v>11.7</v>
      </c>
      <c r="T1270">
        <v>135000</v>
      </c>
    </row>
    <row r="1271" spans="1:21" x14ac:dyDescent="0.25">
      <c r="A1271" s="18">
        <v>45478</v>
      </c>
      <c r="B1271" s="19" t="s">
        <v>27</v>
      </c>
      <c r="C1271" s="2"/>
      <c r="I1271" s="13"/>
      <c r="J1271" s="13"/>
      <c r="O1271" s="14"/>
    </row>
    <row r="1272" spans="1:21" x14ac:dyDescent="0.25">
      <c r="A1272" s="18">
        <v>45479</v>
      </c>
      <c r="B1272" s="19" t="s">
        <v>27</v>
      </c>
      <c r="C1272" s="2"/>
      <c r="I1272" s="13"/>
      <c r="J1272" s="13"/>
      <c r="O1272" s="14"/>
    </row>
    <row r="1273" spans="1:21" x14ac:dyDescent="0.25">
      <c r="A1273" s="18">
        <v>45480</v>
      </c>
      <c r="B1273" s="19" t="s">
        <v>27</v>
      </c>
      <c r="C1273" s="2"/>
      <c r="I1273" s="13"/>
      <c r="J1273" s="13"/>
      <c r="O1273" s="14"/>
    </row>
    <row r="1274" spans="1:21" x14ac:dyDescent="0.25">
      <c r="A1274" s="18">
        <v>45481</v>
      </c>
      <c r="B1274" s="19" t="s">
        <v>27</v>
      </c>
      <c r="C1274" s="2">
        <v>0.33333333333333331</v>
      </c>
      <c r="D1274" t="s">
        <v>456</v>
      </c>
      <c r="E1274" t="s">
        <v>106</v>
      </c>
      <c r="G1274">
        <v>29.684141159057617</v>
      </c>
      <c r="H1274">
        <v>37.457968722517442</v>
      </c>
      <c r="I1274" s="13">
        <f t="shared" si="73"/>
        <v>2.7074239713628813E-4</v>
      </c>
      <c r="J1274" s="13">
        <f t="shared" si="74"/>
        <v>2.7746643498161071E-4</v>
      </c>
      <c r="K1274" t="s">
        <v>30</v>
      </c>
      <c r="L1274" t="s">
        <v>2</v>
      </c>
      <c r="M1274">
        <v>24</v>
      </c>
      <c r="N1274">
        <v>138352.79999999999</v>
      </c>
      <c r="O1274" s="14">
        <f t="shared" si="75"/>
        <v>1601.3055555555557</v>
      </c>
      <c r="P1274">
        <v>16</v>
      </c>
      <c r="Q1274">
        <v>5.6</v>
      </c>
      <c r="R1274">
        <v>7</v>
      </c>
      <c r="S1274">
        <v>10.7</v>
      </c>
      <c r="T1274">
        <v>135000</v>
      </c>
      <c r="U1274">
        <v>16.3</v>
      </c>
    </row>
    <row r="1275" spans="1:21" x14ac:dyDescent="0.25">
      <c r="A1275" s="18">
        <v>45482</v>
      </c>
      <c r="B1275" s="19" t="s">
        <v>27</v>
      </c>
      <c r="C1275" s="2"/>
      <c r="I1275" s="13"/>
      <c r="J1275" s="13"/>
      <c r="O1275" s="14"/>
    </row>
    <row r="1276" spans="1:21" x14ac:dyDescent="0.25">
      <c r="A1276" s="18">
        <v>45483</v>
      </c>
      <c r="B1276" s="19" t="s">
        <v>27</v>
      </c>
      <c r="C1276" s="2"/>
      <c r="I1276" s="13"/>
      <c r="J1276" s="13"/>
      <c r="O1276" s="14"/>
    </row>
    <row r="1277" spans="1:21" x14ac:dyDescent="0.25">
      <c r="A1277" s="18">
        <v>45484</v>
      </c>
      <c r="B1277" s="19" t="s">
        <v>27</v>
      </c>
      <c r="C1277" s="2">
        <v>0.33333333333333331</v>
      </c>
      <c r="D1277" t="s">
        <v>457</v>
      </c>
      <c r="E1277" t="s">
        <v>106</v>
      </c>
      <c r="G1277">
        <v>29.84560489654541</v>
      </c>
      <c r="H1277">
        <v>33.859544462487122</v>
      </c>
      <c r="I1277" s="13">
        <f t="shared" si="73"/>
        <v>2.5866402027115262E-4</v>
      </c>
      <c r="J1277" s="13">
        <f t="shared" si="74"/>
        <v>2.5081144046286755E-4</v>
      </c>
      <c r="K1277" t="s">
        <v>30</v>
      </c>
      <c r="L1277" t="s">
        <v>2</v>
      </c>
      <c r="M1277">
        <v>24</v>
      </c>
      <c r="N1277">
        <v>130901.64</v>
      </c>
      <c r="O1277" s="14">
        <f t="shared" si="75"/>
        <v>1515.0652777777777</v>
      </c>
      <c r="P1277">
        <v>17</v>
      </c>
      <c r="Q1277">
        <v>0</v>
      </c>
      <c r="R1277">
        <v>6.91</v>
      </c>
      <c r="S1277">
        <v>11.5</v>
      </c>
      <c r="T1277">
        <v>135000</v>
      </c>
      <c r="U1277">
        <v>16.3</v>
      </c>
    </row>
    <row r="1278" spans="1:21" x14ac:dyDescent="0.25">
      <c r="A1278" s="18">
        <v>45484</v>
      </c>
      <c r="B1278" s="19" t="s">
        <v>27</v>
      </c>
      <c r="C1278" s="2">
        <v>0.33333333333333331</v>
      </c>
      <c r="D1278" t="s">
        <v>458</v>
      </c>
      <c r="G1278">
        <v>29.239712715148926</v>
      </c>
      <c r="H1278">
        <v>373.35471743104392</v>
      </c>
      <c r="I1278" s="13">
        <f t="shared" si="73"/>
        <v>2.8521775390365155E-3</v>
      </c>
      <c r="J1278" s="13">
        <f t="shared" si="74"/>
        <v>2.7655904994892144E-3</v>
      </c>
      <c r="K1278" t="s">
        <v>167</v>
      </c>
      <c r="L1278" t="s">
        <v>2</v>
      </c>
      <c r="M1278">
        <v>24</v>
      </c>
      <c r="N1278">
        <v>130901.64</v>
      </c>
      <c r="O1278" s="14">
        <f t="shared" si="75"/>
        <v>1515.0652777777777</v>
      </c>
      <c r="P1278">
        <v>17</v>
      </c>
      <c r="Q1278">
        <v>0</v>
      </c>
      <c r="R1278">
        <v>6.91</v>
      </c>
      <c r="S1278">
        <v>11.5</v>
      </c>
      <c r="T1278">
        <v>135000</v>
      </c>
    </row>
    <row r="1279" spans="1:21" x14ac:dyDescent="0.25">
      <c r="A1279" s="18">
        <v>45485</v>
      </c>
      <c r="B1279" s="19" t="s">
        <v>27</v>
      </c>
      <c r="C1279" s="2"/>
      <c r="I1279" s="13"/>
      <c r="J1279" s="13"/>
      <c r="O1279" s="14"/>
    </row>
    <row r="1280" spans="1:21" x14ac:dyDescent="0.25">
      <c r="A1280" s="18">
        <v>45486</v>
      </c>
      <c r="B1280" s="19" t="s">
        <v>27</v>
      </c>
      <c r="C1280" s="2"/>
      <c r="I1280" s="13"/>
      <c r="J1280" s="13"/>
      <c r="O1280" s="14"/>
    </row>
    <row r="1281" spans="1:21" x14ac:dyDescent="0.25">
      <c r="A1281" s="18">
        <v>45487</v>
      </c>
      <c r="B1281" s="19" t="s">
        <v>27</v>
      </c>
      <c r="C1281" s="2"/>
      <c r="I1281" s="13"/>
      <c r="J1281" s="13"/>
      <c r="O1281" s="14"/>
    </row>
    <row r="1282" spans="1:21" x14ac:dyDescent="0.25">
      <c r="A1282" s="18">
        <v>45488</v>
      </c>
      <c r="B1282" s="19" t="s">
        <v>27</v>
      </c>
      <c r="C1282" s="2"/>
      <c r="I1282" s="13"/>
      <c r="J1282" s="13"/>
      <c r="O1282" s="14"/>
    </row>
    <row r="1283" spans="1:21" x14ac:dyDescent="0.25">
      <c r="A1283" s="18">
        <v>45489</v>
      </c>
      <c r="B1283" s="19" t="s">
        <v>27</v>
      </c>
      <c r="C1283" s="2">
        <v>0.33333333333333331</v>
      </c>
      <c r="D1283" t="s">
        <v>459</v>
      </c>
      <c r="E1283" t="s">
        <v>106</v>
      </c>
      <c r="G1283">
        <v>27.551980972290039</v>
      </c>
      <c r="H1283">
        <v>147.12353717602559</v>
      </c>
      <c r="I1283" s="13">
        <f t="shared" si="73"/>
        <v>1.3274073356802302E-3</v>
      </c>
      <c r="J1283" s="13">
        <f t="shared" si="74"/>
        <v>1.0898039790816711E-3</v>
      </c>
      <c r="K1283" t="s">
        <v>30</v>
      </c>
      <c r="L1283" t="s">
        <v>2</v>
      </c>
      <c r="M1283">
        <v>24</v>
      </c>
      <c r="N1283">
        <v>110835.26</v>
      </c>
      <c r="O1283" s="14">
        <f t="shared" si="75"/>
        <v>1282.8155092592592</v>
      </c>
      <c r="P1283">
        <v>21</v>
      </c>
      <c r="Q1283">
        <v>0</v>
      </c>
      <c r="R1283">
        <v>6.95</v>
      </c>
      <c r="S1283">
        <v>13.9</v>
      </c>
      <c r="T1283">
        <v>135000</v>
      </c>
      <c r="U1283">
        <v>12.6</v>
      </c>
    </row>
    <row r="1284" spans="1:21" x14ac:dyDescent="0.25">
      <c r="A1284" s="18">
        <v>45490</v>
      </c>
      <c r="B1284" s="19" t="s">
        <v>27</v>
      </c>
      <c r="C1284" s="2"/>
      <c r="I1284" s="13"/>
      <c r="J1284" s="13"/>
      <c r="O1284" s="14"/>
    </row>
    <row r="1285" spans="1:21" x14ac:dyDescent="0.25">
      <c r="A1285" s="18">
        <v>45491</v>
      </c>
      <c r="B1285" s="19" t="s">
        <v>27</v>
      </c>
      <c r="C1285" s="2">
        <v>0.33333333333333331</v>
      </c>
      <c r="D1285" t="s">
        <v>460</v>
      </c>
      <c r="E1285" t="s">
        <v>106</v>
      </c>
      <c r="G1285">
        <v>31.20987606048584</v>
      </c>
      <c r="H1285">
        <v>14.06372533528938</v>
      </c>
      <c r="I1285" s="13">
        <f t="shared" si="73"/>
        <v>1.2153647202639996E-4</v>
      </c>
      <c r="J1285" s="13">
        <f t="shared" si="74"/>
        <v>1.0417574322436578E-4</v>
      </c>
      <c r="K1285" t="s">
        <v>30</v>
      </c>
      <c r="L1285" t="s">
        <v>2</v>
      </c>
      <c r="M1285">
        <v>24</v>
      </c>
      <c r="N1285">
        <v>115716.09</v>
      </c>
      <c r="O1285" s="14">
        <f t="shared" si="75"/>
        <v>1339.3065972222223</v>
      </c>
      <c r="P1285">
        <v>19</v>
      </c>
      <c r="Q1285">
        <v>0</v>
      </c>
      <c r="R1285">
        <v>7.13</v>
      </c>
      <c r="S1285">
        <v>15.7</v>
      </c>
      <c r="T1285">
        <v>135000</v>
      </c>
      <c r="U1285">
        <v>11.7</v>
      </c>
    </row>
    <row r="1286" spans="1:21" x14ac:dyDescent="0.25">
      <c r="A1286" s="18">
        <v>45491</v>
      </c>
      <c r="B1286" s="19" t="s">
        <v>27</v>
      </c>
      <c r="C1286" s="2">
        <v>0.33333333333333331</v>
      </c>
      <c r="D1286" t="s">
        <v>461</v>
      </c>
      <c r="G1286">
        <v>30.907408714294434</v>
      </c>
      <c r="H1286">
        <v>129.32658228227021</v>
      </c>
      <c r="I1286" s="13">
        <f t="shared" si="73"/>
        <v>1.1176197042457121E-3</v>
      </c>
      <c r="J1286" s="13">
        <f t="shared" si="74"/>
        <v>9.5797468357237188E-4</v>
      </c>
      <c r="K1286" t="s">
        <v>167</v>
      </c>
      <c r="L1286" t="s">
        <v>2</v>
      </c>
      <c r="M1286">
        <v>24</v>
      </c>
      <c r="N1286">
        <v>115716.09</v>
      </c>
      <c r="O1286" s="14">
        <f t="shared" si="75"/>
        <v>1339.3065972222223</v>
      </c>
      <c r="P1286">
        <v>19</v>
      </c>
      <c r="Q1286">
        <v>0</v>
      </c>
      <c r="R1286">
        <v>7.13</v>
      </c>
      <c r="S1286">
        <v>15.7</v>
      </c>
      <c r="T1286">
        <v>135000</v>
      </c>
    </row>
    <row r="1287" spans="1:21" x14ac:dyDescent="0.25">
      <c r="A1287" s="18">
        <v>45492</v>
      </c>
      <c r="B1287" s="19" t="s">
        <v>27</v>
      </c>
      <c r="C1287" s="2"/>
      <c r="I1287" s="13"/>
      <c r="J1287" s="13"/>
      <c r="O1287" s="14"/>
    </row>
    <row r="1288" spans="1:21" x14ac:dyDescent="0.25">
      <c r="A1288" s="18">
        <v>45493</v>
      </c>
      <c r="B1288" s="19" t="s">
        <v>27</v>
      </c>
      <c r="C1288" s="2"/>
      <c r="I1288" s="13"/>
      <c r="J1288" s="13"/>
      <c r="O1288" s="14"/>
    </row>
    <row r="1289" spans="1:21" x14ac:dyDescent="0.25">
      <c r="A1289" s="18">
        <v>45494</v>
      </c>
      <c r="B1289" s="19" t="s">
        <v>27</v>
      </c>
      <c r="C1289" s="2"/>
      <c r="I1289" s="13"/>
      <c r="J1289" s="13"/>
      <c r="O1289" s="14"/>
    </row>
    <row r="1290" spans="1:21" x14ac:dyDescent="0.25">
      <c r="A1290" s="18">
        <v>45495</v>
      </c>
      <c r="B1290" s="19" t="s">
        <v>27</v>
      </c>
      <c r="C1290" s="2">
        <v>0.33333333333333331</v>
      </c>
      <c r="D1290" t="s">
        <v>462</v>
      </c>
      <c r="E1290" t="s">
        <v>106</v>
      </c>
      <c r="G1290">
        <v>31.796013832092285</v>
      </c>
      <c r="H1290">
        <v>9.6904818906289503</v>
      </c>
      <c r="I1290" s="13">
        <f t="shared" si="73"/>
        <v>9.2483938663855345E-5</v>
      </c>
      <c r="J1290" s="13">
        <f t="shared" si="74"/>
        <v>7.1781347337992226E-5</v>
      </c>
      <c r="K1290" t="s">
        <v>30</v>
      </c>
      <c r="L1290" t="s">
        <v>2</v>
      </c>
      <c r="M1290">
        <v>24</v>
      </c>
      <c r="N1290">
        <v>104780.16</v>
      </c>
      <c r="O1290" s="14">
        <f t="shared" si="75"/>
        <v>1212.7333333333333</v>
      </c>
      <c r="P1290">
        <v>19</v>
      </c>
      <c r="Q1290">
        <v>0</v>
      </c>
      <c r="R1290">
        <v>7.2</v>
      </c>
      <c r="S1290">
        <v>5.5</v>
      </c>
      <c r="T1290">
        <v>135000</v>
      </c>
      <c r="U1290">
        <v>14.8</v>
      </c>
    </row>
    <row r="1291" spans="1:21" x14ac:dyDescent="0.25">
      <c r="A1291" s="18">
        <v>45496</v>
      </c>
      <c r="B1291" s="19" t="s">
        <v>27</v>
      </c>
      <c r="C1291" s="2"/>
      <c r="I1291" s="13"/>
      <c r="J1291" s="13"/>
      <c r="O1291" s="14"/>
    </row>
    <row r="1292" spans="1:21" x14ac:dyDescent="0.25">
      <c r="A1292" s="18">
        <v>45497</v>
      </c>
      <c r="B1292" s="19" t="s">
        <v>27</v>
      </c>
      <c r="C1292" s="2"/>
      <c r="I1292" s="13"/>
      <c r="J1292" s="13"/>
      <c r="O1292" s="14"/>
    </row>
    <row r="1293" spans="1:21" x14ac:dyDescent="0.25">
      <c r="A1293" s="18">
        <v>45498</v>
      </c>
      <c r="B1293" s="19" t="s">
        <v>27</v>
      </c>
      <c r="C1293" s="2">
        <v>0.33333333333333331</v>
      </c>
      <c r="D1293" t="s">
        <v>463</v>
      </c>
      <c r="E1293" t="s">
        <v>106</v>
      </c>
      <c r="G1293">
        <v>30.928493499755859</v>
      </c>
      <c r="H1293">
        <v>16.80878507573734</v>
      </c>
      <c r="I1293" s="13">
        <f t="shared" si="73"/>
        <v>1.6072580524798926E-4</v>
      </c>
      <c r="J1293" s="13">
        <f t="shared" si="74"/>
        <v>1.2450951907953586E-4</v>
      </c>
      <c r="K1293" t="s">
        <v>30</v>
      </c>
      <c r="L1293" t="s">
        <v>2</v>
      </c>
      <c r="M1293">
        <v>24</v>
      </c>
      <c r="N1293">
        <v>104580.5</v>
      </c>
      <c r="O1293" s="14">
        <f t="shared" si="75"/>
        <v>1210.4224537037037</v>
      </c>
      <c r="P1293">
        <v>20</v>
      </c>
      <c r="Q1293">
        <v>0.2</v>
      </c>
      <c r="R1293">
        <v>7.06</v>
      </c>
      <c r="S1293">
        <v>12.7</v>
      </c>
      <c r="T1293">
        <v>135000</v>
      </c>
      <c r="U1293">
        <v>12</v>
      </c>
    </row>
    <row r="1294" spans="1:21" x14ac:dyDescent="0.25">
      <c r="A1294" s="18">
        <v>45498</v>
      </c>
      <c r="B1294" s="19" t="s">
        <v>27</v>
      </c>
      <c r="C1294" s="2">
        <v>0.33333333333333331</v>
      </c>
      <c r="D1294" t="s">
        <v>464</v>
      </c>
      <c r="G1294">
        <v>30.348983764648434</v>
      </c>
      <c r="H1294">
        <v>182.9344806117663</v>
      </c>
      <c r="I1294" s="13">
        <f t="shared" si="73"/>
        <v>1.749221705879837E-3</v>
      </c>
      <c r="J1294" s="13">
        <f t="shared" si="74"/>
        <v>1.3550702267538244E-3</v>
      </c>
      <c r="K1294" t="s">
        <v>167</v>
      </c>
      <c r="L1294" t="s">
        <v>2</v>
      </c>
      <c r="M1294">
        <v>24</v>
      </c>
      <c r="N1294">
        <v>104580.5</v>
      </c>
      <c r="O1294" s="14">
        <f t="shared" si="75"/>
        <v>1210.4224537037037</v>
      </c>
      <c r="P1294">
        <v>20</v>
      </c>
      <c r="Q1294">
        <v>0.2</v>
      </c>
      <c r="R1294">
        <v>7.06</v>
      </c>
      <c r="S1294">
        <v>12.7</v>
      </c>
      <c r="T1294">
        <v>135000</v>
      </c>
    </row>
    <row r="1295" spans="1:21" x14ac:dyDescent="0.25">
      <c r="A1295" s="18">
        <v>45499</v>
      </c>
      <c r="B1295" s="19" t="s">
        <v>27</v>
      </c>
      <c r="C1295" s="2"/>
      <c r="I1295" s="13"/>
      <c r="J1295" s="13"/>
      <c r="O1295" s="14"/>
    </row>
    <row r="1296" spans="1:21" x14ac:dyDescent="0.25">
      <c r="A1296" s="18">
        <v>45500</v>
      </c>
      <c r="B1296" s="19" t="s">
        <v>27</v>
      </c>
      <c r="C1296" s="2"/>
      <c r="I1296" s="13"/>
      <c r="J1296" s="13"/>
      <c r="O1296" s="14"/>
    </row>
    <row r="1297" spans="1:21" x14ac:dyDescent="0.25">
      <c r="A1297" s="18">
        <v>45501</v>
      </c>
      <c r="B1297" s="19" t="s">
        <v>27</v>
      </c>
      <c r="C1297" s="2"/>
      <c r="I1297" s="13"/>
      <c r="J1297" s="13"/>
      <c r="O1297" s="14"/>
    </row>
    <row r="1298" spans="1:21" x14ac:dyDescent="0.25">
      <c r="A1298" s="18">
        <v>45502</v>
      </c>
      <c r="B1298" s="19" t="s">
        <v>27</v>
      </c>
      <c r="C1298" s="2">
        <v>0.33333333333333331</v>
      </c>
      <c r="D1298" t="s">
        <v>465</v>
      </c>
      <c r="E1298" t="s">
        <v>106</v>
      </c>
      <c r="G1298">
        <v>30.556926727294922</v>
      </c>
      <c r="H1298">
        <v>21.37015808914364</v>
      </c>
      <c r="I1298" s="13">
        <f t="shared" ref="I1298:I1358" si="76">+H1298/N1298</f>
        <v>2.157234706928522E-4</v>
      </c>
      <c r="J1298" s="13">
        <f t="shared" ref="J1298:J1358" si="77">+H1298/T1298</f>
        <v>1.5829746732698994E-4</v>
      </c>
      <c r="K1298" t="s">
        <v>30</v>
      </c>
      <c r="L1298" t="s">
        <v>2</v>
      </c>
      <c r="M1298">
        <v>24</v>
      </c>
      <c r="N1298">
        <v>99062.74</v>
      </c>
      <c r="O1298" s="14">
        <f t="shared" ref="O1298:O1358" si="78">+N1298*1000/86400</f>
        <v>1146.5594907407408</v>
      </c>
      <c r="P1298">
        <v>21</v>
      </c>
      <c r="Q1298">
        <v>0</v>
      </c>
      <c r="R1298">
        <v>6.95</v>
      </c>
      <c r="S1298">
        <v>11.9</v>
      </c>
      <c r="T1298">
        <v>135000</v>
      </c>
      <c r="U1298">
        <v>15</v>
      </c>
    </row>
    <row r="1299" spans="1:21" x14ac:dyDescent="0.25">
      <c r="A1299" s="18">
        <v>45503</v>
      </c>
      <c r="B1299" s="19" t="s">
        <v>27</v>
      </c>
      <c r="C1299" s="2"/>
      <c r="I1299" s="13"/>
      <c r="J1299" s="13"/>
      <c r="O1299" s="14"/>
    </row>
    <row r="1300" spans="1:21" x14ac:dyDescent="0.25">
      <c r="A1300" s="18">
        <v>45504</v>
      </c>
      <c r="B1300" s="19" t="s">
        <v>27</v>
      </c>
      <c r="C1300" s="2"/>
      <c r="I1300" s="13"/>
      <c r="J1300" s="13"/>
      <c r="O1300" s="14"/>
    </row>
    <row r="1301" spans="1:21" x14ac:dyDescent="0.25">
      <c r="A1301" s="18">
        <v>45505</v>
      </c>
      <c r="B1301" s="19" t="s">
        <v>27</v>
      </c>
      <c r="C1301" s="2">
        <v>0.33333333333333331</v>
      </c>
      <c r="D1301" t="s">
        <v>466</v>
      </c>
      <c r="E1301" t="s">
        <v>106</v>
      </c>
      <c r="G1301">
        <v>31.075947761535645</v>
      </c>
      <c r="H1301">
        <v>15.324244285328451</v>
      </c>
      <c r="I1301" s="13">
        <f t="shared" si="76"/>
        <v>1.3711041529843363E-4</v>
      </c>
      <c r="J1301" s="13">
        <f t="shared" si="77"/>
        <v>1.135129206320626E-4</v>
      </c>
      <c r="K1301" t="s">
        <v>30</v>
      </c>
      <c r="L1301" t="s">
        <v>2</v>
      </c>
      <c r="M1301">
        <v>24</v>
      </c>
      <c r="N1301">
        <v>111765.72</v>
      </c>
      <c r="O1301" s="14">
        <f t="shared" si="78"/>
        <v>1293.5847222222221</v>
      </c>
      <c r="P1301">
        <v>22</v>
      </c>
      <c r="Q1301">
        <v>3.2</v>
      </c>
      <c r="R1301">
        <v>7.05</v>
      </c>
      <c r="S1301">
        <v>14.6</v>
      </c>
      <c r="T1301">
        <v>135000</v>
      </c>
      <c r="U1301">
        <v>15.1</v>
      </c>
    </row>
    <row r="1302" spans="1:21" x14ac:dyDescent="0.25">
      <c r="A1302" s="18">
        <v>45505</v>
      </c>
      <c r="B1302" s="19" t="s">
        <v>27</v>
      </c>
      <c r="C1302" s="2">
        <v>0.33333333333333331</v>
      </c>
      <c r="D1302" t="s">
        <v>467</v>
      </c>
      <c r="G1302">
        <v>29.29363918304443</v>
      </c>
      <c r="H1302">
        <v>361.83916448399549</v>
      </c>
      <c r="I1302" s="13">
        <f t="shared" si="76"/>
        <v>3.2374789379426491E-3</v>
      </c>
      <c r="J1302" s="13">
        <f t="shared" si="77"/>
        <v>2.6802901072888554E-3</v>
      </c>
      <c r="K1302" t="s">
        <v>167</v>
      </c>
      <c r="L1302" t="s">
        <v>2</v>
      </c>
      <c r="M1302">
        <v>24</v>
      </c>
      <c r="N1302">
        <v>111765.72</v>
      </c>
      <c r="O1302" s="14">
        <f t="shared" si="78"/>
        <v>1293.5847222222221</v>
      </c>
      <c r="P1302">
        <v>22</v>
      </c>
      <c r="Q1302">
        <v>3.2</v>
      </c>
      <c r="R1302">
        <v>7.05</v>
      </c>
      <c r="S1302">
        <v>14.6</v>
      </c>
      <c r="T1302">
        <v>135000</v>
      </c>
    </row>
    <row r="1303" spans="1:21" x14ac:dyDescent="0.25">
      <c r="A1303" s="18">
        <v>45506</v>
      </c>
      <c r="B1303" s="19" t="s">
        <v>27</v>
      </c>
      <c r="C1303" s="2"/>
      <c r="I1303" s="13"/>
      <c r="J1303" s="13"/>
      <c r="O1303" s="14"/>
    </row>
    <row r="1304" spans="1:21" x14ac:dyDescent="0.25">
      <c r="A1304" s="18">
        <v>45507</v>
      </c>
      <c r="B1304" s="19" t="s">
        <v>27</v>
      </c>
      <c r="C1304" s="2"/>
      <c r="I1304" s="13"/>
      <c r="J1304" s="13"/>
      <c r="O1304" s="14"/>
    </row>
    <row r="1305" spans="1:21" x14ac:dyDescent="0.25">
      <c r="A1305" s="18">
        <v>45508</v>
      </c>
      <c r="B1305" s="19" t="s">
        <v>27</v>
      </c>
      <c r="C1305" s="2"/>
      <c r="I1305" s="13"/>
      <c r="J1305" s="13"/>
      <c r="O1305" s="14"/>
    </row>
    <row r="1306" spans="1:21" x14ac:dyDescent="0.25">
      <c r="A1306" s="18">
        <v>45509</v>
      </c>
      <c r="B1306" s="19" t="s">
        <v>27</v>
      </c>
      <c r="C1306" s="2">
        <v>0.33333333333333331</v>
      </c>
      <c r="D1306" t="s">
        <v>468</v>
      </c>
      <c r="E1306" t="s">
        <v>106</v>
      </c>
      <c r="G1306">
        <v>26.785542488098145</v>
      </c>
      <c r="H1306">
        <v>232.692798805461</v>
      </c>
      <c r="I1306" s="13">
        <f t="shared" si="76"/>
        <v>2.250563662315839E-3</v>
      </c>
      <c r="J1306" s="13">
        <f t="shared" si="77"/>
        <v>1.7236503615219332E-3</v>
      </c>
      <c r="K1306" t="s">
        <v>30</v>
      </c>
      <c r="L1306" t="s">
        <v>2</v>
      </c>
      <c r="M1306">
        <v>24</v>
      </c>
      <c r="N1306">
        <v>103393.12</v>
      </c>
      <c r="O1306" s="14">
        <f t="shared" si="78"/>
        <v>1196.6796296296295</v>
      </c>
      <c r="P1306">
        <v>20</v>
      </c>
      <c r="Q1306">
        <v>4.0999999999999996</v>
      </c>
      <c r="R1306">
        <v>7.01</v>
      </c>
      <c r="S1306">
        <v>13.8</v>
      </c>
      <c r="T1306">
        <v>135000</v>
      </c>
      <c r="U1306">
        <v>7.5</v>
      </c>
    </row>
    <row r="1307" spans="1:21" x14ac:dyDescent="0.25">
      <c r="A1307" s="18">
        <v>45510</v>
      </c>
      <c r="B1307" s="19" t="s">
        <v>27</v>
      </c>
      <c r="C1307" s="2"/>
      <c r="I1307" s="13"/>
      <c r="J1307" s="13"/>
      <c r="O1307" s="14"/>
    </row>
    <row r="1308" spans="1:21" x14ac:dyDescent="0.25">
      <c r="A1308" s="18">
        <v>45511</v>
      </c>
      <c r="B1308" s="19" t="s">
        <v>27</v>
      </c>
      <c r="C1308" s="2"/>
      <c r="I1308" s="13"/>
      <c r="J1308" s="13"/>
      <c r="O1308" s="14"/>
    </row>
    <row r="1309" spans="1:21" x14ac:dyDescent="0.25">
      <c r="A1309" s="18">
        <v>45512</v>
      </c>
      <c r="B1309" s="19" t="s">
        <v>27</v>
      </c>
      <c r="C1309" s="2"/>
      <c r="I1309" s="13"/>
      <c r="J1309" s="13"/>
      <c r="O1309" s="14"/>
    </row>
    <row r="1310" spans="1:21" x14ac:dyDescent="0.25">
      <c r="A1310" s="18">
        <v>45513</v>
      </c>
      <c r="B1310" s="19" t="s">
        <v>27</v>
      </c>
      <c r="C1310" s="2">
        <v>0.33333333333333331</v>
      </c>
      <c r="D1310" t="s">
        <v>469</v>
      </c>
      <c r="E1310" t="s">
        <v>106</v>
      </c>
      <c r="G1310">
        <v>31.487059593200684</v>
      </c>
      <c r="H1310">
        <v>9.3257313076734079</v>
      </c>
      <c r="I1310" s="13">
        <f t="shared" si="76"/>
        <v>9.2983662159000144E-5</v>
      </c>
      <c r="J1310" s="13">
        <f t="shared" si="77"/>
        <v>6.9079491167951167E-5</v>
      </c>
      <c r="K1310" t="s">
        <v>30</v>
      </c>
      <c r="L1310" t="s">
        <v>2</v>
      </c>
      <c r="M1310">
        <v>24</v>
      </c>
      <c r="N1310">
        <v>100294.3</v>
      </c>
      <c r="O1310" s="14">
        <f t="shared" si="78"/>
        <v>1160.8136574074074</v>
      </c>
      <c r="P1310">
        <v>16</v>
      </c>
      <c r="Q1310">
        <v>0</v>
      </c>
      <c r="R1310">
        <v>6.84</v>
      </c>
      <c r="S1310">
        <v>12.1</v>
      </c>
      <c r="T1310">
        <v>135000</v>
      </c>
      <c r="U1310">
        <v>6.7</v>
      </c>
    </row>
    <row r="1311" spans="1:21" x14ac:dyDescent="0.25">
      <c r="A1311" s="18">
        <v>45513</v>
      </c>
      <c r="B1311" s="19" t="s">
        <v>27</v>
      </c>
      <c r="C1311" s="2">
        <v>0.33333333333333331</v>
      </c>
      <c r="D1311" t="s">
        <v>470</v>
      </c>
      <c r="G1311">
        <v>31.519461631774902</v>
      </c>
      <c r="H1311">
        <v>68.44949930459677</v>
      </c>
      <c r="I1311" s="13">
        <f t="shared" si="76"/>
        <v>6.824864354663901E-4</v>
      </c>
      <c r="J1311" s="13">
        <f t="shared" si="77"/>
        <v>5.0703332818219826E-4</v>
      </c>
      <c r="K1311" t="s">
        <v>167</v>
      </c>
      <c r="L1311" t="s">
        <v>2</v>
      </c>
      <c r="M1311">
        <v>24</v>
      </c>
      <c r="N1311">
        <v>100294.3</v>
      </c>
      <c r="O1311" s="14">
        <f t="shared" si="78"/>
        <v>1160.8136574074074</v>
      </c>
      <c r="P1311">
        <v>16</v>
      </c>
      <c r="Q1311">
        <v>0</v>
      </c>
      <c r="R1311">
        <v>6.84</v>
      </c>
      <c r="S1311">
        <v>12.1</v>
      </c>
      <c r="T1311">
        <v>135000</v>
      </c>
    </row>
    <row r="1312" spans="1:21" x14ac:dyDescent="0.25">
      <c r="A1312" s="18">
        <v>45514</v>
      </c>
      <c r="B1312" s="19" t="s">
        <v>27</v>
      </c>
      <c r="C1312" s="2"/>
      <c r="I1312" s="13"/>
      <c r="J1312" s="13"/>
      <c r="O1312" s="14"/>
    </row>
    <row r="1313" spans="1:21" x14ac:dyDescent="0.25">
      <c r="A1313" s="18">
        <v>45515</v>
      </c>
      <c r="B1313" s="19" t="s">
        <v>27</v>
      </c>
      <c r="C1313" s="2"/>
      <c r="I1313" s="13"/>
      <c r="J1313" s="13"/>
      <c r="O1313" s="14"/>
    </row>
    <row r="1314" spans="1:21" x14ac:dyDescent="0.25">
      <c r="A1314" s="18">
        <v>45516</v>
      </c>
      <c r="B1314" s="19" t="s">
        <v>27</v>
      </c>
      <c r="C1314" s="2">
        <v>0.33333333333333331</v>
      </c>
      <c r="D1314" t="s">
        <v>471</v>
      </c>
      <c r="E1314" t="s">
        <v>106</v>
      </c>
      <c r="G1314">
        <v>30.921870231628418</v>
      </c>
      <c r="H1314">
        <v>13.759678444651639</v>
      </c>
      <c r="I1314" s="13">
        <f t="shared" si="76"/>
        <v>1.2588686389877104E-4</v>
      </c>
      <c r="J1314" s="13">
        <f t="shared" si="77"/>
        <v>1.0192354403445658E-4</v>
      </c>
      <c r="K1314" t="s">
        <v>30</v>
      </c>
      <c r="L1314" t="s">
        <v>2</v>
      </c>
      <c r="M1314">
        <v>24</v>
      </c>
      <c r="N1314">
        <v>109301.94</v>
      </c>
      <c r="O1314" s="14">
        <f t="shared" si="78"/>
        <v>1265.0687499999999</v>
      </c>
      <c r="P1314">
        <v>19</v>
      </c>
      <c r="Q1314">
        <v>0</v>
      </c>
      <c r="R1314">
        <v>6.9</v>
      </c>
      <c r="S1314">
        <v>9.4</v>
      </c>
      <c r="T1314">
        <v>135000</v>
      </c>
      <c r="U1314">
        <v>6.9</v>
      </c>
    </row>
    <row r="1315" spans="1:21" x14ac:dyDescent="0.25">
      <c r="A1315" s="18">
        <v>45517</v>
      </c>
      <c r="B1315" s="19" t="s">
        <v>27</v>
      </c>
      <c r="C1315" s="2"/>
      <c r="I1315" s="13"/>
      <c r="J1315" s="13"/>
      <c r="O1315" s="14"/>
    </row>
    <row r="1316" spans="1:21" x14ac:dyDescent="0.25">
      <c r="A1316" s="18">
        <v>45518</v>
      </c>
      <c r="B1316" s="19" t="s">
        <v>27</v>
      </c>
      <c r="C1316" s="2"/>
      <c r="I1316" s="13"/>
      <c r="J1316" s="13"/>
      <c r="O1316" s="14"/>
    </row>
    <row r="1317" spans="1:21" x14ac:dyDescent="0.25">
      <c r="A1317" s="18">
        <v>45519</v>
      </c>
      <c r="B1317" s="19" t="s">
        <v>27</v>
      </c>
      <c r="C1317" s="2">
        <v>0.33333333333333331</v>
      </c>
      <c r="D1317" t="s">
        <v>472</v>
      </c>
      <c r="E1317" t="s">
        <v>106</v>
      </c>
      <c r="G1317">
        <v>31.391078948974609</v>
      </c>
      <c r="H1317">
        <v>9.9518061560238671</v>
      </c>
      <c r="I1317" s="13">
        <f t="shared" si="76"/>
        <v>9.7882773221142329E-5</v>
      </c>
      <c r="J1317" s="13">
        <f t="shared" si="77"/>
        <v>7.371708263721383E-5</v>
      </c>
      <c r="K1317" t="s">
        <v>30</v>
      </c>
      <c r="L1317" t="s">
        <v>2</v>
      </c>
      <c r="M1317">
        <v>24</v>
      </c>
      <c r="N1317">
        <v>101670.66</v>
      </c>
      <c r="O1317" s="14">
        <f t="shared" si="78"/>
        <v>1176.7437500000001</v>
      </c>
      <c r="P1317">
        <v>13</v>
      </c>
      <c r="Q1317">
        <v>0</v>
      </c>
      <c r="R1317">
        <v>7.18</v>
      </c>
      <c r="S1317">
        <v>14.2</v>
      </c>
      <c r="T1317">
        <v>135000</v>
      </c>
      <c r="U1317">
        <v>10.6</v>
      </c>
    </row>
    <row r="1318" spans="1:21" x14ac:dyDescent="0.25">
      <c r="A1318" s="18">
        <v>45519</v>
      </c>
      <c r="B1318" s="19" t="s">
        <v>27</v>
      </c>
      <c r="C1318" s="2">
        <v>0.33333333333333331</v>
      </c>
      <c r="D1318" t="s">
        <v>473</v>
      </c>
      <c r="G1318">
        <v>29.469752311706543</v>
      </c>
      <c r="H1318">
        <v>277.98834459186799</v>
      </c>
      <c r="I1318" s="13">
        <f t="shared" si="76"/>
        <v>2.7342041901947719E-3</v>
      </c>
      <c r="J1318" s="13">
        <f t="shared" si="77"/>
        <v>2.0591729229027258E-3</v>
      </c>
      <c r="K1318" t="s">
        <v>167</v>
      </c>
      <c r="L1318" t="s">
        <v>2</v>
      </c>
      <c r="M1318">
        <v>24</v>
      </c>
      <c r="N1318">
        <v>101670.66</v>
      </c>
      <c r="O1318" s="14">
        <f t="shared" si="78"/>
        <v>1176.7437500000001</v>
      </c>
      <c r="P1318">
        <v>13</v>
      </c>
      <c r="Q1318">
        <v>0</v>
      </c>
      <c r="R1318">
        <v>7.18</v>
      </c>
      <c r="S1318">
        <v>14.2</v>
      </c>
      <c r="T1318">
        <v>135000</v>
      </c>
    </row>
    <row r="1319" spans="1:21" x14ac:dyDescent="0.25">
      <c r="A1319" s="18">
        <v>45520</v>
      </c>
      <c r="B1319" s="19" t="s">
        <v>27</v>
      </c>
      <c r="C1319" s="2"/>
      <c r="I1319" s="13"/>
      <c r="J1319" s="13"/>
      <c r="O1319" s="14"/>
    </row>
    <row r="1320" spans="1:21" x14ac:dyDescent="0.25">
      <c r="A1320" s="18">
        <v>45521</v>
      </c>
      <c r="B1320" s="19" t="s">
        <v>27</v>
      </c>
      <c r="C1320" s="2"/>
      <c r="I1320" s="13"/>
      <c r="J1320" s="13"/>
      <c r="O1320" s="14"/>
    </row>
    <row r="1321" spans="1:21" x14ac:dyDescent="0.25">
      <c r="A1321" s="18">
        <v>45522</v>
      </c>
      <c r="B1321" s="19" t="s">
        <v>27</v>
      </c>
      <c r="C1321" s="2"/>
      <c r="I1321" s="13"/>
      <c r="J1321" s="13"/>
      <c r="O1321" s="14"/>
    </row>
    <row r="1322" spans="1:21" x14ac:dyDescent="0.25">
      <c r="A1322" s="18">
        <v>45523</v>
      </c>
      <c r="B1322" s="19" t="s">
        <v>27</v>
      </c>
      <c r="C1322" s="2">
        <v>0.33333333333333331</v>
      </c>
      <c r="D1322" t="s">
        <v>474</v>
      </c>
      <c r="E1322" t="s">
        <v>106</v>
      </c>
      <c r="G1322">
        <v>30.941301345825195</v>
      </c>
      <c r="H1322">
        <v>13.541427740551381</v>
      </c>
      <c r="I1322" s="13">
        <f t="shared" si="76"/>
        <v>1.3956460784420236E-4</v>
      </c>
      <c r="J1322" s="13">
        <f t="shared" si="77"/>
        <v>1.0030687215223244E-4</v>
      </c>
      <c r="K1322" t="s">
        <v>30</v>
      </c>
      <c r="L1322" t="s">
        <v>2</v>
      </c>
      <c r="M1322">
        <v>24</v>
      </c>
      <c r="N1322">
        <v>97026.23</v>
      </c>
      <c r="O1322" s="14">
        <f t="shared" si="78"/>
        <v>1122.9887731481481</v>
      </c>
      <c r="P1322">
        <v>22</v>
      </c>
      <c r="Q1322">
        <v>0</v>
      </c>
      <c r="R1322">
        <v>7.1</v>
      </c>
      <c r="S1322">
        <v>14.2</v>
      </c>
      <c r="T1322">
        <v>135000</v>
      </c>
      <c r="U1322">
        <v>15.5</v>
      </c>
    </row>
    <row r="1323" spans="1:21" x14ac:dyDescent="0.25">
      <c r="A1323" s="18">
        <v>45524</v>
      </c>
      <c r="B1323" s="19" t="s">
        <v>27</v>
      </c>
      <c r="C1323" s="2"/>
      <c r="I1323" s="13"/>
      <c r="J1323" s="13"/>
      <c r="O1323" s="14"/>
    </row>
    <row r="1324" spans="1:21" x14ac:dyDescent="0.25">
      <c r="A1324" s="18">
        <v>45525</v>
      </c>
      <c r="B1324" s="19" t="s">
        <v>27</v>
      </c>
      <c r="C1324" s="2"/>
      <c r="I1324" s="13"/>
      <c r="J1324" s="13"/>
      <c r="O1324" s="14"/>
    </row>
    <row r="1325" spans="1:21" x14ac:dyDescent="0.25">
      <c r="A1325" s="18">
        <v>45526</v>
      </c>
      <c r="B1325" s="19" t="s">
        <v>27</v>
      </c>
      <c r="C1325" s="2">
        <v>0.33333333333333331</v>
      </c>
      <c r="D1325" t="s">
        <v>475</v>
      </c>
      <c r="E1325" t="s">
        <v>106</v>
      </c>
      <c r="G1325">
        <v>30.301808357238766</v>
      </c>
      <c r="H1325">
        <v>20.979378076581089</v>
      </c>
      <c r="I1325" s="13">
        <f t="shared" si="76"/>
        <v>1.8869101197576847E-4</v>
      </c>
      <c r="J1325" s="13">
        <f t="shared" si="77"/>
        <v>1.5540280056726733E-4</v>
      </c>
      <c r="K1325" t="s">
        <v>30</v>
      </c>
      <c r="L1325" t="s">
        <v>2</v>
      </c>
      <c r="M1325">
        <v>24</v>
      </c>
      <c r="N1325">
        <v>111183.77</v>
      </c>
      <c r="O1325" s="14">
        <f t="shared" si="78"/>
        <v>1286.8491898148147</v>
      </c>
      <c r="P1325">
        <v>14</v>
      </c>
      <c r="Q1325">
        <v>1.3</v>
      </c>
      <c r="R1325">
        <v>7.05</v>
      </c>
      <c r="S1325">
        <v>12</v>
      </c>
      <c r="T1325">
        <v>135000</v>
      </c>
      <c r="U1325">
        <v>11.3</v>
      </c>
    </row>
    <row r="1326" spans="1:21" x14ac:dyDescent="0.25">
      <c r="A1326" s="18">
        <v>45526</v>
      </c>
      <c r="B1326" s="19" t="s">
        <v>27</v>
      </c>
      <c r="C1326" s="2">
        <v>0.33333333333333331</v>
      </c>
      <c r="D1326" t="s">
        <v>476</v>
      </c>
      <c r="G1326">
        <v>28.918024063110352</v>
      </c>
      <c r="H1326">
        <v>407.37256978971828</v>
      </c>
      <c r="I1326" s="13">
        <f t="shared" si="76"/>
        <v>3.6639571566040464E-3</v>
      </c>
      <c r="J1326" s="13">
        <f t="shared" si="77"/>
        <v>3.0175745910349504E-3</v>
      </c>
      <c r="K1326" t="s">
        <v>167</v>
      </c>
      <c r="L1326" t="s">
        <v>2</v>
      </c>
      <c r="M1326">
        <v>24</v>
      </c>
      <c r="N1326">
        <v>111183.77</v>
      </c>
      <c r="O1326" s="14">
        <f t="shared" si="78"/>
        <v>1286.8491898148147</v>
      </c>
      <c r="P1326">
        <v>14</v>
      </c>
      <c r="Q1326">
        <v>1.3</v>
      </c>
      <c r="R1326">
        <v>7.05</v>
      </c>
      <c r="S1326">
        <v>12</v>
      </c>
      <c r="T1326">
        <v>135000</v>
      </c>
    </row>
    <row r="1327" spans="1:21" x14ac:dyDescent="0.25">
      <c r="A1327" s="18">
        <v>45527</v>
      </c>
      <c r="B1327" s="19" t="s">
        <v>27</v>
      </c>
      <c r="C1327" s="2"/>
      <c r="I1327" s="13"/>
      <c r="J1327" s="13"/>
      <c r="O1327" s="14"/>
    </row>
    <row r="1328" spans="1:21" x14ac:dyDescent="0.25">
      <c r="A1328" s="18">
        <v>45528</v>
      </c>
      <c r="B1328" s="19" t="s">
        <v>27</v>
      </c>
      <c r="C1328" s="2"/>
      <c r="I1328" s="13"/>
      <c r="J1328" s="13"/>
      <c r="O1328" s="14"/>
    </row>
    <row r="1329" spans="1:21" x14ac:dyDescent="0.25">
      <c r="A1329" s="18">
        <v>45529</v>
      </c>
      <c r="B1329" s="19" t="s">
        <v>27</v>
      </c>
      <c r="C1329" s="2"/>
      <c r="I1329" s="13"/>
      <c r="J1329" s="13"/>
      <c r="O1329" s="14"/>
    </row>
    <row r="1330" spans="1:21" x14ac:dyDescent="0.25">
      <c r="A1330" s="18">
        <v>45530</v>
      </c>
      <c r="B1330" s="19" t="s">
        <v>27</v>
      </c>
      <c r="C1330" s="2">
        <v>0.33333333333333331</v>
      </c>
      <c r="D1330" t="s">
        <v>477</v>
      </c>
      <c r="E1330" t="s">
        <v>106</v>
      </c>
      <c r="G1330">
        <v>32.304041862487793</v>
      </c>
      <c r="H1330">
        <v>5.6115458512711456</v>
      </c>
      <c r="I1330" s="13">
        <f t="shared" si="76"/>
        <v>5.5955861205381465E-5</v>
      </c>
      <c r="J1330" s="13">
        <f t="shared" si="77"/>
        <v>4.1567006305712188E-5</v>
      </c>
      <c r="K1330" t="s">
        <v>30</v>
      </c>
      <c r="L1330" t="s">
        <v>2</v>
      </c>
      <c r="M1330">
        <v>24</v>
      </c>
      <c r="N1330">
        <v>100285.22</v>
      </c>
      <c r="O1330" s="14">
        <f t="shared" si="78"/>
        <v>1160.7085648148147</v>
      </c>
      <c r="P1330">
        <v>21</v>
      </c>
      <c r="Q1330">
        <v>0</v>
      </c>
      <c r="R1330">
        <v>7.1</v>
      </c>
      <c r="S1330">
        <v>13.2</v>
      </c>
      <c r="T1330">
        <v>135000</v>
      </c>
      <c r="U1330">
        <v>14.1</v>
      </c>
    </row>
    <row r="1331" spans="1:21" x14ac:dyDescent="0.25">
      <c r="A1331" s="18">
        <v>45531</v>
      </c>
      <c r="B1331" s="19" t="s">
        <v>27</v>
      </c>
      <c r="C1331" s="2"/>
      <c r="I1331" s="13"/>
      <c r="J1331" s="13"/>
      <c r="O1331" s="14"/>
    </row>
    <row r="1332" spans="1:21" x14ac:dyDescent="0.25">
      <c r="A1332" s="18">
        <v>45532</v>
      </c>
      <c r="B1332" s="19" t="s">
        <v>27</v>
      </c>
      <c r="C1332" s="2"/>
      <c r="I1332" s="13"/>
      <c r="J1332" s="13"/>
      <c r="O1332" s="14"/>
    </row>
    <row r="1333" spans="1:21" x14ac:dyDescent="0.25">
      <c r="A1333" s="18">
        <v>45533</v>
      </c>
      <c r="B1333" s="19" t="s">
        <v>27</v>
      </c>
      <c r="C1333" s="2">
        <v>0.33333333333333331</v>
      </c>
      <c r="D1333" t="s">
        <v>478</v>
      </c>
      <c r="E1333" t="s">
        <v>106</v>
      </c>
      <c r="G1333">
        <v>30.533970832824707</v>
      </c>
      <c r="H1333">
        <v>18.122355960477432</v>
      </c>
      <c r="I1333" s="13">
        <f t="shared" si="76"/>
        <v>1.737651593074329E-4</v>
      </c>
      <c r="J1333" s="13">
        <f t="shared" si="77"/>
        <v>1.342396737813143E-4</v>
      </c>
      <c r="K1333" t="s">
        <v>30</v>
      </c>
      <c r="L1333" t="s">
        <v>2</v>
      </c>
      <c r="M1333">
        <v>24</v>
      </c>
      <c r="N1333">
        <v>104292.23</v>
      </c>
      <c r="O1333" s="14">
        <f t="shared" si="78"/>
        <v>1207.0859953703705</v>
      </c>
      <c r="P1333">
        <v>16</v>
      </c>
      <c r="Q1333">
        <v>4</v>
      </c>
      <c r="R1333">
        <v>7</v>
      </c>
      <c r="S1333">
        <v>12</v>
      </c>
      <c r="T1333">
        <v>135000</v>
      </c>
      <c r="U1333">
        <v>12.1</v>
      </c>
    </row>
    <row r="1334" spans="1:21" x14ac:dyDescent="0.25">
      <c r="A1334" s="18">
        <v>45533</v>
      </c>
      <c r="B1334" s="19" t="s">
        <v>27</v>
      </c>
      <c r="C1334" s="2">
        <v>0.33333333333333331</v>
      </c>
      <c r="D1334" t="s">
        <v>479</v>
      </c>
      <c r="G1334">
        <v>28.865418434143066</v>
      </c>
      <c r="H1334">
        <v>420.44097849425009</v>
      </c>
      <c r="I1334" s="13">
        <f t="shared" si="76"/>
        <v>4.0313739431427449E-3</v>
      </c>
      <c r="J1334" s="13">
        <f t="shared" si="77"/>
        <v>3.1143776184759265E-3</v>
      </c>
      <c r="K1334" t="s">
        <v>167</v>
      </c>
      <c r="L1334" t="s">
        <v>2</v>
      </c>
      <c r="M1334">
        <v>24</v>
      </c>
      <c r="N1334">
        <v>104292.23</v>
      </c>
      <c r="O1334" s="14">
        <f t="shared" si="78"/>
        <v>1207.0859953703705</v>
      </c>
      <c r="P1334">
        <v>16</v>
      </c>
      <c r="Q1334">
        <v>4</v>
      </c>
      <c r="R1334">
        <v>7</v>
      </c>
      <c r="S1334">
        <v>12</v>
      </c>
      <c r="T1334">
        <v>135000</v>
      </c>
    </row>
    <row r="1335" spans="1:21" x14ac:dyDescent="0.25">
      <c r="A1335" s="18">
        <v>45534</v>
      </c>
      <c r="B1335" s="19" t="s">
        <v>27</v>
      </c>
      <c r="C1335" s="2"/>
      <c r="I1335" s="13"/>
      <c r="J1335" s="13"/>
      <c r="O1335" s="14"/>
    </row>
    <row r="1336" spans="1:21" x14ac:dyDescent="0.25">
      <c r="A1336" s="18">
        <v>45535</v>
      </c>
      <c r="B1336" s="19" t="s">
        <v>27</v>
      </c>
      <c r="C1336" s="2"/>
      <c r="I1336" s="13"/>
      <c r="J1336" s="13"/>
      <c r="O1336" s="14"/>
    </row>
    <row r="1337" spans="1:21" x14ac:dyDescent="0.25">
      <c r="A1337" s="18">
        <v>45536</v>
      </c>
      <c r="B1337" s="19" t="s">
        <v>27</v>
      </c>
      <c r="C1337" s="2"/>
      <c r="I1337" s="13"/>
      <c r="J1337" s="13"/>
      <c r="O1337" s="14"/>
    </row>
    <row r="1338" spans="1:21" x14ac:dyDescent="0.25">
      <c r="A1338" s="18">
        <v>45537</v>
      </c>
      <c r="B1338" s="19" t="s">
        <v>27</v>
      </c>
      <c r="C1338" s="2"/>
      <c r="I1338" s="13"/>
      <c r="J1338" s="13"/>
      <c r="O1338" s="14"/>
    </row>
    <row r="1339" spans="1:21" x14ac:dyDescent="0.25">
      <c r="A1339" s="18">
        <v>45538</v>
      </c>
      <c r="B1339" s="19" t="s">
        <v>27</v>
      </c>
      <c r="C1339" s="2">
        <v>0.33333333333333331</v>
      </c>
      <c r="D1339" t="s">
        <v>480</v>
      </c>
      <c r="E1339" t="s">
        <v>106</v>
      </c>
      <c r="G1339">
        <v>31.60406398773193</v>
      </c>
      <c r="H1339">
        <v>8.6004403750250589</v>
      </c>
      <c r="I1339" s="13">
        <f t="shared" si="76"/>
        <v>8.510025607953359E-5</v>
      </c>
      <c r="J1339" s="13">
        <f t="shared" si="77"/>
        <v>6.3706965740926359E-5</v>
      </c>
      <c r="K1339" t="s">
        <v>30</v>
      </c>
      <c r="L1339" t="s">
        <v>2</v>
      </c>
      <c r="M1339">
        <v>24</v>
      </c>
      <c r="N1339">
        <v>101062.45</v>
      </c>
      <c r="O1339" s="14">
        <f t="shared" si="78"/>
        <v>1169.7042824074074</v>
      </c>
      <c r="P1339">
        <v>20</v>
      </c>
      <c r="Q1339">
        <v>2.6</v>
      </c>
      <c r="R1339">
        <v>7.23</v>
      </c>
      <c r="S1339">
        <v>13.4</v>
      </c>
      <c r="T1339">
        <v>135000</v>
      </c>
      <c r="U1339">
        <v>12.3</v>
      </c>
    </row>
    <row r="1340" spans="1:21" x14ac:dyDescent="0.25">
      <c r="A1340" s="18">
        <v>45539</v>
      </c>
      <c r="B1340" s="19" t="s">
        <v>27</v>
      </c>
      <c r="C1340" s="2"/>
      <c r="I1340" s="13"/>
      <c r="J1340" s="13"/>
      <c r="O1340" s="14"/>
    </row>
    <row r="1341" spans="1:21" x14ac:dyDescent="0.25">
      <c r="A1341" s="18">
        <v>45540</v>
      </c>
      <c r="B1341" s="19" t="s">
        <v>27</v>
      </c>
      <c r="C1341" s="2">
        <v>0.33333333333333331</v>
      </c>
      <c r="D1341" t="s">
        <v>481</v>
      </c>
      <c r="E1341" t="s">
        <v>106</v>
      </c>
      <c r="G1341">
        <v>32.297618865966797</v>
      </c>
      <c r="H1341">
        <v>5.4545058269912303</v>
      </c>
      <c r="I1341" s="13">
        <f t="shared" si="76"/>
        <v>5.050901894071121E-5</v>
      </c>
      <c r="J1341" s="13">
        <f t="shared" si="77"/>
        <v>4.0403746866601705E-5</v>
      </c>
      <c r="K1341" t="s">
        <v>30</v>
      </c>
      <c r="L1341" t="s">
        <v>2</v>
      </c>
      <c r="M1341">
        <v>24</v>
      </c>
      <c r="N1341">
        <v>107990.73</v>
      </c>
      <c r="O1341" s="14">
        <f t="shared" si="78"/>
        <v>1249.8927083333333</v>
      </c>
      <c r="P1341">
        <v>14</v>
      </c>
      <c r="Q1341">
        <v>0</v>
      </c>
      <c r="R1341">
        <v>7.15</v>
      </c>
      <c r="S1341">
        <v>11.2</v>
      </c>
      <c r="T1341">
        <v>135000</v>
      </c>
      <c r="U1341">
        <v>13.1</v>
      </c>
    </row>
    <row r="1342" spans="1:21" x14ac:dyDescent="0.25">
      <c r="A1342" s="18">
        <v>45540</v>
      </c>
      <c r="B1342" s="19" t="s">
        <v>27</v>
      </c>
      <c r="C1342" s="2">
        <v>0.33333333333333331</v>
      </c>
      <c r="D1342" t="s">
        <v>482</v>
      </c>
      <c r="G1342">
        <v>29.45947265625</v>
      </c>
      <c r="H1342">
        <v>282.4569680847685</v>
      </c>
      <c r="I1342" s="13">
        <f t="shared" si="76"/>
        <v>2.6155667998981813E-3</v>
      </c>
      <c r="J1342" s="13">
        <f t="shared" si="77"/>
        <v>2.0922738376649517E-3</v>
      </c>
      <c r="K1342" t="s">
        <v>167</v>
      </c>
      <c r="L1342" t="s">
        <v>2</v>
      </c>
      <c r="M1342">
        <v>24</v>
      </c>
      <c r="N1342">
        <v>107990.73</v>
      </c>
      <c r="O1342" s="14">
        <f t="shared" si="78"/>
        <v>1249.8927083333333</v>
      </c>
      <c r="P1342">
        <v>14</v>
      </c>
      <c r="Q1342">
        <v>0</v>
      </c>
      <c r="R1342">
        <v>7.15</v>
      </c>
      <c r="S1342">
        <v>11.2</v>
      </c>
      <c r="T1342">
        <v>135000</v>
      </c>
    </row>
    <row r="1343" spans="1:21" x14ac:dyDescent="0.25">
      <c r="A1343" s="18">
        <v>45541</v>
      </c>
      <c r="B1343" s="19" t="s">
        <v>27</v>
      </c>
      <c r="C1343" s="2"/>
      <c r="I1343" s="13"/>
      <c r="J1343" s="13"/>
      <c r="O1343" s="14"/>
    </row>
    <row r="1344" spans="1:21" x14ac:dyDescent="0.25">
      <c r="A1344" s="18">
        <v>45542</v>
      </c>
      <c r="B1344" s="19" t="s">
        <v>27</v>
      </c>
      <c r="C1344" s="2"/>
      <c r="I1344" s="13"/>
      <c r="J1344" s="13"/>
      <c r="O1344" s="14"/>
    </row>
    <row r="1345" spans="1:21" x14ac:dyDescent="0.25">
      <c r="A1345" s="18">
        <v>45543</v>
      </c>
      <c r="B1345" s="19" t="s">
        <v>27</v>
      </c>
      <c r="C1345" s="2"/>
      <c r="I1345" s="13"/>
      <c r="J1345" s="13"/>
      <c r="O1345" s="14"/>
    </row>
    <row r="1346" spans="1:21" x14ac:dyDescent="0.25">
      <c r="A1346" s="18">
        <v>45544</v>
      </c>
      <c r="B1346" s="19" t="s">
        <v>27</v>
      </c>
      <c r="C1346" s="2">
        <v>0.33333333333333331</v>
      </c>
      <c r="D1346" t="s">
        <v>483</v>
      </c>
      <c r="E1346" t="s">
        <v>106</v>
      </c>
      <c r="G1346">
        <v>31.459468841552734</v>
      </c>
      <c r="H1346">
        <v>9.4940226690414349</v>
      </c>
      <c r="I1346" s="13">
        <f t="shared" si="76"/>
        <v>9.3035164239318671E-5</v>
      </c>
      <c r="J1346" s="13">
        <f t="shared" si="77"/>
        <v>7.0326093844751364E-5</v>
      </c>
      <c r="K1346" t="s">
        <v>30</v>
      </c>
      <c r="L1346" t="s">
        <v>2</v>
      </c>
      <c r="M1346">
        <v>24</v>
      </c>
      <c r="N1346">
        <v>102047.67999999999</v>
      </c>
      <c r="O1346" s="14">
        <f t="shared" si="78"/>
        <v>1181.1074074074074</v>
      </c>
      <c r="P1346">
        <v>19</v>
      </c>
      <c r="Q1346">
        <v>0</v>
      </c>
      <c r="R1346">
        <v>7.18</v>
      </c>
      <c r="S1346">
        <v>11.9</v>
      </c>
      <c r="T1346">
        <v>135000</v>
      </c>
      <c r="U1346">
        <v>9.9</v>
      </c>
    </row>
    <row r="1347" spans="1:21" x14ac:dyDescent="0.25">
      <c r="A1347" s="18">
        <v>45545</v>
      </c>
      <c r="B1347" s="19" t="s">
        <v>27</v>
      </c>
      <c r="C1347" s="2"/>
      <c r="I1347" s="13"/>
      <c r="J1347" s="13"/>
      <c r="O1347" s="14"/>
    </row>
    <row r="1348" spans="1:21" x14ac:dyDescent="0.25">
      <c r="A1348" s="18">
        <v>45546</v>
      </c>
      <c r="B1348" s="19" t="s">
        <v>27</v>
      </c>
      <c r="C1348" s="2"/>
      <c r="I1348" s="13"/>
      <c r="J1348" s="13"/>
      <c r="O1348" s="14"/>
    </row>
    <row r="1349" spans="1:21" x14ac:dyDescent="0.25">
      <c r="A1349" s="18">
        <v>45547</v>
      </c>
      <c r="B1349" s="19" t="s">
        <v>27</v>
      </c>
      <c r="C1349" s="2">
        <v>0.33333333333333331</v>
      </c>
      <c r="D1349" t="s">
        <v>484</v>
      </c>
      <c r="E1349" t="s">
        <v>106</v>
      </c>
      <c r="G1349">
        <v>29.50645637512207</v>
      </c>
      <c r="H1349">
        <v>36.166032456840938</v>
      </c>
      <c r="I1349" s="13">
        <f t="shared" si="76"/>
        <v>3.4779378630829755E-4</v>
      </c>
      <c r="J1349" s="13">
        <f t="shared" si="77"/>
        <v>2.6789653671734027E-4</v>
      </c>
      <c r="K1349" t="s">
        <v>30</v>
      </c>
      <c r="L1349" t="s">
        <v>2</v>
      </c>
      <c r="M1349">
        <v>24</v>
      </c>
      <c r="N1349">
        <v>103987</v>
      </c>
      <c r="O1349" s="14">
        <f t="shared" si="78"/>
        <v>1203.5532407407406</v>
      </c>
      <c r="P1349">
        <v>15</v>
      </c>
      <c r="Q1349">
        <v>0</v>
      </c>
      <c r="R1349">
        <v>7.13</v>
      </c>
      <c r="S1349">
        <v>11.7</v>
      </c>
      <c r="T1349">
        <v>135000</v>
      </c>
      <c r="U1349">
        <v>9.1</v>
      </c>
    </row>
    <row r="1350" spans="1:21" x14ac:dyDescent="0.25">
      <c r="A1350" s="18">
        <v>45547</v>
      </c>
      <c r="B1350" s="19" t="s">
        <v>27</v>
      </c>
      <c r="C1350" s="2">
        <v>0.33333333333333331</v>
      </c>
      <c r="D1350" t="s">
        <v>485</v>
      </c>
      <c r="G1350">
        <v>29.322835922241211</v>
      </c>
      <c r="H1350">
        <v>307.33678825042318</v>
      </c>
      <c r="I1350" s="13">
        <f t="shared" si="76"/>
        <v>2.9555308668431936E-3</v>
      </c>
      <c r="J1350" s="13">
        <f t="shared" si="77"/>
        <v>2.2765688018549866E-3</v>
      </c>
      <c r="K1350" t="s">
        <v>167</v>
      </c>
      <c r="L1350" t="s">
        <v>2</v>
      </c>
      <c r="M1350">
        <v>24</v>
      </c>
      <c r="N1350">
        <v>103987</v>
      </c>
      <c r="O1350" s="14">
        <f t="shared" si="78"/>
        <v>1203.5532407407406</v>
      </c>
      <c r="P1350">
        <v>15</v>
      </c>
      <c r="Q1350">
        <v>0</v>
      </c>
      <c r="R1350">
        <v>7.13</v>
      </c>
      <c r="S1350">
        <v>11.7</v>
      </c>
      <c r="T1350">
        <v>135000</v>
      </c>
    </row>
    <row r="1351" spans="1:21" x14ac:dyDescent="0.25">
      <c r="A1351" s="18">
        <v>45548</v>
      </c>
      <c r="B1351" s="19" t="s">
        <v>27</v>
      </c>
      <c r="C1351" s="2"/>
      <c r="I1351" s="13"/>
      <c r="J1351" s="13"/>
      <c r="O1351" s="14"/>
    </row>
    <row r="1352" spans="1:21" x14ac:dyDescent="0.25">
      <c r="A1352" s="18">
        <v>45549</v>
      </c>
      <c r="B1352" s="19" t="s">
        <v>27</v>
      </c>
      <c r="C1352" s="2"/>
      <c r="I1352" s="13"/>
      <c r="J1352" s="13"/>
      <c r="O1352" s="14"/>
    </row>
    <row r="1353" spans="1:21" x14ac:dyDescent="0.25">
      <c r="A1353" s="18">
        <v>45550</v>
      </c>
      <c r="B1353" s="19" t="s">
        <v>27</v>
      </c>
      <c r="C1353" s="2"/>
      <c r="I1353" s="13"/>
      <c r="J1353" s="13"/>
      <c r="O1353" s="14"/>
    </row>
    <row r="1354" spans="1:21" x14ac:dyDescent="0.25">
      <c r="A1354" s="18">
        <v>45551</v>
      </c>
      <c r="B1354" s="19" t="s">
        <v>27</v>
      </c>
      <c r="C1354" s="2">
        <v>0.33333333333333331</v>
      </c>
      <c r="D1354" t="s">
        <v>486</v>
      </c>
      <c r="E1354" t="s">
        <v>106</v>
      </c>
      <c r="G1354">
        <v>30.278855323791504</v>
      </c>
      <c r="H1354">
        <v>16.17404065990392</v>
      </c>
      <c r="I1354" s="13">
        <f t="shared" si="76"/>
        <v>1.580470061131803E-4</v>
      </c>
      <c r="J1354" s="13">
        <f t="shared" si="77"/>
        <v>1.1980770859188089E-4</v>
      </c>
      <c r="K1354" t="s">
        <v>30</v>
      </c>
      <c r="L1354" t="s">
        <v>2</v>
      </c>
      <c r="M1354">
        <v>24</v>
      </c>
      <c r="N1354">
        <v>102336.9</v>
      </c>
      <c r="O1354" s="14">
        <f t="shared" si="78"/>
        <v>1184.4548611111111</v>
      </c>
      <c r="P1354">
        <v>11</v>
      </c>
      <c r="Q1354">
        <v>0</v>
      </c>
      <c r="R1354">
        <v>7.22</v>
      </c>
      <c r="S1354">
        <v>9.4</v>
      </c>
      <c r="T1354">
        <v>135000</v>
      </c>
      <c r="U1354">
        <v>10.9</v>
      </c>
    </row>
    <row r="1355" spans="1:21" x14ac:dyDescent="0.25">
      <c r="A1355" s="18">
        <v>45552</v>
      </c>
      <c r="B1355" s="19" t="s">
        <v>27</v>
      </c>
      <c r="C1355" s="2"/>
      <c r="I1355" s="13"/>
      <c r="J1355" s="13"/>
      <c r="O1355" s="14"/>
    </row>
    <row r="1356" spans="1:21" x14ac:dyDescent="0.25">
      <c r="A1356" s="18">
        <v>45553</v>
      </c>
      <c r="B1356" s="19" t="s">
        <v>27</v>
      </c>
      <c r="C1356" s="2"/>
      <c r="I1356" s="13"/>
      <c r="J1356" s="13"/>
      <c r="O1356" s="14"/>
    </row>
    <row r="1357" spans="1:21" x14ac:dyDescent="0.25">
      <c r="A1357" s="18">
        <v>45554</v>
      </c>
      <c r="B1357" s="19" t="s">
        <v>27</v>
      </c>
      <c r="C1357" s="2">
        <v>0.33333333333333331</v>
      </c>
      <c r="D1357" t="s">
        <v>487</v>
      </c>
      <c r="E1357" t="s">
        <v>106</v>
      </c>
      <c r="G1357">
        <v>29.936350822448734</v>
      </c>
      <c r="H1357">
        <v>20.489649871468441</v>
      </c>
      <c r="I1357" s="13">
        <f t="shared" si="76"/>
        <v>2.0257571034666883E-4</v>
      </c>
      <c r="J1357" s="13">
        <f t="shared" si="77"/>
        <v>1.5177518423309955E-4</v>
      </c>
      <c r="K1357" t="s">
        <v>30</v>
      </c>
      <c r="L1357" t="s">
        <v>2</v>
      </c>
      <c r="M1357">
        <v>24</v>
      </c>
      <c r="N1357">
        <v>101145.64</v>
      </c>
      <c r="O1357" s="14">
        <f t="shared" si="78"/>
        <v>1170.6671296296297</v>
      </c>
      <c r="P1357">
        <v>13</v>
      </c>
      <c r="Q1357">
        <v>0.7</v>
      </c>
      <c r="R1357">
        <v>7.06</v>
      </c>
      <c r="S1357">
        <v>11.7</v>
      </c>
      <c r="T1357">
        <v>135000</v>
      </c>
      <c r="U1357">
        <v>13.9</v>
      </c>
    </row>
    <row r="1358" spans="1:21" x14ac:dyDescent="0.25">
      <c r="A1358" s="18">
        <v>45554</v>
      </c>
      <c r="B1358" s="19" t="s">
        <v>27</v>
      </c>
      <c r="C1358" s="2">
        <v>0.33333333333333331</v>
      </c>
      <c r="D1358" t="s">
        <v>488</v>
      </c>
      <c r="G1358">
        <v>28.580471992492676</v>
      </c>
      <c r="H1358">
        <v>395.19691249343452</v>
      </c>
      <c r="I1358" s="13">
        <f t="shared" si="76"/>
        <v>3.9072066032053831E-3</v>
      </c>
      <c r="J1358" s="13">
        <f t="shared" si="77"/>
        <v>2.9273845369884037E-3</v>
      </c>
      <c r="K1358" t="s">
        <v>167</v>
      </c>
      <c r="L1358" t="s">
        <v>2</v>
      </c>
      <c r="M1358">
        <v>24</v>
      </c>
      <c r="N1358">
        <v>101145.64</v>
      </c>
      <c r="O1358" s="14">
        <f t="shared" si="78"/>
        <v>1170.6671296296297</v>
      </c>
      <c r="P1358">
        <v>13</v>
      </c>
      <c r="Q1358">
        <v>0.7</v>
      </c>
      <c r="R1358">
        <v>7.06</v>
      </c>
      <c r="S1358">
        <v>11.7</v>
      </c>
      <c r="T1358">
        <v>135000</v>
      </c>
    </row>
    <row r="1359" spans="1:21" x14ac:dyDescent="0.25">
      <c r="A1359" s="18">
        <v>45555</v>
      </c>
      <c r="B1359" s="19" t="s">
        <v>27</v>
      </c>
      <c r="C1359" s="2"/>
      <c r="I1359" s="13"/>
      <c r="J1359" s="13"/>
      <c r="O1359" s="14"/>
    </row>
    <row r="1360" spans="1:21" x14ac:dyDescent="0.25">
      <c r="A1360" s="18">
        <v>45556</v>
      </c>
      <c r="B1360" s="19" t="s">
        <v>27</v>
      </c>
      <c r="C1360" s="2"/>
      <c r="I1360" s="13"/>
      <c r="J1360" s="13"/>
      <c r="O1360" s="14"/>
    </row>
    <row r="1361" spans="1:21" x14ac:dyDescent="0.25">
      <c r="A1361" s="18">
        <v>45557</v>
      </c>
      <c r="B1361" s="19" t="s">
        <v>27</v>
      </c>
      <c r="C1361" s="2"/>
      <c r="I1361" s="13"/>
      <c r="J1361" s="13"/>
      <c r="O1361" s="14"/>
    </row>
    <row r="1362" spans="1:21" x14ac:dyDescent="0.25">
      <c r="A1362" s="18">
        <v>45558</v>
      </c>
      <c r="B1362" s="19" t="s">
        <v>27</v>
      </c>
      <c r="C1362" s="2">
        <v>0.33333333333333331</v>
      </c>
      <c r="D1362" t="s">
        <v>489</v>
      </c>
      <c r="E1362" t="s">
        <v>106</v>
      </c>
      <c r="G1362">
        <v>31.785262107849121</v>
      </c>
      <c r="H1362">
        <v>5.7258369954398578</v>
      </c>
      <c r="I1362" s="13">
        <f t="shared" ref="I1362:I1422" si="79">+H1362/N1362</f>
        <v>5.4288326202674335E-5</v>
      </c>
      <c r="J1362" s="13">
        <f t="shared" ref="J1362:J1422" si="80">+H1362/T1362</f>
        <v>4.2413607373628573E-5</v>
      </c>
      <c r="K1362" t="s">
        <v>30</v>
      </c>
      <c r="L1362" t="s">
        <v>2</v>
      </c>
      <c r="M1362">
        <v>24</v>
      </c>
      <c r="N1362">
        <v>105470.87</v>
      </c>
      <c r="O1362" s="14">
        <f t="shared" ref="O1362:O1422" si="81">+N1362*1000/86400</f>
        <v>1220.7276620370371</v>
      </c>
      <c r="P1362">
        <v>10</v>
      </c>
      <c r="Q1362">
        <v>0.7</v>
      </c>
      <c r="R1362">
        <v>7.13</v>
      </c>
      <c r="S1362">
        <v>11.5</v>
      </c>
      <c r="T1362">
        <v>135000</v>
      </c>
      <c r="U1362">
        <v>5.7</v>
      </c>
    </row>
    <row r="1363" spans="1:21" x14ac:dyDescent="0.25">
      <c r="A1363" s="18">
        <v>45559</v>
      </c>
      <c r="B1363" s="19" t="s">
        <v>27</v>
      </c>
      <c r="C1363" s="2"/>
      <c r="I1363" s="13"/>
      <c r="J1363" s="13"/>
      <c r="O1363" s="14"/>
    </row>
    <row r="1364" spans="1:21" x14ac:dyDescent="0.25">
      <c r="A1364" s="18">
        <v>45560</v>
      </c>
      <c r="B1364" s="19" t="s">
        <v>27</v>
      </c>
      <c r="C1364" s="2"/>
      <c r="I1364" s="13"/>
      <c r="J1364" s="13"/>
      <c r="O1364" s="14"/>
    </row>
    <row r="1365" spans="1:21" x14ac:dyDescent="0.25">
      <c r="A1365" s="18">
        <v>45561</v>
      </c>
      <c r="B1365" s="19" t="s">
        <v>27</v>
      </c>
      <c r="C1365" s="2">
        <v>0.33333333333333331</v>
      </c>
      <c r="D1365" t="s">
        <v>490</v>
      </c>
      <c r="E1365" t="s">
        <v>106</v>
      </c>
      <c r="G1365">
        <v>30.084073066711426</v>
      </c>
      <c r="H1365">
        <v>18.65469552369251</v>
      </c>
      <c r="I1365" s="13">
        <f t="shared" si="79"/>
        <v>1.8398109962719435E-4</v>
      </c>
      <c r="J1365" s="13">
        <f t="shared" si="80"/>
        <v>1.3818292980512971E-4</v>
      </c>
      <c r="K1365" t="s">
        <v>30</v>
      </c>
      <c r="L1365" t="s">
        <v>2</v>
      </c>
      <c r="M1365">
        <v>24</v>
      </c>
      <c r="N1365">
        <v>101394.63</v>
      </c>
      <c r="O1365" s="14">
        <f t="shared" si="81"/>
        <v>1173.5489583333333</v>
      </c>
      <c r="P1365">
        <v>10</v>
      </c>
      <c r="Q1365">
        <v>1.1000000000000001</v>
      </c>
      <c r="R1365">
        <v>7.19</v>
      </c>
      <c r="S1365">
        <v>9.9</v>
      </c>
      <c r="T1365">
        <v>135000</v>
      </c>
      <c r="U1365">
        <v>10.3</v>
      </c>
    </row>
    <row r="1366" spans="1:21" x14ac:dyDescent="0.25">
      <c r="A1366" s="18">
        <v>45561</v>
      </c>
      <c r="B1366" s="19" t="s">
        <v>27</v>
      </c>
      <c r="C1366" s="2">
        <v>0.33333333333333331</v>
      </c>
      <c r="D1366" t="s">
        <v>491</v>
      </c>
      <c r="G1366">
        <v>28.909553527832035</v>
      </c>
      <c r="H1366">
        <v>313.03366744898551</v>
      </c>
      <c r="I1366" s="13">
        <f t="shared" si="79"/>
        <v>3.087280533978826E-3</v>
      </c>
      <c r="J1366" s="13">
        <f t="shared" si="80"/>
        <v>2.3187679070295225E-3</v>
      </c>
      <c r="K1366" t="s">
        <v>167</v>
      </c>
      <c r="L1366" t="s">
        <v>2</v>
      </c>
      <c r="M1366">
        <v>24</v>
      </c>
      <c r="N1366">
        <v>101394.63</v>
      </c>
      <c r="O1366" s="14">
        <f t="shared" si="81"/>
        <v>1173.5489583333333</v>
      </c>
      <c r="P1366">
        <v>10</v>
      </c>
      <c r="Q1366">
        <v>1.1000000000000001</v>
      </c>
      <c r="R1366">
        <v>7.19</v>
      </c>
      <c r="S1366">
        <v>9.9</v>
      </c>
      <c r="T1366">
        <v>135000</v>
      </c>
    </row>
    <row r="1367" spans="1:21" x14ac:dyDescent="0.25">
      <c r="A1367" s="18">
        <v>45562</v>
      </c>
      <c r="B1367" s="19" t="s">
        <v>27</v>
      </c>
      <c r="C1367" s="2"/>
      <c r="I1367" s="13"/>
      <c r="J1367" s="13"/>
      <c r="O1367" s="14"/>
    </row>
    <row r="1368" spans="1:21" x14ac:dyDescent="0.25">
      <c r="A1368" s="18">
        <v>45563</v>
      </c>
      <c r="B1368" s="19" t="s">
        <v>27</v>
      </c>
      <c r="C1368" s="2"/>
      <c r="I1368" s="13"/>
      <c r="J1368" s="13"/>
      <c r="O1368" s="14"/>
    </row>
    <row r="1369" spans="1:21" x14ac:dyDescent="0.25">
      <c r="A1369" s="18">
        <v>45564</v>
      </c>
      <c r="B1369" s="19" t="s">
        <v>27</v>
      </c>
      <c r="C1369" s="2"/>
      <c r="I1369" s="13"/>
      <c r="J1369" s="13"/>
      <c r="O1369" s="14"/>
    </row>
    <row r="1370" spans="1:21" x14ac:dyDescent="0.25">
      <c r="A1370" s="18">
        <v>45565</v>
      </c>
      <c r="B1370" s="19" t="s">
        <v>27</v>
      </c>
      <c r="C1370" s="2"/>
      <c r="I1370" s="13"/>
      <c r="J1370" s="13"/>
      <c r="O1370" s="14"/>
    </row>
    <row r="1371" spans="1:21" x14ac:dyDescent="0.25">
      <c r="A1371" s="18">
        <v>45566</v>
      </c>
      <c r="B1371" s="19" t="s">
        <v>27</v>
      </c>
      <c r="C1371" s="2">
        <v>0.33333333333333331</v>
      </c>
      <c r="D1371" t="s">
        <v>492</v>
      </c>
      <c r="E1371" t="s">
        <v>106</v>
      </c>
      <c r="G1371">
        <v>31.333599090576172</v>
      </c>
      <c r="H1371">
        <v>7.8188877819400897</v>
      </c>
      <c r="I1371" s="13">
        <f t="shared" si="79"/>
        <v>7.61270230756118E-5</v>
      </c>
      <c r="J1371" s="13">
        <f t="shared" si="80"/>
        <v>5.7917687273630294E-5</v>
      </c>
      <c r="K1371" t="s">
        <v>30</v>
      </c>
      <c r="L1371" t="s">
        <v>2</v>
      </c>
      <c r="M1371">
        <v>24</v>
      </c>
      <c r="N1371">
        <v>102708.44</v>
      </c>
      <c r="O1371" s="14">
        <f t="shared" si="81"/>
        <v>1188.7550925925925</v>
      </c>
      <c r="P1371">
        <v>11</v>
      </c>
      <c r="Q1371">
        <v>0</v>
      </c>
      <c r="R1371">
        <v>7.12</v>
      </c>
      <c r="S1371">
        <v>12.3</v>
      </c>
      <c r="T1371">
        <v>135000</v>
      </c>
      <c r="U1371">
        <v>7.4</v>
      </c>
    </row>
    <row r="1372" spans="1:21" x14ac:dyDescent="0.25">
      <c r="A1372" s="18">
        <v>45567</v>
      </c>
      <c r="B1372" s="19" t="s">
        <v>27</v>
      </c>
      <c r="C1372" s="2"/>
      <c r="I1372" s="13"/>
      <c r="J1372" s="13"/>
      <c r="O1372" s="14"/>
    </row>
    <row r="1373" spans="1:21" x14ac:dyDescent="0.25">
      <c r="A1373" s="18">
        <v>45568</v>
      </c>
      <c r="B1373" s="19" t="s">
        <v>27</v>
      </c>
      <c r="C1373" s="2">
        <v>0.33333333333333331</v>
      </c>
      <c r="D1373" t="s">
        <v>493</v>
      </c>
      <c r="E1373" t="s">
        <v>106</v>
      </c>
      <c r="G1373">
        <v>31.12436485290527</v>
      </c>
      <c r="H1373">
        <v>9.0209543005116934</v>
      </c>
      <c r="I1373" s="13">
        <f t="shared" si="79"/>
        <v>8.393937259920355E-5</v>
      </c>
      <c r="J1373" s="13">
        <f t="shared" si="80"/>
        <v>6.6821883707494025E-5</v>
      </c>
      <c r="K1373" t="s">
        <v>30</v>
      </c>
      <c r="L1373" t="s">
        <v>2</v>
      </c>
      <c r="M1373">
        <v>24</v>
      </c>
      <c r="N1373">
        <v>107469.88</v>
      </c>
      <c r="O1373" s="14">
        <f t="shared" si="81"/>
        <v>1243.8643518518518</v>
      </c>
      <c r="P1373">
        <v>9</v>
      </c>
      <c r="Q1373">
        <v>2.6</v>
      </c>
      <c r="R1373">
        <v>7.34</v>
      </c>
      <c r="S1373">
        <v>11.9</v>
      </c>
      <c r="T1373">
        <v>135000</v>
      </c>
      <c r="U1373">
        <v>17.3</v>
      </c>
    </row>
    <row r="1374" spans="1:21" x14ac:dyDescent="0.25">
      <c r="A1374" s="18">
        <v>45568</v>
      </c>
      <c r="B1374" s="19" t="s">
        <v>27</v>
      </c>
      <c r="C1374" s="2">
        <v>0.33333333333333331</v>
      </c>
      <c r="D1374" t="s">
        <v>494</v>
      </c>
      <c r="G1374">
        <v>30.368967056274414</v>
      </c>
      <c r="H1374">
        <v>114.3160942141334</v>
      </c>
      <c r="I1374" s="13">
        <f t="shared" si="79"/>
        <v>1.0637035624691624E-3</v>
      </c>
      <c r="J1374" s="13">
        <f t="shared" si="80"/>
        <v>8.4678588306765477E-4</v>
      </c>
      <c r="K1374" t="s">
        <v>167</v>
      </c>
      <c r="L1374" t="s">
        <v>2</v>
      </c>
      <c r="M1374">
        <v>24</v>
      </c>
      <c r="N1374">
        <v>107469.88</v>
      </c>
      <c r="O1374" s="14">
        <f t="shared" si="81"/>
        <v>1243.8643518518518</v>
      </c>
      <c r="P1374">
        <v>9</v>
      </c>
      <c r="Q1374">
        <v>2.6</v>
      </c>
      <c r="R1374">
        <v>7.34</v>
      </c>
      <c r="S1374">
        <v>11.9</v>
      </c>
      <c r="T1374">
        <v>135000</v>
      </c>
    </row>
    <row r="1375" spans="1:21" x14ac:dyDescent="0.25">
      <c r="A1375" s="18">
        <v>45569</v>
      </c>
      <c r="B1375" s="19" t="s">
        <v>27</v>
      </c>
      <c r="C1375" s="2"/>
      <c r="I1375" s="13"/>
      <c r="J1375" s="13"/>
      <c r="O1375" s="14"/>
    </row>
    <row r="1376" spans="1:21" x14ac:dyDescent="0.25">
      <c r="A1376" s="18">
        <v>45570</v>
      </c>
      <c r="B1376" s="19" t="s">
        <v>27</v>
      </c>
      <c r="C1376" s="2"/>
      <c r="I1376" s="13"/>
      <c r="J1376" s="13"/>
      <c r="O1376" s="14"/>
    </row>
    <row r="1377" spans="1:21" x14ac:dyDescent="0.25">
      <c r="A1377" s="18">
        <v>45571</v>
      </c>
      <c r="B1377" s="19" t="s">
        <v>27</v>
      </c>
      <c r="C1377" s="2"/>
      <c r="I1377" s="13"/>
      <c r="J1377" s="13"/>
      <c r="O1377" s="14"/>
    </row>
    <row r="1378" spans="1:21" x14ac:dyDescent="0.25">
      <c r="A1378" s="18">
        <v>45572</v>
      </c>
      <c r="B1378" s="19" t="s">
        <v>27</v>
      </c>
      <c r="C1378" s="2">
        <v>0.33333333333333331</v>
      </c>
      <c r="D1378" t="s">
        <v>495</v>
      </c>
      <c r="E1378" t="s">
        <v>106</v>
      </c>
      <c r="G1378">
        <v>32.273984909057617</v>
      </c>
      <c r="H1378">
        <v>4.1300258524370639</v>
      </c>
      <c r="I1378" s="13">
        <f t="shared" si="79"/>
        <v>4.2389581757414496E-5</v>
      </c>
      <c r="J1378" s="13">
        <f t="shared" si="80"/>
        <v>3.0592784092126399E-5</v>
      </c>
      <c r="K1378" t="s">
        <v>30</v>
      </c>
      <c r="L1378" t="s">
        <v>2</v>
      </c>
      <c r="M1378">
        <v>24</v>
      </c>
      <c r="N1378">
        <v>97430.21</v>
      </c>
      <c r="O1378" s="14">
        <f t="shared" si="81"/>
        <v>1127.6644675925927</v>
      </c>
      <c r="P1378">
        <v>9</v>
      </c>
      <c r="Q1378">
        <v>0</v>
      </c>
      <c r="R1378">
        <v>7.15</v>
      </c>
      <c r="S1378">
        <v>8.1999999999999993</v>
      </c>
      <c r="T1378">
        <v>135000</v>
      </c>
      <c r="U1378">
        <v>7.1</v>
      </c>
    </row>
    <row r="1379" spans="1:21" x14ac:dyDescent="0.25">
      <c r="A1379" s="18">
        <v>45573</v>
      </c>
      <c r="B1379" s="19" t="s">
        <v>27</v>
      </c>
      <c r="C1379" s="2"/>
      <c r="I1379" s="13"/>
      <c r="J1379" s="13"/>
      <c r="O1379" s="14"/>
    </row>
    <row r="1380" spans="1:21" x14ac:dyDescent="0.25">
      <c r="A1380" s="18">
        <v>45574</v>
      </c>
      <c r="B1380" s="19" t="s">
        <v>27</v>
      </c>
      <c r="C1380" s="2"/>
      <c r="I1380" s="13"/>
      <c r="J1380" s="13"/>
      <c r="O1380" s="14"/>
    </row>
    <row r="1381" spans="1:21" x14ac:dyDescent="0.25">
      <c r="A1381" s="18">
        <v>45575</v>
      </c>
      <c r="B1381" s="19" t="s">
        <v>27</v>
      </c>
      <c r="C1381" s="2">
        <v>0.33333333333333331</v>
      </c>
      <c r="D1381" t="s">
        <v>496</v>
      </c>
      <c r="E1381" t="s">
        <v>106</v>
      </c>
      <c r="G1381">
        <v>32.772127151489258</v>
      </c>
      <c r="H1381">
        <v>5.8876456501445116</v>
      </c>
      <c r="I1381" s="13">
        <f t="shared" si="79"/>
        <v>5.9391361790762491E-5</v>
      </c>
      <c r="J1381" s="13">
        <f t="shared" si="80"/>
        <v>4.3612190001070455E-5</v>
      </c>
      <c r="K1381" t="s">
        <v>30</v>
      </c>
      <c r="L1381" t="s">
        <v>2</v>
      </c>
      <c r="M1381">
        <v>24</v>
      </c>
      <c r="N1381">
        <v>99133.03</v>
      </c>
      <c r="O1381" s="14">
        <f t="shared" si="81"/>
        <v>1147.3730324074074</v>
      </c>
      <c r="P1381">
        <v>12</v>
      </c>
      <c r="Q1381">
        <v>26</v>
      </c>
      <c r="R1381">
        <v>7.04</v>
      </c>
      <c r="S1381">
        <v>10.6</v>
      </c>
      <c r="T1381">
        <v>135000</v>
      </c>
      <c r="U1381">
        <v>9.3000000000000007</v>
      </c>
    </row>
    <row r="1382" spans="1:21" x14ac:dyDescent="0.25">
      <c r="A1382" s="18">
        <v>45575</v>
      </c>
      <c r="B1382" s="19" t="s">
        <v>27</v>
      </c>
      <c r="C1382" s="2">
        <v>0.33333333333333331</v>
      </c>
      <c r="D1382" t="s">
        <v>497</v>
      </c>
      <c r="G1382">
        <v>30.471400260925293</v>
      </c>
      <c r="H1382">
        <v>193.37113016442319</v>
      </c>
      <c r="I1382" s="13">
        <f t="shared" si="79"/>
        <v>1.9506226145253826E-3</v>
      </c>
      <c r="J1382" s="13">
        <f t="shared" si="80"/>
        <v>1.4323787419586902E-3</v>
      </c>
      <c r="K1382" t="s">
        <v>167</v>
      </c>
      <c r="L1382" t="s">
        <v>2</v>
      </c>
      <c r="M1382">
        <v>24</v>
      </c>
      <c r="N1382">
        <v>99133.03</v>
      </c>
      <c r="O1382" s="14">
        <f t="shared" si="81"/>
        <v>1147.3730324074074</v>
      </c>
      <c r="P1382">
        <v>12</v>
      </c>
      <c r="Q1382">
        <v>26</v>
      </c>
      <c r="R1382">
        <v>7.04</v>
      </c>
      <c r="S1382">
        <v>10.6</v>
      </c>
      <c r="T1382">
        <v>135000</v>
      </c>
    </row>
    <row r="1383" spans="1:21" x14ac:dyDescent="0.25">
      <c r="A1383" s="18">
        <v>45576</v>
      </c>
      <c r="B1383" s="19" t="s">
        <v>27</v>
      </c>
      <c r="C1383" s="2"/>
      <c r="I1383" s="13"/>
      <c r="J1383" s="13"/>
      <c r="O1383" s="14"/>
    </row>
    <row r="1384" spans="1:21" x14ac:dyDescent="0.25">
      <c r="A1384" s="18">
        <v>45577</v>
      </c>
      <c r="B1384" s="19" t="s">
        <v>27</v>
      </c>
      <c r="C1384" s="2"/>
      <c r="I1384" s="13"/>
      <c r="J1384" s="13"/>
      <c r="O1384" s="14"/>
    </row>
    <row r="1385" spans="1:21" x14ac:dyDescent="0.25">
      <c r="A1385" s="18">
        <v>45578</v>
      </c>
      <c r="B1385" s="19" t="s">
        <v>27</v>
      </c>
      <c r="C1385" s="2"/>
      <c r="I1385" s="13"/>
      <c r="J1385" s="13"/>
      <c r="O1385" s="14"/>
    </row>
    <row r="1386" spans="1:21" x14ac:dyDescent="0.25">
      <c r="A1386" s="18">
        <v>45579</v>
      </c>
      <c r="B1386" s="19" t="s">
        <v>27</v>
      </c>
      <c r="C1386" s="2"/>
      <c r="I1386" s="13"/>
      <c r="J1386" s="13"/>
      <c r="O1386" s="14"/>
    </row>
    <row r="1387" spans="1:21" x14ac:dyDescent="0.25">
      <c r="A1387" s="18">
        <v>45580</v>
      </c>
      <c r="B1387" s="19" t="s">
        <v>27</v>
      </c>
      <c r="C1387" s="2">
        <v>0.33333333333333331</v>
      </c>
      <c r="D1387" t="s">
        <v>498</v>
      </c>
      <c r="E1387" t="s">
        <v>106</v>
      </c>
      <c r="G1387">
        <v>32.831804275512695</v>
      </c>
      <c r="H1387">
        <v>5.5764736849656042</v>
      </c>
      <c r="I1387" s="13">
        <f t="shared" si="79"/>
        <v>5.0026403237280248E-5</v>
      </c>
      <c r="J1387" s="13">
        <f t="shared" si="80"/>
        <v>4.1307212481226701E-5</v>
      </c>
      <c r="K1387" t="s">
        <v>30</v>
      </c>
      <c r="L1387" t="s">
        <v>2</v>
      </c>
      <c r="M1387">
        <v>24</v>
      </c>
      <c r="N1387">
        <v>111470.61</v>
      </c>
      <c r="O1387" s="14">
        <f t="shared" si="81"/>
        <v>1290.1690972222223</v>
      </c>
      <c r="P1387">
        <v>10</v>
      </c>
      <c r="Q1387">
        <v>6.9</v>
      </c>
      <c r="R1387">
        <v>7.17</v>
      </c>
      <c r="S1387">
        <v>10.8</v>
      </c>
      <c r="T1387">
        <v>135000</v>
      </c>
      <c r="U1387">
        <v>9.6999999999999993</v>
      </c>
    </row>
    <row r="1388" spans="1:21" x14ac:dyDescent="0.25">
      <c r="A1388" s="18">
        <v>45581</v>
      </c>
      <c r="B1388" s="19" t="s">
        <v>27</v>
      </c>
      <c r="C1388" s="2"/>
      <c r="I1388" s="13"/>
      <c r="J1388" s="13"/>
      <c r="O1388" s="14"/>
    </row>
    <row r="1389" spans="1:21" x14ac:dyDescent="0.25">
      <c r="A1389" s="18">
        <v>45582</v>
      </c>
      <c r="B1389" s="19" t="s">
        <v>27</v>
      </c>
      <c r="C1389" s="2">
        <v>0.33333333333333331</v>
      </c>
      <c r="D1389" t="s">
        <v>499</v>
      </c>
      <c r="E1389" t="s">
        <v>106</v>
      </c>
      <c r="G1389">
        <v>32.441638946533203</v>
      </c>
      <c r="H1389">
        <v>3.633879293106828</v>
      </c>
      <c r="I1389" s="13">
        <f t="shared" si="79"/>
        <v>2.5957352332880799E-5</v>
      </c>
      <c r="J1389" s="13">
        <f t="shared" si="80"/>
        <v>2.691762439338391E-5</v>
      </c>
      <c r="K1389" t="s">
        <v>30</v>
      </c>
      <c r="L1389" t="s">
        <v>2</v>
      </c>
      <c r="M1389">
        <v>24</v>
      </c>
      <c r="N1389">
        <v>139994.22</v>
      </c>
      <c r="O1389" s="14">
        <f t="shared" si="81"/>
        <v>1620.3034722222221</v>
      </c>
      <c r="P1389">
        <v>6</v>
      </c>
      <c r="Q1389">
        <v>5.6</v>
      </c>
      <c r="R1389">
        <v>7.26</v>
      </c>
      <c r="S1389">
        <v>9.3000000000000007</v>
      </c>
      <c r="T1389">
        <v>135000</v>
      </c>
      <c r="U1389">
        <v>7.9</v>
      </c>
    </row>
    <row r="1390" spans="1:21" x14ac:dyDescent="0.25">
      <c r="A1390" s="18">
        <v>45582</v>
      </c>
      <c r="B1390" s="19" t="s">
        <v>27</v>
      </c>
      <c r="C1390" s="2">
        <v>0.33333333333333331</v>
      </c>
      <c r="D1390" t="s">
        <v>500</v>
      </c>
      <c r="G1390">
        <v>30.048116683959961</v>
      </c>
      <c r="H1390">
        <v>142.24430405481951</v>
      </c>
      <c r="I1390" s="13">
        <f t="shared" si="79"/>
        <v>1.0160726925355884E-3</v>
      </c>
      <c r="J1390" s="13">
        <f t="shared" si="80"/>
        <v>1.0536615115171815E-3</v>
      </c>
      <c r="K1390" t="s">
        <v>167</v>
      </c>
      <c r="L1390" t="s">
        <v>2</v>
      </c>
      <c r="M1390">
        <v>24</v>
      </c>
      <c r="N1390">
        <v>139994.22</v>
      </c>
      <c r="O1390" s="14">
        <f t="shared" si="81"/>
        <v>1620.3034722222221</v>
      </c>
      <c r="P1390">
        <v>6</v>
      </c>
      <c r="Q1390">
        <v>5.6</v>
      </c>
      <c r="R1390">
        <v>7.26</v>
      </c>
      <c r="S1390">
        <v>9.3000000000000007</v>
      </c>
      <c r="T1390">
        <v>135000</v>
      </c>
    </row>
    <row r="1391" spans="1:21" x14ac:dyDescent="0.25">
      <c r="A1391" s="18">
        <v>45583</v>
      </c>
      <c r="B1391" s="19" t="s">
        <v>27</v>
      </c>
      <c r="C1391" s="2"/>
      <c r="I1391" s="13"/>
      <c r="J1391" s="13"/>
      <c r="O1391" s="14"/>
    </row>
    <row r="1392" spans="1:21" x14ac:dyDescent="0.25">
      <c r="A1392" s="18">
        <v>45584</v>
      </c>
      <c r="B1392" s="19" t="s">
        <v>27</v>
      </c>
      <c r="C1392" s="2"/>
      <c r="I1392" s="13"/>
      <c r="J1392" s="13"/>
      <c r="O1392" s="14"/>
    </row>
    <row r="1393" spans="1:21" x14ac:dyDescent="0.25">
      <c r="A1393" s="18">
        <v>45585</v>
      </c>
      <c r="B1393" s="19" t="s">
        <v>27</v>
      </c>
      <c r="C1393" s="2"/>
      <c r="I1393" s="13"/>
      <c r="J1393" s="13"/>
      <c r="O1393" s="14"/>
    </row>
    <row r="1394" spans="1:21" x14ac:dyDescent="0.25">
      <c r="A1394" s="18">
        <v>45586</v>
      </c>
      <c r="B1394" s="19" t="s">
        <v>27</v>
      </c>
      <c r="C1394" s="2">
        <v>0.33333333333333331</v>
      </c>
      <c r="D1394" t="s">
        <v>501</v>
      </c>
      <c r="E1394" t="s">
        <v>33</v>
      </c>
      <c r="G1394">
        <v>31.985748291015629</v>
      </c>
      <c r="H1394">
        <v>4.9770823721971889</v>
      </c>
      <c r="I1394" s="13">
        <f t="shared" si="79"/>
        <v>4.4235026861843769E-5</v>
      </c>
      <c r="J1394" s="13">
        <f t="shared" si="80"/>
        <v>3.6867276831090289E-5</v>
      </c>
      <c r="K1394" t="s">
        <v>30</v>
      </c>
      <c r="L1394" t="s">
        <v>2</v>
      </c>
      <c r="M1394">
        <v>24</v>
      </c>
      <c r="N1394">
        <v>112514.51</v>
      </c>
      <c r="O1394" s="14">
        <f t="shared" si="81"/>
        <v>1302.2512731481481</v>
      </c>
      <c r="P1394">
        <v>12</v>
      </c>
      <c r="Q1394">
        <v>0</v>
      </c>
      <c r="R1394">
        <v>7.3</v>
      </c>
      <c r="S1394">
        <v>12.6</v>
      </c>
      <c r="T1394">
        <v>135000</v>
      </c>
      <c r="U1394">
        <v>9</v>
      </c>
    </row>
    <row r="1395" spans="1:21" x14ac:dyDescent="0.25">
      <c r="A1395" s="18">
        <v>45587</v>
      </c>
      <c r="B1395" s="19" t="s">
        <v>27</v>
      </c>
      <c r="C1395" s="2"/>
      <c r="I1395" s="13"/>
      <c r="J1395" s="13"/>
      <c r="O1395" s="14"/>
    </row>
    <row r="1396" spans="1:21" x14ac:dyDescent="0.25">
      <c r="A1396" s="18">
        <v>45588</v>
      </c>
      <c r="B1396" s="19" t="s">
        <v>27</v>
      </c>
      <c r="C1396" s="2"/>
      <c r="I1396" s="13"/>
      <c r="J1396" s="13"/>
      <c r="O1396" s="14"/>
    </row>
    <row r="1397" spans="1:21" x14ac:dyDescent="0.25">
      <c r="A1397" s="18">
        <v>45589</v>
      </c>
      <c r="B1397" s="19" t="s">
        <v>27</v>
      </c>
      <c r="C1397" s="2">
        <v>0.33333333333333331</v>
      </c>
      <c r="D1397" t="s">
        <v>502</v>
      </c>
      <c r="E1397" t="s">
        <v>106</v>
      </c>
      <c r="G1397">
        <v>29.681955337524414</v>
      </c>
      <c r="H1397">
        <v>25.873626210020031</v>
      </c>
      <c r="I1397" s="13">
        <f t="shared" si="79"/>
        <v>2.3949514990804317E-4</v>
      </c>
      <c r="J1397" s="13">
        <f t="shared" si="80"/>
        <v>1.9165649044459282E-4</v>
      </c>
      <c r="K1397" t="s">
        <v>30</v>
      </c>
      <c r="L1397" t="s">
        <v>2</v>
      </c>
      <c r="M1397">
        <v>24</v>
      </c>
      <c r="N1397">
        <v>108034.03</v>
      </c>
      <c r="O1397" s="14">
        <f t="shared" si="81"/>
        <v>1250.3938657407407</v>
      </c>
      <c r="P1397">
        <v>14</v>
      </c>
      <c r="Q1397">
        <v>0</v>
      </c>
      <c r="R1397">
        <v>7.23</v>
      </c>
      <c r="S1397">
        <v>10.6</v>
      </c>
      <c r="T1397">
        <v>135000</v>
      </c>
      <c r="U1397">
        <v>11.8</v>
      </c>
    </row>
    <row r="1398" spans="1:21" x14ac:dyDescent="0.25">
      <c r="A1398" s="18">
        <v>45589</v>
      </c>
      <c r="B1398" s="19" t="s">
        <v>27</v>
      </c>
      <c r="C1398" s="2">
        <v>0.33333333333333331</v>
      </c>
      <c r="D1398" t="s">
        <v>503</v>
      </c>
      <c r="G1398">
        <v>30.804177284240723</v>
      </c>
      <c r="H1398">
        <v>88.380861987361442</v>
      </c>
      <c r="I1398" s="13">
        <f t="shared" si="79"/>
        <v>8.1808354263338543E-4</v>
      </c>
      <c r="J1398" s="13">
        <f t="shared" si="80"/>
        <v>6.5467305175823294E-4</v>
      </c>
      <c r="K1398" t="s">
        <v>167</v>
      </c>
      <c r="L1398" t="s">
        <v>2</v>
      </c>
      <c r="M1398">
        <v>24</v>
      </c>
      <c r="N1398">
        <v>108034.03</v>
      </c>
      <c r="O1398" s="14">
        <f t="shared" si="81"/>
        <v>1250.3938657407407</v>
      </c>
      <c r="P1398">
        <v>14</v>
      </c>
      <c r="Q1398">
        <v>0</v>
      </c>
      <c r="R1398">
        <v>7.23</v>
      </c>
      <c r="S1398">
        <v>10.6</v>
      </c>
      <c r="T1398">
        <v>135000</v>
      </c>
    </row>
    <row r="1399" spans="1:21" x14ac:dyDescent="0.25">
      <c r="A1399" s="18">
        <v>45590</v>
      </c>
      <c r="B1399" s="19" t="s">
        <v>27</v>
      </c>
      <c r="C1399" s="2"/>
      <c r="I1399" s="13"/>
      <c r="J1399" s="13"/>
      <c r="O1399" s="14"/>
    </row>
    <row r="1400" spans="1:21" x14ac:dyDescent="0.25">
      <c r="A1400" s="18">
        <v>45591</v>
      </c>
      <c r="B1400" s="19" t="s">
        <v>27</v>
      </c>
      <c r="C1400" s="2"/>
      <c r="I1400" s="13"/>
      <c r="J1400" s="13"/>
      <c r="O1400" s="14"/>
    </row>
    <row r="1401" spans="1:21" x14ac:dyDescent="0.25">
      <c r="A1401" s="18">
        <v>45592</v>
      </c>
      <c r="B1401" s="19" t="s">
        <v>27</v>
      </c>
      <c r="C1401" s="2"/>
      <c r="I1401" s="13"/>
      <c r="J1401" s="13"/>
      <c r="O1401" s="14"/>
    </row>
    <row r="1402" spans="1:21" x14ac:dyDescent="0.25">
      <c r="A1402" s="18">
        <v>45593</v>
      </c>
      <c r="B1402" s="19" t="s">
        <v>27</v>
      </c>
      <c r="C1402" s="2">
        <v>0.33333333333333331</v>
      </c>
      <c r="D1402" t="s">
        <v>504</v>
      </c>
      <c r="E1402" t="s">
        <v>106</v>
      </c>
      <c r="G1402">
        <v>32.938558578491218</v>
      </c>
      <c r="H1402">
        <v>5.0906088367334608</v>
      </c>
      <c r="I1402" s="13">
        <f t="shared" si="79"/>
        <v>3.6305288511103204E-5</v>
      </c>
      <c r="J1402" s="13">
        <f t="shared" si="80"/>
        <v>3.7708213605433043E-5</v>
      </c>
      <c r="K1402" t="s">
        <v>30</v>
      </c>
      <c r="L1402" t="s">
        <v>2</v>
      </c>
      <c r="M1402">
        <v>24</v>
      </c>
      <c r="N1402">
        <v>140216.73000000001</v>
      </c>
      <c r="O1402" s="14">
        <f t="shared" si="81"/>
        <v>1622.8788194444444</v>
      </c>
      <c r="P1402">
        <v>3</v>
      </c>
      <c r="Q1402">
        <v>2.6</v>
      </c>
      <c r="R1402">
        <v>7.27</v>
      </c>
      <c r="S1402">
        <v>8.6</v>
      </c>
      <c r="T1402">
        <v>135000</v>
      </c>
    </row>
    <row r="1403" spans="1:21" x14ac:dyDescent="0.25">
      <c r="A1403" s="18">
        <v>45594</v>
      </c>
      <c r="B1403" s="19" t="s">
        <v>27</v>
      </c>
      <c r="C1403" s="2"/>
      <c r="I1403" s="13"/>
      <c r="J1403" s="13"/>
      <c r="O1403" s="14"/>
    </row>
    <row r="1404" spans="1:21" x14ac:dyDescent="0.25">
      <c r="A1404" s="18">
        <v>45595</v>
      </c>
      <c r="B1404" s="19" t="s">
        <v>27</v>
      </c>
      <c r="C1404" s="2"/>
      <c r="I1404" s="13"/>
      <c r="J1404" s="13"/>
      <c r="O1404" s="14"/>
    </row>
    <row r="1405" spans="1:21" x14ac:dyDescent="0.25">
      <c r="A1405" s="18">
        <v>45596</v>
      </c>
      <c r="B1405" s="19" t="s">
        <v>27</v>
      </c>
      <c r="C1405" s="2">
        <v>0.33333333333333331</v>
      </c>
      <c r="D1405" t="s">
        <v>505</v>
      </c>
      <c r="E1405" t="s">
        <v>106</v>
      </c>
      <c r="G1405">
        <v>33.531396865844727</v>
      </c>
      <c r="H1405">
        <v>4.2599931820522832</v>
      </c>
      <c r="I1405" s="13">
        <f t="shared" si="79"/>
        <v>3.4595939746220372E-5</v>
      </c>
      <c r="J1405" s="13">
        <f t="shared" si="80"/>
        <v>3.1555505052239138E-5</v>
      </c>
      <c r="K1405" t="s">
        <v>30</v>
      </c>
      <c r="L1405" t="s">
        <v>2</v>
      </c>
      <c r="M1405">
        <v>24</v>
      </c>
      <c r="N1405">
        <v>123135.64</v>
      </c>
      <c r="O1405" s="14">
        <f t="shared" si="81"/>
        <v>1425.1810185185186</v>
      </c>
      <c r="P1405">
        <v>3</v>
      </c>
      <c r="Q1405">
        <v>0</v>
      </c>
      <c r="R1405">
        <v>7.56</v>
      </c>
      <c r="S1405">
        <v>9.9</v>
      </c>
      <c r="T1405">
        <v>135000</v>
      </c>
      <c r="U1405">
        <v>10.6</v>
      </c>
    </row>
    <row r="1406" spans="1:21" x14ac:dyDescent="0.25">
      <c r="A1406" s="18">
        <v>45596</v>
      </c>
      <c r="B1406" s="19" t="s">
        <v>27</v>
      </c>
      <c r="C1406" s="2">
        <v>0.33333333333333331</v>
      </c>
      <c r="D1406" t="s">
        <v>506</v>
      </c>
      <c r="G1406">
        <v>29.84398078918457</v>
      </c>
      <c r="H1406">
        <v>294.14722557532679</v>
      </c>
      <c r="I1406" s="13">
        <f t="shared" si="79"/>
        <v>2.3888065679061464E-3</v>
      </c>
      <c r="J1406" s="13">
        <f t="shared" si="80"/>
        <v>2.1788683375950132E-3</v>
      </c>
      <c r="K1406" t="s">
        <v>167</v>
      </c>
      <c r="L1406" t="s">
        <v>2</v>
      </c>
      <c r="M1406">
        <v>24</v>
      </c>
      <c r="N1406">
        <v>123135.64</v>
      </c>
      <c r="O1406" s="14">
        <f t="shared" si="81"/>
        <v>1425.1810185185186</v>
      </c>
      <c r="P1406">
        <v>3</v>
      </c>
      <c r="Q1406">
        <v>0</v>
      </c>
      <c r="R1406">
        <v>7.56</v>
      </c>
      <c r="S1406">
        <v>9.9</v>
      </c>
      <c r="T1406">
        <v>135000</v>
      </c>
    </row>
    <row r="1407" spans="1:21" x14ac:dyDescent="0.25">
      <c r="A1407" s="18">
        <v>45597</v>
      </c>
      <c r="B1407" s="19" t="s">
        <v>27</v>
      </c>
      <c r="C1407" s="2"/>
      <c r="I1407" s="13"/>
      <c r="J1407" s="13"/>
      <c r="O1407" s="14"/>
    </row>
    <row r="1408" spans="1:21" x14ac:dyDescent="0.25">
      <c r="A1408" s="18">
        <v>45598</v>
      </c>
      <c r="B1408" s="19" t="s">
        <v>27</v>
      </c>
      <c r="C1408" s="2"/>
      <c r="I1408" s="13"/>
      <c r="J1408" s="13"/>
      <c r="O1408" s="14"/>
    </row>
    <row r="1409" spans="1:21" x14ac:dyDescent="0.25">
      <c r="A1409" s="18">
        <v>45599</v>
      </c>
      <c r="B1409" s="19" t="s">
        <v>27</v>
      </c>
      <c r="C1409" s="2"/>
      <c r="I1409" s="13"/>
      <c r="J1409" s="13"/>
      <c r="O1409" s="14"/>
    </row>
    <row r="1410" spans="1:21" x14ac:dyDescent="0.25">
      <c r="A1410" s="18">
        <v>45600</v>
      </c>
      <c r="B1410" s="19" t="s">
        <v>27</v>
      </c>
      <c r="C1410" s="2">
        <v>0.33333333333333331</v>
      </c>
      <c r="D1410" t="s">
        <v>507</v>
      </c>
      <c r="E1410" t="s">
        <v>106</v>
      </c>
      <c r="G1410">
        <v>32.200056076049805</v>
      </c>
      <c r="H1410">
        <v>8.1673228565840539</v>
      </c>
      <c r="I1410" s="13">
        <f t="shared" si="79"/>
        <v>6.731529376136311E-5</v>
      </c>
      <c r="J1410" s="13">
        <f t="shared" si="80"/>
        <v>6.0498687826548548E-5</v>
      </c>
      <c r="K1410" t="s">
        <v>30</v>
      </c>
      <c r="L1410" t="s">
        <v>2</v>
      </c>
      <c r="M1410">
        <v>24</v>
      </c>
      <c r="N1410">
        <v>121329.38</v>
      </c>
      <c r="O1410" s="14">
        <f t="shared" si="81"/>
        <v>1404.2752314814816</v>
      </c>
      <c r="P1410">
        <v>1</v>
      </c>
      <c r="Q1410">
        <v>0</v>
      </c>
      <c r="R1410">
        <v>7.31</v>
      </c>
      <c r="S1410">
        <v>9.6999999999999993</v>
      </c>
      <c r="T1410">
        <v>135000</v>
      </c>
      <c r="U1410">
        <v>7.7</v>
      </c>
    </row>
    <row r="1411" spans="1:21" x14ac:dyDescent="0.25">
      <c r="A1411" s="18">
        <v>45601</v>
      </c>
      <c r="B1411" s="19" t="s">
        <v>27</v>
      </c>
      <c r="C1411" s="2"/>
      <c r="I1411" s="13"/>
      <c r="J1411" s="13"/>
      <c r="O1411" s="14"/>
    </row>
    <row r="1412" spans="1:21" x14ac:dyDescent="0.25">
      <c r="A1412" s="18">
        <v>45602</v>
      </c>
      <c r="B1412" s="19" t="s">
        <v>27</v>
      </c>
      <c r="C1412" s="2"/>
      <c r="I1412" s="13"/>
      <c r="J1412" s="13"/>
      <c r="O1412" s="14"/>
    </row>
    <row r="1413" spans="1:21" x14ac:dyDescent="0.25">
      <c r="A1413" s="18">
        <v>45603</v>
      </c>
      <c r="B1413" s="19" t="s">
        <v>27</v>
      </c>
      <c r="C1413" s="2">
        <v>0.33333333333333331</v>
      </c>
      <c r="D1413" t="s">
        <v>508</v>
      </c>
      <c r="E1413" t="s">
        <v>106</v>
      </c>
      <c r="G1413">
        <v>32.661243438720703</v>
      </c>
      <c r="H1413">
        <v>6.010484564240886</v>
      </c>
      <c r="I1413" s="13">
        <f t="shared" si="79"/>
        <v>4.623951541387212E-5</v>
      </c>
      <c r="J1413" s="13">
        <f t="shared" si="80"/>
        <v>4.4522107883265823E-5</v>
      </c>
      <c r="K1413" t="s">
        <v>30</v>
      </c>
      <c r="L1413" t="s">
        <v>2</v>
      </c>
      <c r="M1413">
        <v>24</v>
      </c>
      <c r="N1413">
        <v>129985.89</v>
      </c>
      <c r="O1413" s="14">
        <f t="shared" si="81"/>
        <v>1504.4663194444445</v>
      </c>
      <c r="P1413">
        <v>5</v>
      </c>
      <c r="Q1413">
        <v>9.5</v>
      </c>
      <c r="R1413">
        <v>7.16</v>
      </c>
      <c r="S1413">
        <v>10.1</v>
      </c>
      <c r="T1413">
        <v>135000</v>
      </c>
      <c r="U1413">
        <v>12.1</v>
      </c>
    </row>
    <row r="1414" spans="1:21" x14ac:dyDescent="0.25">
      <c r="A1414" s="18">
        <v>45603</v>
      </c>
      <c r="B1414" s="19" t="s">
        <v>27</v>
      </c>
      <c r="C1414" s="2">
        <v>0.33333333333333331</v>
      </c>
      <c r="D1414" t="s">
        <v>509</v>
      </c>
      <c r="G1414">
        <v>32.848751068115227</v>
      </c>
      <c r="H1414">
        <v>41.208965796016393</v>
      </c>
      <c r="I1414" s="13">
        <f t="shared" si="79"/>
        <v>3.1702645414834175E-4</v>
      </c>
      <c r="J1414" s="13">
        <f t="shared" si="80"/>
        <v>3.0525159848901034E-4</v>
      </c>
      <c r="K1414" t="s">
        <v>167</v>
      </c>
      <c r="L1414" t="s">
        <v>2</v>
      </c>
      <c r="M1414">
        <v>24</v>
      </c>
      <c r="N1414">
        <v>129985.89</v>
      </c>
      <c r="O1414" s="14">
        <f t="shared" si="81"/>
        <v>1504.4663194444445</v>
      </c>
      <c r="P1414">
        <v>5</v>
      </c>
      <c r="Q1414">
        <v>9.5</v>
      </c>
      <c r="R1414">
        <v>7.16</v>
      </c>
      <c r="S1414">
        <v>10.1</v>
      </c>
      <c r="T1414">
        <v>135000</v>
      </c>
    </row>
    <row r="1415" spans="1:21" x14ac:dyDescent="0.25">
      <c r="A1415" s="18">
        <v>45604</v>
      </c>
      <c r="B1415" s="19" t="s">
        <v>27</v>
      </c>
      <c r="C1415" s="2"/>
      <c r="I1415" s="13"/>
      <c r="J1415" s="13"/>
      <c r="O1415" s="14"/>
    </row>
    <row r="1416" spans="1:21" x14ac:dyDescent="0.25">
      <c r="A1416" s="18">
        <v>45605</v>
      </c>
      <c r="B1416" s="19" t="s">
        <v>27</v>
      </c>
      <c r="C1416" s="2"/>
      <c r="I1416" s="13"/>
      <c r="J1416" s="13"/>
      <c r="O1416" s="14"/>
    </row>
    <row r="1417" spans="1:21" x14ac:dyDescent="0.25">
      <c r="A1417" s="18">
        <v>45606</v>
      </c>
      <c r="B1417" s="19" t="s">
        <v>27</v>
      </c>
      <c r="C1417" s="2"/>
      <c r="I1417" s="13"/>
      <c r="J1417" s="13"/>
      <c r="O1417" s="14"/>
    </row>
    <row r="1418" spans="1:21" x14ac:dyDescent="0.25">
      <c r="A1418" s="18">
        <v>45607</v>
      </c>
      <c r="B1418" s="19" t="s">
        <v>27</v>
      </c>
      <c r="C1418" s="2"/>
      <c r="I1418" s="13"/>
      <c r="J1418" s="13"/>
      <c r="O1418" s="14"/>
    </row>
    <row r="1419" spans="1:21" x14ac:dyDescent="0.25">
      <c r="A1419" s="18">
        <v>45608</v>
      </c>
      <c r="B1419" s="19" t="s">
        <v>27</v>
      </c>
      <c r="C1419" s="2">
        <v>0.33333333333333331</v>
      </c>
      <c r="D1419" t="s">
        <v>510</v>
      </c>
      <c r="E1419" t="s">
        <v>106</v>
      </c>
      <c r="G1419">
        <v>30.900120735168457</v>
      </c>
      <c r="H1419">
        <v>19.654140639051949</v>
      </c>
      <c r="I1419" s="13">
        <f t="shared" si="79"/>
        <v>1.7458008690082191E-4</v>
      </c>
      <c r="J1419" s="13">
        <f t="shared" si="80"/>
        <v>1.4558622695594035E-4</v>
      </c>
      <c r="K1419" t="s">
        <v>30</v>
      </c>
      <c r="L1419" t="s">
        <v>2</v>
      </c>
      <c r="M1419">
        <v>24</v>
      </c>
      <c r="N1419">
        <v>112579.51</v>
      </c>
      <c r="O1419" s="14">
        <f t="shared" si="81"/>
        <v>1303.0035879629629</v>
      </c>
      <c r="P1419">
        <v>10</v>
      </c>
      <c r="Q1419">
        <v>3.5</v>
      </c>
      <c r="R1419">
        <v>7.44</v>
      </c>
      <c r="S1419">
        <v>11.7</v>
      </c>
      <c r="T1419">
        <v>135000</v>
      </c>
      <c r="U1419">
        <v>11.6</v>
      </c>
    </row>
    <row r="1420" spans="1:21" x14ac:dyDescent="0.25">
      <c r="A1420" s="18">
        <v>45609</v>
      </c>
      <c r="B1420" s="19" t="s">
        <v>27</v>
      </c>
      <c r="C1420" s="2"/>
      <c r="I1420" s="13"/>
      <c r="J1420" s="13"/>
      <c r="O1420" s="14"/>
    </row>
    <row r="1421" spans="1:21" x14ac:dyDescent="0.25">
      <c r="A1421" s="18">
        <v>45610</v>
      </c>
      <c r="B1421" s="19" t="s">
        <v>27</v>
      </c>
      <c r="C1421" s="2">
        <v>0.33333333333333331</v>
      </c>
      <c r="D1421" t="s">
        <v>511</v>
      </c>
      <c r="E1421" t="s">
        <v>106</v>
      </c>
      <c r="G1421">
        <v>32.620765686035156</v>
      </c>
      <c r="H1421">
        <v>6.231983926638355</v>
      </c>
      <c r="I1421" s="13">
        <f t="shared" si="79"/>
        <v>2.7879601534680982E-5</v>
      </c>
      <c r="J1421" s="13">
        <f t="shared" si="80"/>
        <v>4.6162843901024849E-5</v>
      </c>
      <c r="K1421" t="s">
        <v>30</v>
      </c>
      <c r="L1421" t="s">
        <v>2</v>
      </c>
      <c r="M1421">
        <v>24</v>
      </c>
      <c r="N1421">
        <v>223532.03</v>
      </c>
      <c r="O1421" s="14">
        <f t="shared" si="81"/>
        <v>2587.1762731481481</v>
      </c>
      <c r="P1421">
        <v>4</v>
      </c>
      <c r="Q1421">
        <v>33</v>
      </c>
      <c r="R1421">
        <v>7.21</v>
      </c>
      <c r="S1421">
        <v>10.9</v>
      </c>
      <c r="T1421">
        <v>135000</v>
      </c>
      <c r="U1421">
        <v>7.1</v>
      </c>
    </row>
    <row r="1422" spans="1:21" x14ac:dyDescent="0.25">
      <c r="A1422" s="18">
        <v>45610</v>
      </c>
      <c r="B1422" s="19" t="s">
        <v>27</v>
      </c>
      <c r="C1422" s="2">
        <v>0.33333333333333331</v>
      </c>
      <c r="D1422" t="s">
        <v>512</v>
      </c>
      <c r="G1422">
        <v>29.877285003662109</v>
      </c>
      <c r="H1422">
        <v>285.95052517925302</v>
      </c>
      <c r="I1422" s="13">
        <f t="shared" si="79"/>
        <v>1.279237365576884E-3</v>
      </c>
      <c r="J1422" s="13">
        <f t="shared" si="80"/>
        <v>2.1181520383648372E-3</v>
      </c>
      <c r="K1422" t="s">
        <v>167</v>
      </c>
      <c r="L1422" t="s">
        <v>2</v>
      </c>
      <c r="M1422">
        <v>24</v>
      </c>
      <c r="N1422">
        <v>223532.03</v>
      </c>
      <c r="O1422" s="14">
        <f t="shared" si="81"/>
        <v>2587.1762731481481</v>
      </c>
      <c r="P1422">
        <v>4</v>
      </c>
      <c r="Q1422">
        <v>33</v>
      </c>
      <c r="R1422">
        <v>7.21</v>
      </c>
      <c r="S1422">
        <v>10.9</v>
      </c>
      <c r="T1422">
        <v>135000</v>
      </c>
    </row>
    <row r="1423" spans="1:21" x14ac:dyDescent="0.25">
      <c r="A1423" s="18">
        <v>45611</v>
      </c>
      <c r="B1423" s="19" t="s">
        <v>27</v>
      </c>
      <c r="C1423" s="2"/>
      <c r="I1423" s="13"/>
      <c r="J1423" s="13"/>
      <c r="O1423" s="14"/>
    </row>
    <row r="1424" spans="1:21" x14ac:dyDescent="0.25">
      <c r="A1424" s="18">
        <v>45612</v>
      </c>
      <c r="B1424" s="19" t="s">
        <v>27</v>
      </c>
      <c r="C1424" s="2"/>
      <c r="I1424" s="13"/>
      <c r="J1424" s="13"/>
      <c r="O1424" s="14"/>
    </row>
    <row r="1425" spans="1:21" x14ac:dyDescent="0.25">
      <c r="A1425" s="18">
        <v>45613</v>
      </c>
      <c r="B1425" s="19" t="s">
        <v>27</v>
      </c>
      <c r="C1425" s="2"/>
      <c r="I1425" s="13"/>
      <c r="J1425" s="13"/>
      <c r="O1425" s="14"/>
    </row>
    <row r="1426" spans="1:21" x14ac:dyDescent="0.25">
      <c r="A1426" s="18">
        <v>45614</v>
      </c>
      <c r="B1426" s="19" t="s">
        <v>27</v>
      </c>
      <c r="C1426" s="2">
        <v>0.33333333333333331</v>
      </c>
      <c r="D1426" t="s">
        <v>513</v>
      </c>
      <c r="E1426" t="s">
        <v>106</v>
      </c>
      <c r="G1426">
        <v>33.637842178</v>
      </c>
      <c r="H1426">
        <v>3.16</v>
      </c>
      <c r="I1426" s="13">
        <f t="shared" ref="I1426:I1488" si="82">+H1426/N1426</f>
        <v>1.7086342751062316E-5</v>
      </c>
      <c r="J1426" s="13">
        <f t="shared" ref="J1426:J1488" si="83">+H1426/T1426</f>
        <v>2.3407407407407409E-5</v>
      </c>
      <c r="K1426" t="s">
        <v>30</v>
      </c>
      <c r="L1426" t="s">
        <v>2</v>
      </c>
      <c r="M1426">
        <v>24</v>
      </c>
      <c r="N1426">
        <v>184943.03</v>
      </c>
      <c r="O1426" s="14">
        <f t="shared" ref="O1426:O1488" si="84">+N1426*1000/86400</f>
        <v>2140.5443287037037</v>
      </c>
      <c r="P1426">
        <v>9</v>
      </c>
      <c r="Q1426">
        <v>6.4</v>
      </c>
      <c r="R1426">
        <v>7.17</v>
      </c>
      <c r="S1426">
        <v>16.5</v>
      </c>
      <c r="T1426">
        <v>135000</v>
      </c>
      <c r="U1426">
        <v>7</v>
      </c>
    </row>
    <row r="1427" spans="1:21" x14ac:dyDescent="0.25">
      <c r="A1427" s="18">
        <v>45615</v>
      </c>
      <c r="B1427" s="19" t="s">
        <v>27</v>
      </c>
      <c r="C1427" s="2"/>
      <c r="I1427" s="13"/>
      <c r="J1427" s="13"/>
      <c r="O1427" s="14"/>
    </row>
    <row r="1428" spans="1:21" x14ac:dyDescent="0.25">
      <c r="A1428" s="18">
        <v>45616</v>
      </c>
      <c r="B1428" s="19" t="s">
        <v>27</v>
      </c>
      <c r="C1428" s="2"/>
      <c r="I1428" s="13"/>
      <c r="J1428" s="13"/>
      <c r="O1428" s="14"/>
    </row>
    <row r="1429" spans="1:21" x14ac:dyDescent="0.25">
      <c r="A1429" s="18">
        <v>45617</v>
      </c>
      <c r="B1429" s="19" t="s">
        <v>27</v>
      </c>
      <c r="C1429" s="2">
        <v>0.33333333333333331</v>
      </c>
      <c r="D1429" t="s">
        <v>514</v>
      </c>
      <c r="E1429" t="s">
        <v>106</v>
      </c>
      <c r="G1429">
        <v>35.215822219499998</v>
      </c>
      <c r="H1429">
        <v>1.44</v>
      </c>
      <c r="I1429" s="13">
        <f t="shared" si="82"/>
        <v>5.2684184182298101E-6</v>
      </c>
      <c r="J1429" s="13">
        <f t="shared" si="83"/>
        <v>1.0666666666666666E-5</v>
      </c>
      <c r="K1429" t="s">
        <v>30</v>
      </c>
      <c r="L1429" t="s">
        <v>2</v>
      </c>
      <c r="M1429">
        <v>24</v>
      </c>
      <c r="N1429">
        <v>273326.81</v>
      </c>
      <c r="O1429" s="14">
        <f t="shared" si="84"/>
        <v>3163.5047453703705</v>
      </c>
      <c r="P1429">
        <v>8</v>
      </c>
      <c r="Q1429">
        <v>48.8</v>
      </c>
      <c r="R1429">
        <v>7.06</v>
      </c>
      <c r="S1429">
        <v>11</v>
      </c>
      <c r="T1429">
        <v>135000</v>
      </c>
      <c r="U1429">
        <v>8.6</v>
      </c>
    </row>
    <row r="1430" spans="1:21" x14ac:dyDescent="0.25">
      <c r="A1430" s="18">
        <v>45617</v>
      </c>
      <c r="B1430" s="19" t="s">
        <v>27</v>
      </c>
      <c r="C1430" s="2">
        <v>0.33333333333333331</v>
      </c>
      <c r="D1430" t="s">
        <v>515</v>
      </c>
      <c r="G1430">
        <v>31.857819556999999</v>
      </c>
      <c r="H1430">
        <v>77.17</v>
      </c>
      <c r="I1430" s="13">
        <f t="shared" si="82"/>
        <v>2.8233600648249618E-4</v>
      </c>
      <c r="J1430" s="13">
        <f t="shared" si="83"/>
        <v>5.7162962962962961E-4</v>
      </c>
      <c r="K1430" t="s">
        <v>167</v>
      </c>
      <c r="L1430" t="s">
        <v>2</v>
      </c>
      <c r="M1430">
        <v>24</v>
      </c>
      <c r="N1430">
        <v>273326.81</v>
      </c>
      <c r="O1430" s="14">
        <f t="shared" si="84"/>
        <v>3163.5047453703705</v>
      </c>
      <c r="P1430">
        <v>8</v>
      </c>
      <c r="Q1430">
        <v>48.8</v>
      </c>
      <c r="R1430">
        <v>7.06</v>
      </c>
      <c r="S1430">
        <v>11</v>
      </c>
      <c r="T1430">
        <v>135000</v>
      </c>
    </row>
    <row r="1431" spans="1:21" x14ac:dyDescent="0.25">
      <c r="A1431" s="18">
        <v>45618</v>
      </c>
      <c r="B1431" s="19" t="s">
        <v>27</v>
      </c>
      <c r="C1431" s="2"/>
      <c r="I1431" s="13"/>
      <c r="J1431" s="13"/>
      <c r="O1431" s="14"/>
    </row>
    <row r="1432" spans="1:21" x14ac:dyDescent="0.25">
      <c r="A1432" s="18">
        <v>45619</v>
      </c>
      <c r="B1432" s="19" t="s">
        <v>27</v>
      </c>
      <c r="C1432" s="2"/>
      <c r="I1432" s="13"/>
      <c r="J1432" s="13"/>
      <c r="O1432" s="14"/>
    </row>
    <row r="1433" spans="1:21" x14ac:dyDescent="0.25">
      <c r="A1433" s="18">
        <v>45620</v>
      </c>
      <c r="B1433" s="19" t="s">
        <v>27</v>
      </c>
      <c r="C1433" s="2"/>
      <c r="I1433" s="13"/>
      <c r="J1433" s="13"/>
      <c r="O1433" s="14"/>
    </row>
    <row r="1434" spans="1:21" x14ac:dyDescent="0.25">
      <c r="A1434" s="18">
        <v>45621</v>
      </c>
      <c r="B1434" s="19" t="s">
        <v>27</v>
      </c>
      <c r="C1434" s="2">
        <v>0.33333333333333331</v>
      </c>
      <c r="D1434" t="s">
        <v>516</v>
      </c>
      <c r="E1434" t="s">
        <v>33</v>
      </c>
      <c r="G1434">
        <v>35.141834258999999</v>
      </c>
      <c r="H1434">
        <v>1.1599999999999999</v>
      </c>
      <c r="I1434" s="13">
        <f t="shared" si="82"/>
        <v>3.5223082050044102E-6</v>
      </c>
      <c r="J1434" s="13">
        <f t="shared" si="83"/>
        <v>8.5925925925925926E-6</v>
      </c>
      <c r="K1434" t="s">
        <v>30</v>
      </c>
      <c r="L1434" t="s">
        <v>2</v>
      </c>
      <c r="M1434">
        <v>24</v>
      </c>
      <c r="N1434">
        <v>329329.5</v>
      </c>
      <c r="O1434" s="14">
        <f t="shared" si="84"/>
        <v>3811.6840277777778</v>
      </c>
      <c r="P1434">
        <v>5</v>
      </c>
      <c r="Q1434">
        <v>11.8</v>
      </c>
      <c r="R1434">
        <v>7.09</v>
      </c>
      <c r="S1434">
        <v>10.199999999999999</v>
      </c>
      <c r="T1434">
        <v>135000</v>
      </c>
      <c r="U1434">
        <v>7.6</v>
      </c>
    </row>
    <row r="1435" spans="1:21" x14ac:dyDescent="0.25">
      <c r="A1435" s="18">
        <v>45622</v>
      </c>
      <c r="B1435" s="19" t="s">
        <v>27</v>
      </c>
      <c r="C1435" s="2"/>
      <c r="I1435" s="13"/>
      <c r="J1435" s="13"/>
      <c r="O1435" s="14"/>
    </row>
    <row r="1436" spans="1:21" x14ac:dyDescent="0.25">
      <c r="A1436" s="18">
        <v>45623</v>
      </c>
      <c r="B1436" s="19" t="s">
        <v>27</v>
      </c>
      <c r="C1436" s="2"/>
      <c r="I1436" s="13"/>
      <c r="J1436" s="13"/>
      <c r="O1436" s="14"/>
    </row>
    <row r="1437" spans="1:21" x14ac:dyDescent="0.25">
      <c r="A1437" s="18">
        <v>45624</v>
      </c>
      <c r="B1437" s="19" t="s">
        <v>27</v>
      </c>
      <c r="C1437" s="2">
        <v>0.33333333333333331</v>
      </c>
      <c r="D1437" t="s">
        <v>517</v>
      </c>
      <c r="E1437" t="s">
        <v>106</v>
      </c>
      <c r="G1437">
        <v>34.085933685499995</v>
      </c>
      <c r="H1437">
        <v>2.38</v>
      </c>
      <c r="I1437" s="13">
        <f t="shared" si="82"/>
        <v>1.3109981841022631E-5</v>
      </c>
      <c r="J1437" s="13">
        <f t="shared" si="83"/>
        <v>1.762962962962963E-5</v>
      </c>
      <c r="K1437" t="s">
        <v>30</v>
      </c>
      <c r="L1437" t="s">
        <v>2</v>
      </c>
      <c r="M1437">
        <v>24</v>
      </c>
      <c r="N1437">
        <v>181541.06</v>
      </c>
      <c r="O1437" s="14">
        <f t="shared" si="84"/>
        <v>2101.1696759259257</v>
      </c>
      <c r="P1437">
        <v>2</v>
      </c>
      <c r="Q1437">
        <v>0.5</v>
      </c>
      <c r="R1437">
        <v>7.18</v>
      </c>
      <c r="S1437">
        <v>12.1</v>
      </c>
      <c r="T1437">
        <v>135000</v>
      </c>
      <c r="U1437">
        <v>7.7</v>
      </c>
    </row>
    <row r="1438" spans="1:21" x14ac:dyDescent="0.25">
      <c r="A1438" s="18">
        <v>45624</v>
      </c>
      <c r="B1438" s="19" t="s">
        <v>27</v>
      </c>
      <c r="C1438" s="2">
        <v>0.33333333333333331</v>
      </c>
      <c r="D1438" t="s">
        <v>518</v>
      </c>
      <c r="G1438">
        <v>30.896494865500003</v>
      </c>
      <c r="H1438">
        <v>145.97</v>
      </c>
      <c r="I1438" s="13">
        <f t="shared" si="82"/>
        <v>8.0406052493028294E-4</v>
      </c>
      <c r="J1438" s="13">
        <f t="shared" si="83"/>
        <v>1.0812592592592592E-3</v>
      </c>
      <c r="K1438" t="s">
        <v>167</v>
      </c>
      <c r="L1438" t="s">
        <v>2</v>
      </c>
      <c r="M1438">
        <v>24</v>
      </c>
      <c r="N1438">
        <v>181541.06</v>
      </c>
      <c r="O1438" s="14">
        <f t="shared" si="84"/>
        <v>2101.1696759259257</v>
      </c>
      <c r="P1438">
        <v>2</v>
      </c>
      <c r="Q1438">
        <v>0.5</v>
      </c>
      <c r="R1438">
        <v>7.18</v>
      </c>
      <c r="S1438">
        <v>12.1</v>
      </c>
      <c r="T1438">
        <v>135000</v>
      </c>
    </row>
    <row r="1439" spans="1:21" x14ac:dyDescent="0.25">
      <c r="A1439" s="18">
        <v>45625</v>
      </c>
      <c r="B1439" s="19" t="s">
        <v>27</v>
      </c>
      <c r="C1439" s="2"/>
      <c r="I1439" s="13"/>
      <c r="J1439" s="13"/>
      <c r="O1439" s="14"/>
    </row>
    <row r="1440" spans="1:21" x14ac:dyDescent="0.25">
      <c r="A1440" s="18">
        <v>45626</v>
      </c>
      <c r="B1440" s="19" t="s">
        <v>27</v>
      </c>
      <c r="C1440" s="2"/>
      <c r="I1440" s="13"/>
      <c r="J1440" s="13"/>
      <c r="O1440" s="14"/>
    </row>
    <row r="1441" spans="1:21" x14ac:dyDescent="0.25">
      <c r="A1441" s="18">
        <v>45627</v>
      </c>
      <c r="B1441" s="19" t="s">
        <v>27</v>
      </c>
      <c r="C1441" s="2"/>
      <c r="I1441" s="13"/>
      <c r="J1441" s="13"/>
      <c r="O1441" s="14"/>
    </row>
    <row r="1442" spans="1:21" x14ac:dyDescent="0.25">
      <c r="A1442" s="18">
        <v>45628</v>
      </c>
      <c r="B1442" s="19" t="s">
        <v>27</v>
      </c>
      <c r="C1442" s="2">
        <v>0.33333333333333331</v>
      </c>
      <c r="D1442" t="s">
        <v>519</v>
      </c>
      <c r="E1442" t="s">
        <v>106</v>
      </c>
      <c r="G1442">
        <v>31.914976119999999</v>
      </c>
      <c r="H1442">
        <v>9.94</v>
      </c>
      <c r="I1442" s="13">
        <f t="shared" si="82"/>
        <v>6.0372965229119949E-5</v>
      </c>
      <c r="J1442" s="13">
        <f t="shared" si="83"/>
        <v>7.3629629629629625E-5</v>
      </c>
      <c r="K1442" t="s">
        <v>30</v>
      </c>
      <c r="L1442" t="s">
        <v>2</v>
      </c>
      <c r="M1442">
        <v>24</v>
      </c>
      <c r="N1442">
        <v>164643.23000000001</v>
      </c>
      <c r="O1442" s="14">
        <f t="shared" si="84"/>
        <v>1905.5929398148148</v>
      </c>
      <c r="P1442">
        <v>3</v>
      </c>
      <c r="Q1442">
        <v>3.2</v>
      </c>
      <c r="R1442">
        <v>7.32</v>
      </c>
      <c r="S1442">
        <v>11.3</v>
      </c>
      <c r="T1442">
        <v>135000</v>
      </c>
      <c r="U1442">
        <v>7.2</v>
      </c>
    </row>
    <row r="1443" spans="1:21" x14ac:dyDescent="0.25">
      <c r="A1443" s="18">
        <v>45629</v>
      </c>
      <c r="B1443" s="19" t="s">
        <v>27</v>
      </c>
      <c r="C1443" s="2"/>
      <c r="I1443" s="13"/>
      <c r="J1443" s="13"/>
      <c r="O1443" s="14"/>
    </row>
    <row r="1444" spans="1:21" x14ac:dyDescent="0.25">
      <c r="A1444" s="18">
        <v>45630</v>
      </c>
      <c r="B1444" s="19" t="s">
        <v>27</v>
      </c>
      <c r="C1444" s="2"/>
      <c r="I1444" s="13"/>
      <c r="J1444" s="13"/>
      <c r="O1444" s="14"/>
    </row>
    <row r="1445" spans="1:21" x14ac:dyDescent="0.25">
      <c r="A1445" s="18">
        <v>45631</v>
      </c>
      <c r="B1445" s="19" t="s">
        <v>27</v>
      </c>
      <c r="C1445" s="2">
        <v>0.33333333333333331</v>
      </c>
      <c r="D1445" t="s">
        <v>520</v>
      </c>
      <c r="E1445" t="s">
        <v>106</v>
      </c>
      <c r="G1445">
        <v>33.498538971000002</v>
      </c>
      <c r="H1445">
        <v>2.1</v>
      </c>
      <c r="I1445" s="13">
        <f t="shared" si="82"/>
        <v>1.4947812914312446E-5</v>
      </c>
      <c r="J1445" s="13">
        <f t="shared" si="83"/>
        <v>1.5555555555555555E-5</v>
      </c>
      <c r="K1445" t="s">
        <v>30</v>
      </c>
      <c r="L1445" t="s">
        <v>2</v>
      </c>
      <c r="M1445">
        <v>24</v>
      </c>
      <c r="N1445">
        <v>140488.78</v>
      </c>
      <c r="O1445" s="14">
        <f t="shared" si="84"/>
        <v>1626.0275462962964</v>
      </c>
      <c r="P1445">
        <v>-1</v>
      </c>
      <c r="Q1445">
        <v>0</v>
      </c>
      <c r="R1445">
        <v>7.53</v>
      </c>
      <c r="S1445">
        <v>10.3</v>
      </c>
      <c r="T1445">
        <v>135000</v>
      </c>
      <c r="U1445">
        <v>8.4</v>
      </c>
    </row>
    <row r="1446" spans="1:21" x14ac:dyDescent="0.25">
      <c r="A1446" s="18">
        <v>45631</v>
      </c>
      <c r="B1446" s="19" t="s">
        <v>27</v>
      </c>
      <c r="C1446" s="2">
        <v>0.33333333333333331</v>
      </c>
      <c r="D1446" t="s">
        <v>521</v>
      </c>
      <c r="G1446">
        <v>30.598426819</v>
      </c>
      <c r="H1446">
        <v>122.87</v>
      </c>
      <c r="I1446" s="13">
        <f t="shared" si="82"/>
        <v>8.7458941561027151E-4</v>
      </c>
      <c r="J1446" s="13">
        <f t="shared" si="83"/>
        <v>9.1014814814814821E-4</v>
      </c>
      <c r="K1446" t="s">
        <v>167</v>
      </c>
      <c r="L1446" t="s">
        <v>2</v>
      </c>
      <c r="M1446">
        <v>24</v>
      </c>
      <c r="N1446">
        <v>140488.78</v>
      </c>
      <c r="O1446" s="14">
        <f t="shared" si="84"/>
        <v>1626.0275462962964</v>
      </c>
      <c r="P1446">
        <v>-1</v>
      </c>
      <c r="Q1446">
        <v>0</v>
      </c>
      <c r="R1446">
        <v>7.53</v>
      </c>
      <c r="S1446">
        <v>10.3</v>
      </c>
      <c r="T1446">
        <v>135000</v>
      </c>
    </row>
    <row r="1447" spans="1:21" x14ac:dyDescent="0.25">
      <c r="A1447" s="18">
        <v>45632</v>
      </c>
      <c r="B1447" s="19" t="s">
        <v>27</v>
      </c>
      <c r="C1447" s="2"/>
      <c r="I1447" s="13"/>
      <c r="J1447" s="13"/>
      <c r="O1447" s="14"/>
    </row>
    <row r="1448" spans="1:21" x14ac:dyDescent="0.25">
      <c r="A1448" s="18">
        <v>45633</v>
      </c>
      <c r="B1448" s="19" t="s">
        <v>27</v>
      </c>
      <c r="C1448" s="2"/>
      <c r="I1448" s="13"/>
      <c r="J1448" s="13"/>
      <c r="O1448" s="14"/>
    </row>
    <row r="1449" spans="1:21" x14ac:dyDescent="0.25">
      <c r="A1449" s="18">
        <v>45634</v>
      </c>
      <c r="B1449" s="19" t="s">
        <v>27</v>
      </c>
      <c r="C1449" s="2"/>
      <c r="I1449" s="13"/>
      <c r="J1449" s="13"/>
      <c r="O1449" s="14"/>
    </row>
    <row r="1450" spans="1:21" x14ac:dyDescent="0.25">
      <c r="A1450" s="18">
        <v>45635</v>
      </c>
      <c r="B1450" s="19" t="s">
        <v>27</v>
      </c>
      <c r="C1450" s="2">
        <v>0.33333333333333331</v>
      </c>
      <c r="D1450" t="s">
        <v>522</v>
      </c>
      <c r="E1450" t="s">
        <v>106</v>
      </c>
      <c r="G1450">
        <v>32.975439071499999</v>
      </c>
      <c r="H1450">
        <v>2.93</v>
      </c>
      <c r="I1450" s="13">
        <f t="shared" si="82"/>
        <v>1.8021019027735885E-5</v>
      </c>
      <c r="J1450" s="13">
        <f t="shared" si="83"/>
        <v>2.1703703703703705E-5</v>
      </c>
      <c r="K1450" t="s">
        <v>30</v>
      </c>
      <c r="L1450" t="s">
        <v>2</v>
      </c>
      <c r="M1450">
        <v>24</v>
      </c>
      <c r="N1450">
        <v>162587.92000000001</v>
      </c>
      <c r="O1450" s="14">
        <f t="shared" si="84"/>
        <v>1881.8046296296295</v>
      </c>
      <c r="P1450">
        <v>6</v>
      </c>
      <c r="Q1450">
        <v>26.6</v>
      </c>
      <c r="R1450">
        <v>7.55</v>
      </c>
      <c r="S1450">
        <v>11</v>
      </c>
      <c r="T1450">
        <v>135000</v>
      </c>
    </row>
    <row r="1451" spans="1:21" x14ac:dyDescent="0.25">
      <c r="A1451" s="18">
        <v>45636</v>
      </c>
      <c r="B1451" s="19" t="s">
        <v>27</v>
      </c>
      <c r="C1451" s="2"/>
      <c r="I1451" s="13"/>
      <c r="J1451" s="13"/>
      <c r="O1451" s="14"/>
    </row>
    <row r="1452" spans="1:21" x14ac:dyDescent="0.25">
      <c r="A1452" s="18">
        <v>45637</v>
      </c>
      <c r="B1452" s="19" t="s">
        <v>27</v>
      </c>
      <c r="C1452" s="2"/>
      <c r="I1452" s="13"/>
      <c r="J1452" s="13"/>
      <c r="O1452" s="14"/>
    </row>
    <row r="1453" spans="1:21" x14ac:dyDescent="0.25">
      <c r="A1453" s="18">
        <v>45638</v>
      </c>
      <c r="B1453" s="19" t="s">
        <v>27</v>
      </c>
      <c r="C1453" s="2">
        <v>0.33333333333333331</v>
      </c>
      <c r="D1453" t="s">
        <v>523</v>
      </c>
      <c r="E1453" t="s">
        <v>106</v>
      </c>
      <c r="G1453">
        <v>32.496681213499997</v>
      </c>
      <c r="H1453">
        <v>4.1399999999999997</v>
      </c>
      <c r="I1453" s="13">
        <f t="shared" si="82"/>
        <v>2.5114231840878652E-5</v>
      </c>
      <c r="J1453" s="13">
        <f t="shared" si="83"/>
        <v>3.0666666666666662E-5</v>
      </c>
      <c r="K1453" t="s">
        <v>30</v>
      </c>
      <c r="L1453" t="s">
        <v>2</v>
      </c>
      <c r="M1453">
        <v>24</v>
      </c>
      <c r="N1453">
        <v>164846.76999999999</v>
      </c>
      <c r="O1453" s="14">
        <f t="shared" si="84"/>
        <v>1907.9487268518519</v>
      </c>
      <c r="P1453">
        <v>13</v>
      </c>
      <c r="Q1453">
        <v>1.9</v>
      </c>
      <c r="R1453">
        <v>7.21</v>
      </c>
      <c r="S1453">
        <v>13.2</v>
      </c>
      <c r="T1453">
        <v>135000</v>
      </c>
      <c r="U1453">
        <v>9.1999999999999993</v>
      </c>
    </row>
    <row r="1454" spans="1:21" x14ac:dyDescent="0.25">
      <c r="A1454" s="18">
        <v>45638</v>
      </c>
      <c r="B1454" s="19" t="s">
        <v>27</v>
      </c>
      <c r="C1454" s="2">
        <v>0.33333333333333331</v>
      </c>
      <c r="D1454" t="s">
        <v>524</v>
      </c>
      <c r="G1454">
        <v>0</v>
      </c>
      <c r="H1454">
        <v>0</v>
      </c>
      <c r="I1454" s="13">
        <f t="shared" si="82"/>
        <v>0</v>
      </c>
      <c r="J1454" s="13">
        <f t="shared" si="83"/>
        <v>0</v>
      </c>
      <c r="K1454" t="s">
        <v>167</v>
      </c>
      <c r="L1454" t="s">
        <v>2</v>
      </c>
      <c r="M1454">
        <v>24</v>
      </c>
      <c r="N1454">
        <v>164846.76999999999</v>
      </c>
      <c r="O1454" s="14">
        <f t="shared" si="84"/>
        <v>1907.9487268518519</v>
      </c>
      <c r="P1454">
        <v>13</v>
      </c>
      <c r="Q1454">
        <v>1.9</v>
      </c>
      <c r="R1454">
        <v>7.21</v>
      </c>
      <c r="S1454">
        <v>13.2</v>
      </c>
      <c r="T1454">
        <v>135000</v>
      </c>
    </row>
    <row r="1455" spans="1:21" x14ac:dyDescent="0.25">
      <c r="A1455" s="18">
        <v>45639</v>
      </c>
      <c r="B1455" s="19" t="s">
        <v>27</v>
      </c>
      <c r="C1455" s="2"/>
      <c r="I1455" s="13"/>
      <c r="J1455" s="13"/>
      <c r="O1455" s="14"/>
    </row>
    <row r="1456" spans="1:21" x14ac:dyDescent="0.25">
      <c r="A1456" s="18">
        <v>45640</v>
      </c>
      <c r="B1456" s="19" t="s">
        <v>27</v>
      </c>
      <c r="C1456" s="2"/>
      <c r="I1456" s="13"/>
      <c r="J1456" s="13"/>
      <c r="O1456" s="14"/>
    </row>
    <row r="1457" spans="1:21" x14ac:dyDescent="0.25">
      <c r="A1457" s="18">
        <v>45641</v>
      </c>
      <c r="B1457" s="19" t="s">
        <v>27</v>
      </c>
      <c r="C1457" s="2"/>
      <c r="I1457" s="13"/>
      <c r="J1457" s="13"/>
      <c r="O1457" s="14"/>
    </row>
    <row r="1458" spans="1:21" x14ac:dyDescent="0.25">
      <c r="A1458" s="18">
        <v>45642</v>
      </c>
      <c r="B1458" s="19" t="s">
        <v>27</v>
      </c>
      <c r="C1458" s="2">
        <v>0.33333333333333331</v>
      </c>
      <c r="D1458" t="s">
        <v>525</v>
      </c>
      <c r="E1458" t="s">
        <v>106</v>
      </c>
      <c r="G1458">
        <v>31.601937294000003</v>
      </c>
      <c r="H1458">
        <v>8.02</v>
      </c>
      <c r="I1458" s="13">
        <f t="shared" si="82"/>
        <v>6.142631285723192E-5</v>
      </c>
      <c r="J1458" s="13">
        <f t="shared" si="83"/>
        <v>5.9407407407407407E-5</v>
      </c>
      <c r="K1458" t="s">
        <v>30</v>
      </c>
      <c r="L1458" t="s">
        <v>2</v>
      </c>
      <c r="M1458">
        <v>24</v>
      </c>
      <c r="N1458">
        <v>130562.94</v>
      </c>
      <c r="O1458" s="14">
        <f t="shared" si="84"/>
        <v>1511.1451388888888</v>
      </c>
      <c r="P1458">
        <v>-2</v>
      </c>
      <c r="Q1458">
        <v>0</v>
      </c>
      <c r="R1458">
        <v>7.1</v>
      </c>
      <c r="S1458">
        <v>10.5</v>
      </c>
      <c r="T1458">
        <v>135000</v>
      </c>
      <c r="U1458">
        <v>12.7</v>
      </c>
    </row>
    <row r="1459" spans="1:21" x14ac:dyDescent="0.25">
      <c r="A1459" s="18">
        <v>45643</v>
      </c>
      <c r="B1459" s="19" t="s">
        <v>27</v>
      </c>
      <c r="C1459" s="2"/>
      <c r="I1459" s="13"/>
      <c r="J1459" s="13"/>
      <c r="O1459" s="14"/>
    </row>
    <row r="1460" spans="1:21" x14ac:dyDescent="0.25">
      <c r="A1460" s="18">
        <v>45644</v>
      </c>
      <c r="B1460" s="19" t="s">
        <v>27</v>
      </c>
      <c r="C1460" s="2"/>
      <c r="I1460" s="13"/>
      <c r="J1460" s="13"/>
      <c r="O1460" s="14"/>
    </row>
    <row r="1461" spans="1:21" x14ac:dyDescent="0.25">
      <c r="A1461" s="18">
        <v>45645</v>
      </c>
      <c r="B1461" s="19" t="s">
        <v>27</v>
      </c>
      <c r="C1461" s="2">
        <v>0.33333333333333331</v>
      </c>
      <c r="D1461" t="s">
        <v>526</v>
      </c>
      <c r="E1461" t="s">
        <v>106</v>
      </c>
      <c r="G1461">
        <v>31.492226600999999</v>
      </c>
      <c r="H1461">
        <v>8.67</v>
      </c>
      <c r="I1461" s="13">
        <f t="shared" si="82"/>
        <v>6.2975626689201332E-5</v>
      </c>
      <c r="J1461" s="13">
        <f t="shared" si="83"/>
        <v>6.4222222222222228E-5</v>
      </c>
      <c r="K1461" t="s">
        <v>30</v>
      </c>
      <c r="L1461" t="s">
        <v>2</v>
      </c>
      <c r="M1461">
        <v>24</v>
      </c>
      <c r="N1461">
        <v>137672.31</v>
      </c>
      <c r="O1461" s="14">
        <f t="shared" si="84"/>
        <v>1593.4295138888888</v>
      </c>
      <c r="P1461">
        <v>3</v>
      </c>
      <c r="Q1461">
        <v>0</v>
      </c>
      <c r="R1461">
        <v>7.49</v>
      </c>
      <c r="S1461">
        <v>11.1</v>
      </c>
      <c r="T1461">
        <v>135000</v>
      </c>
    </row>
    <row r="1462" spans="1:21" x14ac:dyDescent="0.25">
      <c r="A1462" s="18">
        <v>45645</v>
      </c>
      <c r="B1462" s="19" t="s">
        <v>27</v>
      </c>
      <c r="C1462" s="2">
        <v>0.33333333333333331</v>
      </c>
      <c r="D1462" t="s">
        <v>527</v>
      </c>
      <c r="G1462">
        <v>30.162414550999998</v>
      </c>
      <c r="H1462">
        <v>168.55</v>
      </c>
      <c r="I1462" s="13">
        <f t="shared" si="82"/>
        <v>1.2242839536868381E-3</v>
      </c>
      <c r="J1462" s="13">
        <f t="shared" si="83"/>
        <v>1.2485185185185186E-3</v>
      </c>
      <c r="K1462" t="s">
        <v>167</v>
      </c>
      <c r="L1462" t="s">
        <v>2</v>
      </c>
      <c r="M1462">
        <v>24</v>
      </c>
      <c r="N1462">
        <v>137672.31</v>
      </c>
      <c r="O1462" s="14">
        <f t="shared" si="84"/>
        <v>1593.4295138888888</v>
      </c>
      <c r="P1462">
        <v>3</v>
      </c>
      <c r="Q1462">
        <v>0</v>
      </c>
      <c r="R1462">
        <v>7.49</v>
      </c>
      <c r="S1462">
        <v>11.1</v>
      </c>
      <c r="T1462">
        <v>135000</v>
      </c>
    </row>
    <row r="1463" spans="1:21" x14ac:dyDescent="0.25">
      <c r="A1463" s="18">
        <v>45646</v>
      </c>
      <c r="B1463" s="19" t="s">
        <v>27</v>
      </c>
      <c r="C1463" s="2"/>
      <c r="I1463" s="13"/>
      <c r="J1463" s="13"/>
      <c r="O1463" s="14"/>
    </row>
    <row r="1464" spans="1:21" x14ac:dyDescent="0.25">
      <c r="A1464" s="18">
        <v>45647</v>
      </c>
      <c r="B1464" s="19" t="s">
        <v>27</v>
      </c>
      <c r="C1464" s="2"/>
      <c r="I1464" s="13"/>
      <c r="J1464" s="13"/>
      <c r="O1464" s="14"/>
    </row>
    <row r="1465" spans="1:21" x14ac:dyDescent="0.25">
      <c r="A1465" s="18">
        <v>45648</v>
      </c>
      <c r="B1465" s="19" t="s">
        <v>27</v>
      </c>
      <c r="C1465" s="2"/>
      <c r="I1465" s="13"/>
      <c r="J1465" s="13"/>
      <c r="O1465" s="14"/>
    </row>
    <row r="1466" spans="1:21" x14ac:dyDescent="0.25">
      <c r="A1466" s="18">
        <v>45649</v>
      </c>
      <c r="B1466" s="19" t="s">
        <v>27</v>
      </c>
      <c r="C1466" s="2">
        <v>0.33333333333333331</v>
      </c>
      <c r="D1466" t="s">
        <v>528</v>
      </c>
      <c r="E1466" t="s">
        <v>106</v>
      </c>
      <c r="G1466">
        <v>32.908926010000002</v>
      </c>
      <c r="H1466">
        <v>8.15</v>
      </c>
      <c r="I1466" s="13">
        <f t="shared" si="82"/>
        <v>5.4689129874470666E-5</v>
      </c>
      <c r="J1466" s="13">
        <f t="shared" si="83"/>
        <v>6.0370370370370372E-5</v>
      </c>
      <c r="K1466" t="s">
        <v>30</v>
      </c>
      <c r="L1466" t="s">
        <v>2</v>
      </c>
      <c r="M1466">
        <v>24</v>
      </c>
      <c r="N1466">
        <v>149024.13</v>
      </c>
      <c r="O1466" s="14">
        <f t="shared" si="84"/>
        <v>1724.8163194444444</v>
      </c>
      <c r="P1466">
        <v>-4</v>
      </c>
      <c r="Q1466">
        <v>0</v>
      </c>
      <c r="R1466">
        <v>7.22</v>
      </c>
      <c r="S1466">
        <v>9.1</v>
      </c>
      <c r="T1466">
        <v>135000</v>
      </c>
    </row>
    <row r="1467" spans="1:21" x14ac:dyDescent="0.25">
      <c r="A1467" s="18">
        <v>45650</v>
      </c>
      <c r="B1467" s="19" t="s">
        <v>27</v>
      </c>
      <c r="C1467" s="2"/>
      <c r="I1467" s="13"/>
      <c r="J1467" s="13"/>
      <c r="O1467" s="14"/>
    </row>
    <row r="1468" spans="1:21" x14ac:dyDescent="0.25">
      <c r="A1468" s="18">
        <v>45651</v>
      </c>
      <c r="B1468" s="19" t="s">
        <v>27</v>
      </c>
      <c r="C1468" s="2"/>
      <c r="I1468" s="13"/>
      <c r="J1468" s="13"/>
      <c r="O1468" s="14"/>
    </row>
    <row r="1469" spans="1:21" x14ac:dyDescent="0.25">
      <c r="A1469" s="18">
        <v>45652</v>
      </c>
      <c r="B1469" s="19" t="s">
        <v>27</v>
      </c>
      <c r="C1469" s="2"/>
      <c r="I1469" s="13"/>
      <c r="J1469" s="13"/>
      <c r="O1469" s="14"/>
    </row>
    <row r="1470" spans="1:21" x14ac:dyDescent="0.25">
      <c r="A1470" s="18">
        <v>45653</v>
      </c>
      <c r="B1470" s="19" t="s">
        <v>27</v>
      </c>
      <c r="C1470" s="2"/>
      <c r="I1470" s="13"/>
      <c r="J1470" s="13"/>
      <c r="O1470" s="14"/>
    </row>
    <row r="1471" spans="1:21" x14ac:dyDescent="0.25">
      <c r="A1471" s="18">
        <v>45654</v>
      </c>
      <c r="B1471" s="19" t="s">
        <v>27</v>
      </c>
      <c r="C1471" s="2"/>
      <c r="I1471" s="13"/>
      <c r="J1471" s="13"/>
      <c r="O1471" s="14"/>
    </row>
    <row r="1472" spans="1:21" x14ac:dyDescent="0.25">
      <c r="A1472" s="18">
        <v>45655</v>
      </c>
      <c r="B1472" s="19" t="s">
        <v>27</v>
      </c>
      <c r="C1472" s="2"/>
      <c r="I1472" s="13"/>
      <c r="J1472" s="13"/>
      <c r="O1472" s="14"/>
    </row>
    <row r="1473" spans="1:22" x14ac:dyDescent="0.25">
      <c r="A1473" s="18">
        <v>45656</v>
      </c>
      <c r="B1473" s="19" t="s">
        <v>27</v>
      </c>
      <c r="C1473" s="2"/>
      <c r="I1473" s="13"/>
      <c r="J1473" s="13"/>
      <c r="O1473" s="14"/>
    </row>
    <row r="1474" spans="1:22" x14ac:dyDescent="0.25">
      <c r="A1474" s="18">
        <v>45657</v>
      </c>
      <c r="B1474" s="19" t="s">
        <v>27</v>
      </c>
      <c r="C1474" s="2"/>
      <c r="I1474" s="13"/>
      <c r="J1474" s="13"/>
      <c r="O1474" s="14"/>
    </row>
    <row r="1475" spans="1:22" x14ac:dyDescent="0.25">
      <c r="A1475" s="18">
        <v>45658</v>
      </c>
      <c r="B1475" s="19" t="s">
        <v>27</v>
      </c>
      <c r="C1475" s="2"/>
      <c r="I1475" s="13"/>
      <c r="J1475" s="13"/>
      <c r="O1475" s="14"/>
    </row>
    <row r="1476" spans="1:22" x14ac:dyDescent="0.25">
      <c r="A1476" s="18">
        <v>45659</v>
      </c>
      <c r="B1476" s="19" t="s">
        <v>27</v>
      </c>
      <c r="C1476" s="2"/>
      <c r="I1476" s="13"/>
      <c r="J1476" s="13"/>
      <c r="O1476" s="14"/>
    </row>
    <row r="1477" spans="1:22" x14ac:dyDescent="0.25">
      <c r="A1477" s="18">
        <v>45660</v>
      </c>
      <c r="B1477" s="19" t="s">
        <v>27</v>
      </c>
      <c r="C1477" s="2"/>
      <c r="I1477" s="13"/>
      <c r="J1477" s="13"/>
      <c r="O1477" s="14"/>
    </row>
    <row r="1478" spans="1:22" x14ac:dyDescent="0.25">
      <c r="A1478" s="18">
        <v>45661</v>
      </c>
      <c r="B1478" s="19" t="s">
        <v>27</v>
      </c>
      <c r="C1478" s="2"/>
      <c r="I1478" s="13"/>
      <c r="J1478" s="13"/>
      <c r="O1478" s="14"/>
    </row>
    <row r="1479" spans="1:22" x14ac:dyDescent="0.25">
      <c r="A1479" s="18">
        <v>45662</v>
      </c>
      <c r="B1479" s="19" t="s">
        <v>27</v>
      </c>
      <c r="C1479" s="2"/>
      <c r="I1479" s="13"/>
      <c r="J1479" s="13"/>
      <c r="O1479" s="14"/>
    </row>
    <row r="1480" spans="1:22" x14ac:dyDescent="0.25">
      <c r="A1480" s="18">
        <v>45663</v>
      </c>
      <c r="B1480" s="19" t="s">
        <v>27</v>
      </c>
      <c r="C1480" s="2">
        <v>0.33333333333333331</v>
      </c>
      <c r="D1480" t="s">
        <v>529</v>
      </c>
      <c r="E1480" t="s">
        <v>106</v>
      </c>
      <c r="G1480">
        <v>32.1880998615</v>
      </c>
      <c r="H1480">
        <v>5.24</v>
      </c>
      <c r="I1480" s="13">
        <f t="shared" si="82"/>
        <v>2.327126685135052E-5</v>
      </c>
      <c r="J1480" s="13">
        <f t="shared" si="83"/>
        <v>3.8814814814814814E-5</v>
      </c>
      <c r="K1480" t="s">
        <v>30</v>
      </c>
      <c r="L1480" t="s">
        <v>2</v>
      </c>
      <c r="M1480">
        <v>24</v>
      </c>
      <c r="N1480">
        <v>225170.38</v>
      </c>
      <c r="O1480" s="14">
        <f t="shared" si="84"/>
        <v>2606.1386574074072</v>
      </c>
      <c r="P1480">
        <v>2</v>
      </c>
      <c r="Q1480">
        <v>6.2</v>
      </c>
      <c r="R1480">
        <v>7.53</v>
      </c>
      <c r="S1480">
        <v>10</v>
      </c>
      <c r="T1480">
        <v>135000</v>
      </c>
      <c r="U1480">
        <v>9</v>
      </c>
    </row>
    <row r="1481" spans="1:22" x14ac:dyDescent="0.25">
      <c r="A1481" s="18">
        <v>45664</v>
      </c>
      <c r="B1481" s="19" t="s">
        <v>27</v>
      </c>
      <c r="C1481" s="2"/>
      <c r="I1481" s="13"/>
      <c r="J1481" s="13"/>
      <c r="O1481" s="14"/>
    </row>
    <row r="1482" spans="1:22" x14ac:dyDescent="0.25">
      <c r="A1482" s="18">
        <v>45665</v>
      </c>
      <c r="B1482" s="19" t="s">
        <v>27</v>
      </c>
      <c r="C1482" s="2"/>
      <c r="I1482" s="13"/>
      <c r="J1482" s="13"/>
      <c r="O1482" s="14"/>
    </row>
    <row r="1483" spans="1:22" x14ac:dyDescent="0.25">
      <c r="A1483" s="18">
        <v>45666</v>
      </c>
      <c r="B1483" s="19" t="s">
        <v>27</v>
      </c>
      <c r="C1483" s="2">
        <v>0.33333333333333331</v>
      </c>
      <c r="D1483" t="s">
        <v>530</v>
      </c>
      <c r="E1483" t="s">
        <v>106</v>
      </c>
      <c r="G1483">
        <v>32.347436904999995</v>
      </c>
      <c r="H1483">
        <v>4.62</v>
      </c>
      <c r="I1483" s="13">
        <f t="shared" si="82"/>
        <v>2.9056843172733058E-5</v>
      </c>
      <c r="J1483" s="13">
        <f t="shared" si="83"/>
        <v>3.4222222222222224E-5</v>
      </c>
      <c r="K1483" t="s">
        <v>30</v>
      </c>
      <c r="L1483" t="s">
        <v>2</v>
      </c>
      <c r="M1483">
        <v>24</v>
      </c>
      <c r="N1483">
        <v>158998.69</v>
      </c>
      <c r="O1483" s="14">
        <f t="shared" si="84"/>
        <v>1840.2626157407408</v>
      </c>
      <c r="P1483">
        <v>0</v>
      </c>
      <c r="Q1483">
        <v>0.4</v>
      </c>
      <c r="R1483">
        <v>7.23</v>
      </c>
      <c r="S1483">
        <v>8.9</v>
      </c>
      <c r="T1483">
        <v>135000</v>
      </c>
      <c r="U1483">
        <v>9.3000000000000007</v>
      </c>
    </row>
    <row r="1484" spans="1:22" x14ac:dyDescent="0.25">
      <c r="A1484" s="18">
        <v>45666</v>
      </c>
      <c r="B1484" s="19" t="s">
        <v>27</v>
      </c>
      <c r="C1484" s="2">
        <v>0.33333333333333331</v>
      </c>
      <c r="D1484" t="s">
        <v>531</v>
      </c>
      <c r="I1484" s="13">
        <f t="shared" si="82"/>
        <v>0</v>
      </c>
      <c r="J1484" s="13">
        <f t="shared" si="83"/>
        <v>0</v>
      </c>
      <c r="K1484" t="s">
        <v>167</v>
      </c>
      <c r="L1484" t="s">
        <v>2</v>
      </c>
      <c r="M1484">
        <v>24</v>
      </c>
      <c r="N1484">
        <v>158998.69</v>
      </c>
      <c r="O1484" s="14">
        <f t="shared" si="84"/>
        <v>1840.2626157407408</v>
      </c>
      <c r="P1484">
        <v>0</v>
      </c>
      <c r="Q1484">
        <v>0.4</v>
      </c>
      <c r="R1484">
        <v>7.23</v>
      </c>
      <c r="S1484">
        <v>8.9</v>
      </c>
      <c r="T1484">
        <v>135000</v>
      </c>
      <c r="V1484" t="s">
        <v>532</v>
      </c>
    </row>
    <row r="1485" spans="1:22" x14ac:dyDescent="0.25">
      <c r="A1485" s="18">
        <v>45667</v>
      </c>
      <c r="B1485" s="19" t="s">
        <v>27</v>
      </c>
      <c r="C1485" s="2"/>
      <c r="I1485" s="13"/>
      <c r="J1485" s="13"/>
      <c r="O1485" s="14"/>
    </row>
    <row r="1486" spans="1:22" x14ac:dyDescent="0.25">
      <c r="A1486" s="18">
        <v>45668</v>
      </c>
      <c r="B1486" s="19" t="s">
        <v>27</v>
      </c>
      <c r="C1486" s="2"/>
      <c r="I1486" s="13"/>
      <c r="J1486" s="13"/>
      <c r="O1486" s="14"/>
    </row>
    <row r="1487" spans="1:22" x14ac:dyDescent="0.25">
      <c r="A1487" s="18">
        <v>45669</v>
      </c>
      <c r="B1487" s="19" t="s">
        <v>27</v>
      </c>
      <c r="C1487" s="2"/>
      <c r="I1487" s="13"/>
      <c r="J1487" s="13"/>
      <c r="O1487" s="14"/>
    </row>
    <row r="1488" spans="1:22" x14ac:dyDescent="0.25">
      <c r="A1488" s="18">
        <v>45670</v>
      </c>
      <c r="B1488" s="19" t="s">
        <v>27</v>
      </c>
      <c r="C1488" s="2">
        <v>0.33333333333333331</v>
      </c>
      <c r="D1488" t="s">
        <v>533</v>
      </c>
      <c r="E1488" t="s">
        <v>106</v>
      </c>
      <c r="G1488">
        <v>30.998159409000003</v>
      </c>
      <c r="H1488">
        <v>12.69</v>
      </c>
      <c r="I1488" s="13">
        <f t="shared" si="82"/>
        <v>9.4227835927432842E-5</v>
      </c>
      <c r="J1488" s="13">
        <f t="shared" si="83"/>
        <v>9.3999999999999994E-5</v>
      </c>
      <c r="K1488" t="s">
        <v>30</v>
      </c>
      <c r="L1488" t="s">
        <v>2</v>
      </c>
      <c r="M1488">
        <v>24</v>
      </c>
      <c r="N1488">
        <v>134673.57999999999</v>
      </c>
      <c r="O1488" s="14">
        <f t="shared" si="84"/>
        <v>1558.7219907407407</v>
      </c>
      <c r="P1488">
        <v>0</v>
      </c>
      <c r="Q1488">
        <v>0</v>
      </c>
      <c r="R1488">
        <v>7.05</v>
      </c>
      <c r="S1488">
        <v>10.3</v>
      </c>
      <c r="T1488">
        <v>135000</v>
      </c>
      <c r="U1488">
        <v>7.9</v>
      </c>
    </row>
    <row r="1489" spans="1:21" x14ac:dyDescent="0.25">
      <c r="A1489" s="18">
        <v>45671</v>
      </c>
      <c r="B1489" s="19" t="s">
        <v>27</v>
      </c>
      <c r="C1489" s="2"/>
      <c r="I1489" s="13"/>
      <c r="J1489" s="13"/>
      <c r="O1489" s="14"/>
    </row>
    <row r="1490" spans="1:21" x14ac:dyDescent="0.25">
      <c r="A1490" s="18">
        <v>45672</v>
      </c>
      <c r="B1490" s="19" t="s">
        <v>27</v>
      </c>
      <c r="C1490" s="2"/>
      <c r="I1490" s="13"/>
      <c r="J1490" s="13"/>
      <c r="O1490" s="14"/>
    </row>
    <row r="1491" spans="1:21" x14ac:dyDescent="0.25">
      <c r="A1491" s="18">
        <v>45673</v>
      </c>
      <c r="B1491" s="19" t="s">
        <v>27</v>
      </c>
      <c r="C1491" s="2">
        <v>0.33333333333333331</v>
      </c>
      <c r="D1491" t="s">
        <v>534</v>
      </c>
      <c r="E1491" t="s">
        <v>106</v>
      </c>
      <c r="G1491">
        <v>31.621274948</v>
      </c>
      <c r="H1491">
        <v>8.036935550416981</v>
      </c>
      <c r="I1491" s="13">
        <f t="shared" ref="I1491:I1519" si="85">+H1491/N1491</f>
        <v>6.6582734498839998E-5</v>
      </c>
      <c r="J1491" s="13">
        <f t="shared" ref="J1491:J1519" si="86">+H1491/T1491</f>
        <v>5.9532855929014675E-5</v>
      </c>
      <c r="K1491" t="s">
        <v>30</v>
      </c>
      <c r="L1491" t="s">
        <v>2</v>
      </c>
      <c r="M1491">
        <v>24</v>
      </c>
      <c r="N1491">
        <v>120706</v>
      </c>
      <c r="O1491" s="14">
        <f t="shared" ref="O1491:O1519" si="87">+N1491*1000/86400</f>
        <v>1397.0601851851852</v>
      </c>
      <c r="P1491">
        <v>0</v>
      </c>
      <c r="Q1491">
        <v>0</v>
      </c>
      <c r="R1491">
        <v>7.28</v>
      </c>
      <c r="S1491">
        <v>12.6</v>
      </c>
      <c r="T1491">
        <v>135000</v>
      </c>
      <c r="U1491">
        <v>7.2</v>
      </c>
    </row>
    <row r="1492" spans="1:21" x14ac:dyDescent="0.25">
      <c r="A1492" s="18">
        <v>45674</v>
      </c>
      <c r="B1492" s="19" t="s">
        <v>27</v>
      </c>
      <c r="C1492" s="2"/>
      <c r="I1492" s="13"/>
      <c r="J1492" s="13"/>
      <c r="O1492" s="14"/>
    </row>
    <row r="1493" spans="1:21" x14ac:dyDescent="0.25">
      <c r="A1493" s="18">
        <v>45675</v>
      </c>
      <c r="B1493" s="19" t="s">
        <v>27</v>
      </c>
      <c r="C1493" s="2"/>
      <c r="I1493" s="13"/>
      <c r="J1493" s="13"/>
      <c r="O1493" s="14"/>
    </row>
    <row r="1494" spans="1:21" x14ac:dyDescent="0.25">
      <c r="A1494" s="18">
        <v>45676</v>
      </c>
      <c r="B1494" s="19" t="s">
        <v>27</v>
      </c>
      <c r="C1494" s="2"/>
      <c r="I1494" s="13"/>
      <c r="J1494" s="13"/>
      <c r="O1494" s="14"/>
    </row>
    <row r="1495" spans="1:21" x14ac:dyDescent="0.25">
      <c r="A1495" s="18">
        <v>45677</v>
      </c>
      <c r="B1495" s="19" t="s">
        <v>27</v>
      </c>
      <c r="C1495" s="2">
        <v>0.33333333333333331</v>
      </c>
      <c r="D1495" t="s">
        <v>535</v>
      </c>
      <c r="E1495" t="s">
        <v>106</v>
      </c>
      <c r="G1495">
        <v>31.6906251905</v>
      </c>
      <c r="H1495">
        <v>18.229971468607769</v>
      </c>
      <c r="I1495" s="13">
        <f t="shared" si="85"/>
        <v>1.5879566901432393E-4</v>
      </c>
      <c r="J1495" s="13">
        <f t="shared" si="86"/>
        <v>1.3503682569339088E-4</v>
      </c>
      <c r="K1495" t="s">
        <v>30</v>
      </c>
      <c r="L1495" t="s">
        <v>2</v>
      </c>
      <c r="M1495">
        <v>24</v>
      </c>
      <c r="N1495">
        <v>114801.44</v>
      </c>
      <c r="O1495" s="14">
        <f t="shared" si="87"/>
        <v>1328.7203703703703</v>
      </c>
      <c r="P1495">
        <v>8</v>
      </c>
      <c r="Q1495">
        <v>10.7</v>
      </c>
      <c r="R1495">
        <v>7.25</v>
      </c>
      <c r="S1495">
        <v>10.3</v>
      </c>
      <c r="T1495">
        <v>135000</v>
      </c>
      <c r="U1495">
        <v>10.3</v>
      </c>
    </row>
    <row r="1496" spans="1:21" x14ac:dyDescent="0.25">
      <c r="A1496" s="18">
        <v>45678</v>
      </c>
      <c r="B1496" s="19" t="s">
        <v>27</v>
      </c>
      <c r="C1496" s="2"/>
      <c r="I1496" s="13"/>
      <c r="J1496" s="13"/>
      <c r="O1496" s="14"/>
    </row>
    <row r="1497" spans="1:21" x14ac:dyDescent="0.25">
      <c r="A1497" s="18">
        <v>45679</v>
      </c>
      <c r="B1497" s="19" t="s">
        <v>27</v>
      </c>
      <c r="C1497" s="2"/>
      <c r="I1497" s="13"/>
      <c r="J1497" s="13"/>
      <c r="O1497" s="14"/>
    </row>
    <row r="1498" spans="1:21" x14ac:dyDescent="0.25">
      <c r="A1498" s="18">
        <v>45680</v>
      </c>
      <c r="B1498" s="19" t="s">
        <v>27</v>
      </c>
      <c r="C1498" s="2">
        <v>0.33333333333333331</v>
      </c>
      <c r="D1498" t="s">
        <v>536</v>
      </c>
      <c r="E1498" t="s">
        <v>106</v>
      </c>
      <c r="G1498">
        <v>32.399919510000004</v>
      </c>
      <c r="H1498">
        <v>11.39853682278439</v>
      </c>
      <c r="I1498" s="13">
        <f t="shared" si="85"/>
        <v>9.264795947793155E-5</v>
      </c>
      <c r="J1498" s="13">
        <f t="shared" si="86"/>
        <v>8.4433606094699179E-5</v>
      </c>
      <c r="K1498" t="s">
        <v>30</v>
      </c>
      <c r="L1498" t="s">
        <v>2</v>
      </c>
      <c r="M1498">
        <v>24</v>
      </c>
      <c r="N1498">
        <v>123030.63</v>
      </c>
      <c r="O1498" s="14">
        <f t="shared" si="87"/>
        <v>1423.965625</v>
      </c>
      <c r="P1498">
        <v>-10</v>
      </c>
      <c r="Q1498">
        <v>1.6</v>
      </c>
      <c r="R1498">
        <v>7.56</v>
      </c>
      <c r="S1498">
        <v>5.9</v>
      </c>
      <c r="T1498">
        <v>135000</v>
      </c>
      <c r="U1498">
        <v>12.8</v>
      </c>
    </row>
    <row r="1499" spans="1:21" x14ac:dyDescent="0.25">
      <c r="A1499" s="18">
        <v>45680</v>
      </c>
      <c r="B1499" s="19" t="s">
        <v>27</v>
      </c>
      <c r="C1499" s="2">
        <v>0.33333333333333331</v>
      </c>
      <c r="D1499" t="s">
        <v>537</v>
      </c>
      <c r="G1499">
        <v>31.084464072999999</v>
      </c>
      <c r="H1499">
        <v>206.55832807603889</v>
      </c>
      <c r="I1499" s="13">
        <f t="shared" si="85"/>
        <v>1.6789179091096166E-3</v>
      </c>
      <c r="J1499" s="13">
        <f t="shared" si="86"/>
        <v>1.53006168945214E-3</v>
      </c>
      <c r="K1499" t="s">
        <v>167</v>
      </c>
      <c r="L1499" t="s">
        <v>2</v>
      </c>
      <c r="M1499">
        <v>24</v>
      </c>
      <c r="N1499">
        <v>123030.63</v>
      </c>
      <c r="O1499" s="14">
        <f t="shared" si="87"/>
        <v>1423.965625</v>
      </c>
      <c r="P1499">
        <v>-10</v>
      </c>
      <c r="Q1499">
        <v>1.6</v>
      </c>
      <c r="R1499">
        <v>7.56</v>
      </c>
      <c r="S1499">
        <v>5.9</v>
      </c>
      <c r="T1499">
        <v>135000</v>
      </c>
    </row>
    <row r="1500" spans="1:21" x14ac:dyDescent="0.25">
      <c r="A1500" s="18">
        <v>45681</v>
      </c>
      <c r="B1500" s="19" t="s">
        <v>27</v>
      </c>
      <c r="C1500" s="2"/>
      <c r="I1500" s="13"/>
      <c r="J1500" s="13"/>
      <c r="O1500" s="14"/>
    </row>
    <row r="1501" spans="1:21" x14ac:dyDescent="0.25">
      <c r="A1501" s="18">
        <v>45682</v>
      </c>
      <c r="B1501" s="19" t="s">
        <v>27</v>
      </c>
      <c r="C1501" s="2"/>
      <c r="I1501" s="13"/>
      <c r="J1501" s="13"/>
      <c r="O1501" s="14"/>
    </row>
    <row r="1502" spans="1:21" x14ac:dyDescent="0.25">
      <c r="A1502" s="18">
        <v>45683</v>
      </c>
      <c r="B1502" s="19" t="s">
        <v>27</v>
      </c>
      <c r="C1502" s="2"/>
      <c r="I1502" s="13"/>
      <c r="J1502" s="13"/>
      <c r="O1502" s="14"/>
    </row>
    <row r="1503" spans="1:21" x14ac:dyDescent="0.25">
      <c r="A1503" s="18">
        <v>45684</v>
      </c>
      <c r="B1503" s="19" t="s">
        <v>27</v>
      </c>
      <c r="C1503" s="2">
        <v>0.33333333333333331</v>
      </c>
      <c r="D1503" t="s">
        <v>538</v>
      </c>
      <c r="E1503" t="s">
        <v>106</v>
      </c>
      <c r="G1503">
        <v>31.652104377999997</v>
      </c>
      <c r="H1503">
        <v>18.818071973784161</v>
      </c>
      <c r="I1503" s="13">
        <f t="shared" si="85"/>
        <v>1.6226249841371865E-4</v>
      </c>
      <c r="J1503" s="13">
        <f t="shared" si="86"/>
        <v>1.3939312573173451E-4</v>
      </c>
      <c r="K1503" t="s">
        <v>30</v>
      </c>
      <c r="L1503" t="s">
        <v>2</v>
      </c>
      <c r="M1503">
        <v>24</v>
      </c>
      <c r="N1503">
        <v>115973.02</v>
      </c>
      <c r="O1503" s="14">
        <f t="shared" si="87"/>
        <v>1342.2803240740741</v>
      </c>
      <c r="P1503">
        <v>-2</v>
      </c>
      <c r="Q1503">
        <v>0</v>
      </c>
      <c r="R1503">
        <v>7.64</v>
      </c>
      <c r="S1503">
        <v>11.2</v>
      </c>
      <c r="T1503">
        <v>135000</v>
      </c>
    </row>
    <row r="1504" spans="1:21" x14ac:dyDescent="0.25">
      <c r="A1504" s="18">
        <v>45685</v>
      </c>
      <c r="B1504" s="19" t="s">
        <v>27</v>
      </c>
      <c r="C1504" s="2"/>
      <c r="I1504" s="13"/>
      <c r="J1504" s="13"/>
      <c r="O1504" s="14"/>
    </row>
    <row r="1505" spans="1:21" x14ac:dyDescent="0.25">
      <c r="A1505" s="18">
        <v>45686</v>
      </c>
      <c r="B1505" s="19" t="s">
        <v>27</v>
      </c>
      <c r="C1505" s="2"/>
      <c r="I1505" s="13"/>
      <c r="J1505" s="13"/>
      <c r="O1505" s="14"/>
    </row>
    <row r="1506" spans="1:21" x14ac:dyDescent="0.25">
      <c r="A1506" s="18">
        <v>45687</v>
      </c>
      <c r="B1506" s="19" t="s">
        <v>27</v>
      </c>
      <c r="C1506" s="2">
        <v>0.33333333333333331</v>
      </c>
      <c r="D1506" t="s">
        <v>539</v>
      </c>
      <c r="E1506" t="s">
        <v>106</v>
      </c>
      <c r="G1506">
        <v>32.351374626500004</v>
      </c>
      <c r="H1506">
        <v>12.18248984116217</v>
      </c>
      <c r="I1506" s="13">
        <f t="shared" si="85"/>
        <v>9.5284430352026453E-5</v>
      </c>
      <c r="J1506" s="13">
        <f t="shared" si="86"/>
        <v>9.0240665490090149E-5</v>
      </c>
      <c r="K1506" t="s">
        <v>30</v>
      </c>
      <c r="L1506" t="s">
        <v>2</v>
      </c>
      <c r="M1506">
        <v>24</v>
      </c>
      <c r="N1506">
        <v>127853.94</v>
      </c>
      <c r="O1506" s="14">
        <f t="shared" si="87"/>
        <v>1479.7909722222223</v>
      </c>
      <c r="P1506">
        <v>1</v>
      </c>
      <c r="Q1506">
        <v>6.6</v>
      </c>
      <c r="R1506">
        <v>7.57</v>
      </c>
      <c r="S1506">
        <v>9.1999999999999993</v>
      </c>
      <c r="T1506">
        <v>135000</v>
      </c>
      <c r="U1506">
        <v>5.9</v>
      </c>
    </row>
    <row r="1507" spans="1:21" x14ac:dyDescent="0.25">
      <c r="A1507" s="18">
        <v>45687</v>
      </c>
      <c r="B1507" s="19" t="s">
        <v>27</v>
      </c>
      <c r="C1507" s="2">
        <v>0.33333333333333331</v>
      </c>
      <c r="D1507" t="s">
        <v>540</v>
      </c>
      <c r="G1507">
        <v>31.075272560000002</v>
      </c>
      <c r="H1507">
        <v>206.09254987676749</v>
      </c>
      <c r="I1507" s="13">
        <f t="shared" si="85"/>
        <v>1.6119374176248888E-3</v>
      </c>
      <c r="J1507" s="13">
        <f t="shared" si="86"/>
        <v>1.526611480568648E-3</v>
      </c>
      <c r="K1507" t="s">
        <v>167</v>
      </c>
      <c r="L1507" t="s">
        <v>2</v>
      </c>
      <c r="M1507">
        <v>24</v>
      </c>
      <c r="N1507">
        <v>127853.94</v>
      </c>
      <c r="O1507" s="14">
        <f t="shared" si="87"/>
        <v>1479.7909722222223</v>
      </c>
      <c r="P1507">
        <v>1</v>
      </c>
      <c r="Q1507">
        <v>6.6</v>
      </c>
      <c r="R1507">
        <v>7.57</v>
      </c>
      <c r="S1507">
        <v>9.1999999999999993</v>
      </c>
      <c r="T1507">
        <v>135000</v>
      </c>
    </row>
    <row r="1508" spans="1:21" x14ac:dyDescent="0.25">
      <c r="A1508" s="18">
        <v>45688</v>
      </c>
      <c r="B1508" s="19" t="s">
        <v>27</v>
      </c>
      <c r="C1508" s="2"/>
      <c r="I1508" s="13"/>
      <c r="J1508" s="13"/>
      <c r="O1508" s="14"/>
    </row>
    <row r="1509" spans="1:21" x14ac:dyDescent="0.25">
      <c r="A1509" s="18">
        <v>45689</v>
      </c>
      <c r="B1509" s="19" t="s">
        <v>27</v>
      </c>
      <c r="C1509" s="2"/>
      <c r="I1509" s="13"/>
      <c r="J1509" s="13"/>
      <c r="O1509" s="14"/>
    </row>
    <row r="1510" spans="1:21" x14ac:dyDescent="0.25">
      <c r="A1510" s="18">
        <v>45690</v>
      </c>
      <c r="B1510" s="19" t="s">
        <v>27</v>
      </c>
      <c r="C1510" s="2"/>
      <c r="I1510" s="13"/>
      <c r="J1510" s="13"/>
      <c r="O1510" s="14"/>
    </row>
    <row r="1511" spans="1:21" x14ac:dyDescent="0.25">
      <c r="A1511" s="18">
        <v>45691</v>
      </c>
      <c r="B1511" s="19" t="s">
        <v>27</v>
      </c>
      <c r="C1511" s="2">
        <v>0.33333333333333331</v>
      </c>
      <c r="D1511" t="s">
        <v>541</v>
      </c>
      <c r="E1511" t="s">
        <v>106</v>
      </c>
      <c r="G1511">
        <v>30.704249382</v>
      </c>
      <c r="H1511">
        <v>35.279335906281368</v>
      </c>
      <c r="I1511" s="13">
        <f t="shared" si="85"/>
        <v>3.1568785101723887E-4</v>
      </c>
      <c r="J1511" s="13">
        <f t="shared" si="86"/>
        <v>2.6132841412060273E-4</v>
      </c>
      <c r="K1511" t="s">
        <v>30</v>
      </c>
      <c r="L1511" t="s">
        <v>2</v>
      </c>
      <c r="M1511">
        <v>24</v>
      </c>
      <c r="N1511">
        <v>111753.86</v>
      </c>
      <c r="O1511" s="14">
        <f t="shared" si="87"/>
        <v>1293.4474537037038</v>
      </c>
      <c r="P1511">
        <v>-8</v>
      </c>
      <c r="Q1511">
        <v>0</v>
      </c>
      <c r="R1511">
        <v>7.34</v>
      </c>
      <c r="S1511">
        <v>6.1</v>
      </c>
      <c r="T1511">
        <v>135000</v>
      </c>
      <c r="U1511">
        <v>10.6</v>
      </c>
    </row>
    <row r="1512" spans="1:21" x14ac:dyDescent="0.25">
      <c r="A1512" s="18">
        <v>45692</v>
      </c>
      <c r="B1512" s="19" t="s">
        <v>27</v>
      </c>
      <c r="C1512" s="2"/>
      <c r="I1512" s="13"/>
      <c r="J1512" s="13"/>
      <c r="O1512" s="14"/>
    </row>
    <row r="1513" spans="1:21" x14ac:dyDescent="0.25">
      <c r="A1513" s="18">
        <v>45693</v>
      </c>
      <c r="B1513" s="19" t="s">
        <v>27</v>
      </c>
      <c r="C1513" s="2"/>
      <c r="I1513" s="13"/>
      <c r="J1513" s="13"/>
      <c r="O1513" s="14"/>
    </row>
    <row r="1514" spans="1:21" x14ac:dyDescent="0.25">
      <c r="A1514" s="18">
        <v>45694</v>
      </c>
      <c r="B1514" s="19" t="s">
        <v>27</v>
      </c>
      <c r="C1514" s="2">
        <v>0.33333333333333331</v>
      </c>
      <c r="D1514" t="s">
        <v>542</v>
      </c>
      <c r="E1514" t="s">
        <v>106</v>
      </c>
      <c r="G1514">
        <v>30.8257570265</v>
      </c>
      <c r="H1514">
        <v>32.410632501173538</v>
      </c>
      <c r="I1514" s="13">
        <f t="shared" si="85"/>
        <v>2.7813937146168558E-4</v>
      </c>
      <c r="J1514" s="13">
        <f t="shared" si="86"/>
        <v>2.4007875926795213E-4</v>
      </c>
      <c r="K1514" t="s">
        <v>30</v>
      </c>
      <c r="L1514" t="s">
        <v>2</v>
      </c>
      <c r="M1514">
        <v>24</v>
      </c>
      <c r="N1514">
        <v>116526.59</v>
      </c>
      <c r="O1514" s="14">
        <f t="shared" si="87"/>
        <v>1348.6873842592593</v>
      </c>
      <c r="P1514">
        <v>-11</v>
      </c>
      <c r="Q1514">
        <v>0.4</v>
      </c>
      <c r="R1514">
        <v>7.45</v>
      </c>
      <c r="S1514">
        <v>5.9</v>
      </c>
      <c r="T1514">
        <v>135000</v>
      </c>
    </row>
    <row r="1515" spans="1:21" x14ac:dyDescent="0.25">
      <c r="A1515" s="18">
        <v>45694</v>
      </c>
      <c r="B1515" s="19" t="s">
        <v>27</v>
      </c>
      <c r="C1515" s="2">
        <v>0.33333333333333331</v>
      </c>
      <c r="D1515" t="s">
        <v>543</v>
      </c>
      <c r="G1515">
        <v>30.644021033999998</v>
      </c>
      <c r="H1515">
        <v>275.06607053214901</v>
      </c>
      <c r="I1515" s="13">
        <f t="shared" si="85"/>
        <v>2.3605433792591806E-3</v>
      </c>
      <c r="J1515" s="13">
        <f t="shared" si="86"/>
        <v>2.037526448386289E-3</v>
      </c>
      <c r="K1515" t="s">
        <v>167</v>
      </c>
      <c r="L1515" t="s">
        <v>2</v>
      </c>
      <c r="M1515">
        <v>24</v>
      </c>
      <c r="N1515">
        <v>116526.59</v>
      </c>
      <c r="O1515" s="14">
        <f t="shared" si="87"/>
        <v>1348.6873842592593</v>
      </c>
      <c r="P1515">
        <v>-11</v>
      </c>
      <c r="Q1515">
        <v>0.4</v>
      </c>
      <c r="R1515">
        <v>7.45</v>
      </c>
      <c r="S1515">
        <v>5.9</v>
      </c>
      <c r="T1515">
        <v>135000</v>
      </c>
    </row>
    <row r="1516" spans="1:21" x14ac:dyDescent="0.25">
      <c r="A1516" s="18">
        <v>45695</v>
      </c>
      <c r="B1516" s="19" t="s">
        <v>27</v>
      </c>
      <c r="C1516" s="2"/>
      <c r="I1516" s="13"/>
      <c r="J1516" s="13"/>
      <c r="O1516" s="14"/>
    </row>
    <row r="1517" spans="1:21" x14ac:dyDescent="0.25">
      <c r="A1517" s="18">
        <v>45696</v>
      </c>
      <c r="B1517" s="19" t="s">
        <v>27</v>
      </c>
      <c r="C1517" s="2"/>
      <c r="I1517" s="13"/>
      <c r="J1517" s="13"/>
      <c r="O1517" s="14"/>
    </row>
    <row r="1518" spans="1:21" x14ac:dyDescent="0.25">
      <c r="A1518" s="18">
        <v>45697</v>
      </c>
      <c r="B1518" s="19" t="s">
        <v>27</v>
      </c>
      <c r="C1518" s="2"/>
      <c r="I1518" s="13"/>
      <c r="J1518" s="13"/>
      <c r="O1518" s="14"/>
    </row>
    <row r="1519" spans="1:21" x14ac:dyDescent="0.25">
      <c r="A1519" s="18">
        <v>45698</v>
      </c>
      <c r="B1519" s="19" t="s">
        <v>27</v>
      </c>
      <c r="C1519" s="2">
        <v>0.33333333333333331</v>
      </c>
      <c r="D1519" t="s">
        <v>544</v>
      </c>
      <c r="I1519" s="13">
        <f t="shared" si="85"/>
        <v>0</v>
      </c>
      <c r="J1519" s="13">
        <f t="shared" si="86"/>
        <v>0</v>
      </c>
      <c r="K1519" t="s">
        <v>30</v>
      </c>
      <c r="L1519" t="s">
        <v>2</v>
      </c>
      <c r="M1519">
        <v>24</v>
      </c>
      <c r="N1519">
        <v>109648.93</v>
      </c>
      <c r="O1519" s="14">
        <f t="shared" si="87"/>
        <v>1269.0848379629629</v>
      </c>
      <c r="P1519">
        <v>-9</v>
      </c>
      <c r="Q1519">
        <v>14.6</v>
      </c>
      <c r="R1519">
        <v>7.48</v>
      </c>
      <c r="S1519">
        <v>4.9000000000000004</v>
      </c>
      <c r="T1519">
        <v>135000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Hongjing</dc:creator>
  <cp:lastModifiedBy>Wu, Hongjing</cp:lastModifiedBy>
  <dcterms:created xsi:type="dcterms:W3CDTF">2015-06-05T18:17:20Z</dcterms:created>
  <dcterms:modified xsi:type="dcterms:W3CDTF">2025-02-13T21:09:02Z</dcterms:modified>
</cp:coreProperties>
</file>