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imea\Desktop\ELTE Stuff\Second Semester\"/>
    </mc:Choice>
  </mc:AlternateContent>
  <xr:revisionPtr revIDLastSave="0" documentId="13_ncr:1_{A7918A3C-D1BE-4F5C-B61F-8C51F2AB82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övetelmé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17" i="1"/>
  <c r="C19" i="1" s="1"/>
  <c r="C4" i="1"/>
  <c r="C5" i="1" s="1"/>
  <c r="C10" i="1"/>
  <c r="C29" i="1"/>
  <c r="C41" i="1"/>
</calcChain>
</file>

<file path=xl/sharedStrings.xml><?xml version="1.0" encoding="utf-8"?>
<sst xmlns="http://schemas.openxmlformats.org/spreadsheetml/2006/main" count="57" uniqueCount="40">
  <si>
    <t>Algo Gy</t>
  </si>
  <si>
    <t>Algo Ea</t>
  </si>
  <si>
    <t>Analízis Gy</t>
  </si>
  <si>
    <t>Analízis EA</t>
  </si>
  <si>
    <t>CRaE</t>
  </si>
  <si>
    <t>Dimat GY</t>
  </si>
  <si>
    <t>Dimat EA</t>
  </si>
  <si>
    <t>Fantasy</t>
  </si>
  <si>
    <t>OEP</t>
  </si>
  <si>
    <t>Prog nyelvek</t>
  </si>
  <si>
    <t>Webfejlesztés</t>
  </si>
  <si>
    <t>drótváz</t>
  </si>
  <si>
    <t>honlap</t>
  </si>
  <si>
    <t>értékelés</t>
  </si>
  <si>
    <t>kvíz</t>
  </si>
  <si>
    <t>JEGY</t>
  </si>
  <si>
    <t>kisZHk</t>
  </si>
  <si>
    <t>(175&gt;=5)</t>
  </si>
  <si>
    <t>nagy bead</t>
  </si>
  <si>
    <t>terv ZH1</t>
  </si>
  <si>
    <t>terv ZH2</t>
  </si>
  <si>
    <t>kód ZH1</t>
  </si>
  <si>
    <t>kód ZH2</t>
  </si>
  <si>
    <t>ZH1</t>
  </si>
  <si>
    <t>ZH2</t>
  </si>
  <si>
    <t>(30&gt;=2, 45&gt;=3)</t>
  </si>
  <si>
    <t>vizsga</t>
  </si>
  <si>
    <t>beadandó</t>
  </si>
  <si>
    <t>kisZH</t>
  </si>
  <si>
    <t>házik</t>
  </si>
  <si>
    <t>(80&gt;=4, 100&gt;=5)</t>
  </si>
  <si>
    <t>viszga</t>
  </si>
  <si>
    <t>szorgalmi</t>
  </si>
  <si>
    <t>(70&gt;=4)</t>
  </si>
  <si>
    <t>beadandók</t>
  </si>
  <si>
    <t>feladatok</t>
  </si>
  <si>
    <t>ZH</t>
  </si>
  <si>
    <t>gyak kisZH</t>
  </si>
  <si>
    <t>ea kisZH</t>
  </si>
  <si>
    <t>(70&gt;=4, 80&gt;=5)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</si>
</sst>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2" workbookViewId="0">
      <selection activeCell="F29" sqref="F29"/>
    </sheetView>
  </sheetViews>
  <sheetFormatPr defaultRowHeight="15" x14ac:dyDescent="0.25"/>
  <cols>
    <col min="1" max="1" width="13.85546875" bestFit="1" customWidth="1"/>
    <col min="2" max="2" width="10.85546875" bestFit="1" customWidth="1"/>
    <col min="3" max="3" width="9.140625" style="1"/>
    <col min="4" max="4" width="13.5703125" bestFit="1" customWidth="1"/>
  </cols>
  <sheetData>
    <row r="1" spans="1:4" x14ac:dyDescent="0.25">
      <c r="A1" t="s">
        <v>0</v>
      </c>
      <c r="B1" t="s">
        <v>28</v>
      </c>
      <c r="C1" s="1">
        <v>10</v>
      </c>
    </row>
    <row r="2" spans="1:4" x14ac:dyDescent="0.25">
      <c r="B2" t="s">
        <v>23</v>
      </c>
      <c r="C2" s="1">
        <v>40</v>
      </c>
    </row>
    <row r="3" spans="1:4" x14ac:dyDescent="0.25">
      <c r="B3" t="s">
        <v>24</v>
      </c>
      <c r="C3" s="1">
        <v>44</v>
      </c>
    </row>
    <row r="4" spans="1:4" x14ac:dyDescent="0.25">
      <c r="B4" t="s">
        <v>29</v>
      </c>
      <c r="C4" s="1">
        <f xml:space="preserve"> 2.5 + 1</f>
        <v>3.5</v>
      </c>
    </row>
    <row r="5" spans="1:4" x14ac:dyDescent="0.25">
      <c r="B5" t="s">
        <v>15</v>
      </c>
      <c r="C5" s="1">
        <f>C2+C3+C4</f>
        <v>87.5</v>
      </c>
      <c r="D5" t="s">
        <v>30</v>
      </c>
    </row>
    <row r="6" spans="1:4" x14ac:dyDescent="0.25">
      <c r="A6" s="2" t="s">
        <v>1</v>
      </c>
      <c r="B6" s="2" t="s">
        <v>26</v>
      </c>
      <c r="C6" s="3">
        <v>3</v>
      </c>
      <c r="D6" s="2"/>
    </row>
    <row r="7" spans="1:4" x14ac:dyDescent="0.25">
      <c r="B7" s="6" t="s">
        <v>15</v>
      </c>
      <c r="C7" s="1">
        <v>3</v>
      </c>
    </row>
    <row r="8" spans="1:4" x14ac:dyDescent="0.25">
      <c r="A8" s="2" t="s">
        <v>2</v>
      </c>
      <c r="B8" s="2" t="s">
        <v>23</v>
      </c>
      <c r="C8" s="3">
        <v>25</v>
      </c>
      <c r="D8" s="2"/>
    </row>
    <row r="9" spans="1:4" x14ac:dyDescent="0.25">
      <c r="B9" t="s">
        <v>24</v>
      </c>
      <c r="C9" s="1">
        <v>11</v>
      </c>
    </row>
    <row r="10" spans="1:4" x14ac:dyDescent="0.25">
      <c r="B10" t="s">
        <v>15</v>
      </c>
      <c r="C10" s="1">
        <f>C8+C9</f>
        <v>36</v>
      </c>
      <c r="D10" t="s">
        <v>25</v>
      </c>
    </row>
    <row r="11" spans="1:4" x14ac:dyDescent="0.25">
      <c r="A11" s="2" t="s">
        <v>3</v>
      </c>
      <c r="B11" s="2" t="s">
        <v>26</v>
      </c>
      <c r="C11" s="3">
        <v>2</v>
      </c>
      <c r="D11" s="2"/>
    </row>
    <row r="12" spans="1:4" x14ac:dyDescent="0.25">
      <c r="A12" s="4"/>
      <c r="B12" s="4" t="s">
        <v>15</v>
      </c>
      <c r="C12" s="5">
        <v>2</v>
      </c>
      <c r="D12" s="4"/>
    </row>
    <row r="13" spans="1:4" x14ac:dyDescent="0.25">
      <c r="A13" s="2" t="s">
        <v>4</v>
      </c>
      <c r="B13" s="7" t="s">
        <v>27</v>
      </c>
      <c r="C13" s="3">
        <v>94</v>
      </c>
      <c r="D13" s="2"/>
    </row>
    <row r="14" spans="1:4" x14ac:dyDescent="0.25">
      <c r="A14" s="4"/>
      <c r="B14" s="6" t="s">
        <v>15</v>
      </c>
      <c r="C14" s="5">
        <v>5</v>
      </c>
      <c r="D14" s="4"/>
    </row>
    <row r="15" spans="1:4" x14ac:dyDescent="0.25">
      <c r="A15" s="2" t="s">
        <v>5</v>
      </c>
      <c r="B15" s="2" t="s">
        <v>23</v>
      </c>
      <c r="C15" s="3">
        <v>28</v>
      </c>
      <c r="D15" s="2"/>
    </row>
    <row r="16" spans="1:4" x14ac:dyDescent="0.25">
      <c r="A16" s="4"/>
      <c r="B16" s="6" t="s">
        <v>24</v>
      </c>
      <c r="C16" s="5">
        <v>17</v>
      </c>
      <c r="D16" s="4"/>
    </row>
    <row r="17" spans="1:4" x14ac:dyDescent="0.25">
      <c r="A17" s="4"/>
      <c r="B17" s="6" t="s">
        <v>28</v>
      </c>
      <c r="C17" s="5">
        <f>19.65</f>
        <v>19.649999999999999</v>
      </c>
      <c r="D17" s="4"/>
    </row>
    <row r="18" spans="1:4" x14ac:dyDescent="0.25">
      <c r="A18" s="4"/>
      <c r="B18" s="6" t="s">
        <v>32</v>
      </c>
      <c r="C18" s="5">
        <v>6</v>
      </c>
      <c r="D18" s="4"/>
    </row>
    <row r="19" spans="1:4" x14ac:dyDescent="0.25">
      <c r="B19" s="6" t="s">
        <v>15</v>
      </c>
      <c r="C19" s="1">
        <f>C15+C16+C17+C18</f>
        <v>70.650000000000006</v>
      </c>
      <c r="D19" t="s">
        <v>33</v>
      </c>
    </row>
    <row r="20" spans="1:4" x14ac:dyDescent="0.25">
      <c r="A20" s="2" t="s">
        <v>6</v>
      </c>
      <c r="B20" s="2" t="s">
        <v>31</v>
      </c>
      <c r="C20" s="3">
        <v>2</v>
      </c>
      <c r="D20" s="2"/>
    </row>
    <row r="21" spans="1:4" x14ac:dyDescent="0.25">
      <c r="B21" t="s">
        <v>15</v>
      </c>
      <c r="C21" s="1">
        <v>2</v>
      </c>
    </row>
    <row r="22" spans="1:4" x14ac:dyDescent="0.25">
      <c r="A22" s="2" t="s">
        <v>7</v>
      </c>
      <c r="B22" s="2" t="s">
        <v>34</v>
      </c>
      <c r="C22" s="3">
        <v>5</v>
      </c>
      <c r="D22" s="2"/>
    </row>
    <row r="23" spans="1:4" x14ac:dyDescent="0.25">
      <c r="B23" s="6" t="s">
        <v>15</v>
      </c>
      <c r="C23" s="1">
        <v>5</v>
      </c>
    </row>
    <row r="24" spans="1:4" x14ac:dyDescent="0.25">
      <c r="A24" s="2" t="s">
        <v>8</v>
      </c>
      <c r="B24" s="2" t="s">
        <v>18</v>
      </c>
      <c r="C24" s="3">
        <v>4</v>
      </c>
      <c r="D24" s="2"/>
    </row>
    <row r="25" spans="1:4" x14ac:dyDescent="0.25">
      <c r="A25" s="4"/>
      <c r="B25" s="4" t="s">
        <v>19</v>
      </c>
      <c r="C25" s="5">
        <v>3</v>
      </c>
      <c r="D25" s="4"/>
    </row>
    <row r="26" spans="1:4" x14ac:dyDescent="0.25">
      <c r="B26" t="s">
        <v>20</v>
      </c>
      <c r="C26" s="1">
        <v>2</v>
      </c>
    </row>
    <row r="27" spans="1:4" x14ac:dyDescent="0.25">
      <c r="B27" t="s">
        <v>21</v>
      </c>
      <c r="C27" s="1">
        <v>3</v>
      </c>
    </row>
    <row r="28" spans="1:4" x14ac:dyDescent="0.25">
      <c r="B28" t="s">
        <v>22</v>
      </c>
      <c r="C28" s="1">
        <v>3</v>
      </c>
    </row>
    <row r="29" spans="1:4" x14ac:dyDescent="0.25">
      <c r="B29" t="s">
        <v>15</v>
      </c>
      <c r="C29" s="1">
        <f>(C24+C25+C26+C27+C28)/5</f>
        <v>3</v>
      </c>
    </row>
    <row r="30" spans="1:4" x14ac:dyDescent="0.25">
      <c r="A30" s="2" t="s">
        <v>9</v>
      </c>
      <c r="B30" s="2" t="s">
        <v>35</v>
      </c>
      <c r="C30" s="3">
        <v>20</v>
      </c>
      <c r="D30" s="2"/>
    </row>
    <row r="31" spans="1:4" x14ac:dyDescent="0.25">
      <c r="A31" s="4"/>
      <c r="B31" s="6" t="s">
        <v>37</v>
      </c>
      <c r="C31" s="5">
        <v>5.5</v>
      </c>
      <c r="D31" s="4"/>
    </row>
    <row r="32" spans="1:4" x14ac:dyDescent="0.25">
      <c r="A32" s="4"/>
      <c r="B32" s="6" t="s">
        <v>38</v>
      </c>
      <c r="C32" s="5">
        <v>7</v>
      </c>
      <c r="D32" s="4"/>
    </row>
    <row r="33" spans="1:4" x14ac:dyDescent="0.25">
      <c r="A33" s="4"/>
      <c r="B33" s="6" t="s">
        <v>29</v>
      </c>
      <c r="C33" s="5">
        <v>28</v>
      </c>
      <c r="D33" s="4"/>
    </row>
    <row r="34" spans="1:4" x14ac:dyDescent="0.25">
      <c r="A34" s="4"/>
      <c r="B34" s="6" t="s">
        <v>36</v>
      </c>
      <c r="C34" s="5">
        <v>16</v>
      </c>
      <c r="D34" s="4"/>
    </row>
    <row r="35" spans="1:4" x14ac:dyDescent="0.25">
      <c r="B35" s="6" t="s">
        <v>15</v>
      </c>
      <c r="C35" s="1">
        <f>C30+C33+C34+C31+C32</f>
        <v>76.5</v>
      </c>
      <c r="D35" t="s">
        <v>39</v>
      </c>
    </row>
    <row r="36" spans="1:4" x14ac:dyDescent="0.25">
      <c r="A36" s="2" t="s">
        <v>10</v>
      </c>
      <c r="B36" s="2" t="s">
        <v>16</v>
      </c>
      <c r="C36" s="3">
        <v>14</v>
      </c>
      <c r="D36" s="2"/>
    </row>
    <row r="37" spans="1:4" x14ac:dyDescent="0.25">
      <c r="B37" t="s">
        <v>11</v>
      </c>
      <c r="C37" s="1">
        <v>21</v>
      </c>
    </row>
    <row r="38" spans="1:4" x14ac:dyDescent="0.25">
      <c r="B38" t="s">
        <v>12</v>
      </c>
      <c r="C38" s="1">
        <v>94</v>
      </c>
    </row>
    <row r="39" spans="1:4" x14ac:dyDescent="0.25">
      <c r="B39" t="s">
        <v>13</v>
      </c>
      <c r="C39" s="1">
        <v>42</v>
      </c>
    </row>
    <row r="40" spans="1:4" x14ac:dyDescent="0.25">
      <c r="B40" t="s">
        <v>14</v>
      </c>
      <c r="C40" s="1">
        <v>26.75</v>
      </c>
    </row>
    <row r="41" spans="1:4" x14ac:dyDescent="0.25">
      <c r="B41" t="s">
        <v>15</v>
      </c>
      <c r="C41" s="1">
        <f>C37+C38+C39+C40</f>
        <v>183.75</v>
      </c>
      <c r="D41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Követelmény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Timea Nikolett</dc:creator>
  <cp:lastModifiedBy>Fábián Tímea Nikolett</cp:lastModifiedBy>
  <dcterms:created xsi:type="dcterms:W3CDTF">2015-06-05T18:17:20Z</dcterms:created>
  <dcterms:modified xsi:type="dcterms:W3CDTF">2024-02-11T16:17:37Z</dcterms:modified>
</cp:coreProperties>
</file>