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code\MTVAE\version1\"/>
    </mc:Choice>
  </mc:AlternateContent>
  <xr:revisionPtr revIDLastSave="0" documentId="13_ncr:1_{A49046D0-E525-4E20-B7BA-5980C446602D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exp1" sheetId="2" r:id="rId1"/>
    <sheet name="explo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3" l="1"/>
  <c r="G78" i="3"/>
  <c r="I78" i="3"/>
  <c r="K78" i="3"/>
  <c r="M78" i="3"/>
  <c r="O78" i="3"/>
  <c r="O77" i="3"/>
  <c r="M77" i="3"/>
  <c r="K77" i="3"/>
  <c r="O76" i="3"/>
  <c r="M76" i="3"/>
  <c r="K76" i="3"/>
  <c r="O75" i="3"/>
  <c r="M75" i="3"/>
  <c r="K75" i="3"/>
  <c r="O74" i="3"/>
  <c r="M74" i="3"/>
  <c r="K74" i="3"/>
  <c r="O73" i="3"/>
  <c r="M73" i="3"/>
  <c r="K73" i="3"/>
  <c r="I77" i="3"/>
  <c r="G77" i="3"/>
  <c r="E77" i="3"/>
  <c r="I76" i="3"/>
  <c r="G76" i="3"/>
  <c r="E76" i="3"/>
  <c r="I75" i="3"/>
  <c r="G75" i="3"/>
  <c r="E75" i="3"/>
  <c r="I74" i="3"/>
  <c r="G74" i="3"/>
  <c r="E74" i="3"/>
  <c r="I73" i="3"/>
  <c r="G73" i="3"/>
  <c r="E73" i="3"/>
  <c r="O67" i="3"/>
  <c r="M67" i="3"/>
  <c r="K67" i="3"/>
  <c r="I67" i="3"/>
  <c r="G67" i="3"/>
  <c r="E67" i="3"/>
  <c r="O66" i="3"/>
  <c r="M66" i="3"/>
  <c r="K66" i="3"/>
  <c r="I66" i="3"/>
  <c r="G66" i="3"/>
  <c r="E66" i="3"/>
  <c r="O65" i="3"/>
  <c r="M65" i="3"/>
  <c r="K65" i="3"/>
  <c r="I65" i="3"/>
  <c r="G65" i="3"/>
  <c r="E65" i="3"/>
  <c r="O64" i="3"/>
  <c r="M64" i="3"/>
  <c r="K64" i="3"/>
  <c r="I64" i="3"/>
  <c r="G64" i="3"/>
  <c r="E64" i="3"/>
  <c r="O63" i="3"/>
  <c r="M63" i="3"/>
  <c r="K63" i="3"/>
  <c r="I63" i="3"/>
  <c r="G63" i="3"/>
  <c r="E63" i="3"/>
  <c r="O62" i="3"/>
  <c r="M62" i="3"/>
  <c r="K62" i="3"/>
  <c r="I62" i="3"/>
  <c r="G62" i="3"/>
  <c r="E62" i="3"/>
  <c r="G56" i="3"/>
  <c r="E56" i="3"/>
  <c r="G55" i="3"/>
  <c r="E55" i="3"/>
  <c r="G54" i="3"/>
  <c r="E54" i="3"/>
  <c r="G53" i="3"/>
  <c r="E53" i="3"/>
  <c r="G52" i="3"/>
  <c r="E52" i="3"/>
  <c r="G51" i="3"/>
  <c r="E51" i="3"/>
  <c r="O45" i="3"/>
  <c r="M45" i="3"/>
  <c r="K45" i="3"/>
  <c r="O44" i="3"/>
  <c r="M44" i="3"/>
  <c r="K44" i="3"/>
  <c r="O43" i="3"/>
  <c r="M43" i="3"/>
  <c r="K43" i="3"/>
  <c r="O42" i="3"/>
  <c r="M42" i="3"/>
  <c r="K42" i="3"/>
  <c r="O41" i="3"/>
  <c r="M41" i="3"/>
  <c r="K41" i="3"/>
  <c r="O40" i="3"/>
  <c r="M40" i="3"/>
  <c r="K40" i="3"/>
  <c r="O34" i="3"/>
  <c r="M34" i="3"/>
  <c r="K34" i="3"/>
  <c r="O33" i="3"/>
  <c r="M33" i="3"/>
  <c r="K33" i="3"/>
  <c r="O32" i="3"/>
  <c r="M32" i="3"/>
  <c r="K32" i="3"/>
  <c r="O31" i="3"/>
  <c r="M31" i="3"/>
  <c r="K31" i="3"/>
  <c r="O30" i="3"/>
  <c r="M30" i="3"/>
  <c r="K30" i="3"/>
  <c r="O29" i="3"/>
  <c r="M29" i="3"/>
  <c r="K29" i="3"/>
  <c r="O23" i="3"/>
  <c r="M23" i="3"/>
  <c r="K23" i="3"/>
  <c r="O22" i="3"/>
  <c r="M22" i="3"/>
  <c r="K22" i="3"/>
  <c r="O21" i="3"/>
  <c r="M21" i="3"/>
  <c r="K21" i="3"/>
  <c r="O20" i="3"/>
  <c r="M20" i="3"/>
  <c r="K20" i="3"/>
  <c r="O19" i="3"/>
  <c r="M19" i="3"/>
  <c r="K19" i="3"/>
  <c r="O18" i="3"/>
  <c r="M18" i="3"/>
  <c r="K18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45" i="3"/>
  <c r="G45" i="3"/>
  <c r="E45" i="3"/>
  <c r="I44" i="3"/>
  <c r="G44" i="3"/>
  <c r="E44" i="3"/>
  <c r="I43" i="3"/>
  <c r="G43" i="3"/>
  <c r="E43" i="3"/>
  <c r="I42" i="3"/>
  <c r="G42" i="3"/>
  <c r="E42" i="3"/>
  <c r="I41" i="3"/>
  <c r="G41" i="3"/>
  <c r="E41" i="3"/>
  <c r="I40" i="3"/>
  <c r="G40" i="3"/>
  <c r="E40" i="3"/>
  <c r="I34" i="3"/>
  <c r="G34" i="3"/>
  <c r="E34" i="3"/>
  <c r="I33" i="3"/>
  <c r="G33" i="3"/>
  <c r="E33" i="3"/>
  <c r="I32" i="3"/>
  <c r="G32" i="3"/>
  <c r="E32" i="3"/>
  <c r="I31" i="3"/>
  <c r="G31" i="3"/>
  <c r="E31" i="3"/>
  <c r="I30" i="3"/>
  <c r="G30" i="3"/>
  <c r="E30" i="3"/>
  <c r="I29" i="3"/>
  <c r="G29" i="3"/>
  <c r="E29" i="3"/>
  <c r="I23" i="3"/>
  <c r="G23" i="3"/>
  <c r="E23" i="3"/>
  <c r="I22" i="3"/>
  <c r="G22" i="3"/>
  <c r="E22" i="3"/>
  <c r="I21" i="3"/>
  <c r="G21" i="3"/>
  <c r="E21" i="3"/>
  <c r="I20" i="3"/>
  <c r="G20" i="3"/>
  <c r="E20" i="3"/>
  <c r="I19" i="3"/>
  <c r="G19" i="3"/>
  <c r="E19" i="3"/>
  <c r="I18" i="3"/>
  <c r="G18" i="3"/>
  <c r="E18" i="3"/>
  <c r="O12" i="3"/>
  <c r="M12" i="3"/>
  <c r="K12" i="3"/>
  <c r="O11" i="3"/>
  <c r="M11" i="3"/>
  <c r="K11" i="3"/>
  <c r="O10" i="3"/>
  <c r="M10" i="3"/>
  <c r="K10" i="3"/>
  <c r="O9" i="3"/>
  <c r="M9" i="3"/>
  <c r="K9" i="3"/>
  <c r="O8" i="3"/>
  <c r="M8" i="3"/>
  <c r="K8" i="3"/>
  <c r="O7" i="3"/>
  <c r="M7" i="3"/>
  <c r="K7" i="3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E48" i="2"/>
  <c r="I42" i="2"/>
  <c r="G42" i="2"/>
  <c r="E42" i="2"/>
  <c r="I41" i="2"/>
  <c r="G41" i="2"/>
  <c r="E41" i="2"/>
  <c r="I40" i="2"/>
  <c r="G40" i="2"/>
  <c r="E40" i="2"/>
  <c r="I39" i="2"/>
  <c r="G39" i="2"/>
  <c r="E39" i="2"/>
  <c r="I38" i="2"/>
  <c r="G38" i="2"/>
  <c r="E38" i="2"/>
  <c r="I37" i="2"/>
  <c r="G37" i="2"/>
  <c r="E37" i="2"/>
  <c r="I52" i="2"/>
  <c r="G52" i="2"/>
  <c r="E52" i="2"/>
  <c r="I51" i="2"/>
  <c r="G51" i="2"/>
  <c r="E51" i="2"/>
  <c r="I50" i="2"/>
  <c r="G50" i="2"/>
  <c r="E50" i="2"/>
  <c r="I49" i="2"/>
  <c r="G49" i="2"/>
  <c r="E49" i="2"/>
  <c r="I48" i="2"/>
  <c r="G48" i="2"/>
  <c r="I47" i="2"/>
  <c r="G47" i="2"/>
  <c r="E47" i="2"/>
  <c r="G32" i="2"/>
  <c r="I32" i="2"/>
  <c r="I31" i="2"/>
  <c r="I30" i="2"/>
  <c r="I29" i="2"/>
  <c r="I28" i="2"/>
  <c r="I27" i="2"/>
  <c r="E32" i="2"/>
  <c r="G31" i="2"/>
  <c r="E31" i="2"/>
  <c r="G30" i="2"/>
  <c r="E30" i="2"/>
  <c r="G29" i="2"/>
  <c r="E29" i="2"/>
  <c r="G28" i="2"/>
  <c r="E28" i="2"/>
  <c r="G27" i="2"/>
  <c r="E27" i="2"/>
  <c r="G18" i="2"/>
  <c r="G17" i="2"/>
  <c r="G19" i="2"/>
  <c r="G20" i="2"/>
  <c r="G22" i="2"/>
  <c r="E22" i="2"/>
  <c r="G21" i="2"/>
  <c r="E21" i="2"/>
  <c r="E20" i="2"/>
  <c r="E17" i="2"/>
  <c r="E18" i="2"/>
  <c r="E19" i="2"/>
</calcChain>
</file>

<file path=xl/sharedStrings.xml><?xml version="1.0" encoding="utf-8"?>
<sst xmlns="http://schemas.openxmlformats.org/spreadsheetml/2006/main" count="353" uniqueCount="68">
  <si>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</si>
  <si>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</si>
  <si>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</si>
  <si>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</si>
  <si>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</si>
  <si>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nodes</t>
    <phoneticPr fontId="1" type="noConversion"/>
  </si>
  <si>
    <t>βX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</si>
  <si>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</si>
  <si>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</si>
  <si>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</si>
  <si>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α2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</si>
  <si>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</si>
  <si>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</si>
  <si>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</si>
  <si>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1~0.226</t>
    <phoneticPr fontId="1" type="noConversion"/>
  </si>
  <si>
    <t>VGAE_A (1) z=4</t>
    <phoneticPr fontId="1" type="noConversion"/>
  </si>
  <si>
    <t>0.5~0.125</t>
    <phoneticPr fontId="1" type="noConversion"/>
  </si>
  <si>
    <t>03~0.079</t>
    <phoneticPr fontId="1" type="noConversion"/>
  </si>
  <si>
    <t>1.5~0.309</t>
    <phoneticPr fontId="1" type="noConversion"/>
  </si>
  <si>
    <t>2~0.388</t>
    <phoneticPr fontId="1" type="noConversion"/>
  </si>
  <si>
    <t>3~0.516</t>
    <phoneticPr fontId="1" type="noConversion"/>
  </si>
  <si>
    <t>3 Unobserved Confounders</t>
    <phoneticPr fontId="1" type="noConversion"/>
  </si>
  <si>
    <t>VGAE_AX(2) z=4</t>
    <phoneticPr fontId="1" type="noConversion"/>
  </si>
  <si>
    <t>3~0.491</t>
    <phoneticPr fontId="1" type="noConversion"/>
  </si>
  <si>
    <t>2~0.361</t>
    <phoneticPr fontId="1" type="noConversion"/>
  </si>
  <si>
    <t>1.5~0.285</t>
    <phoneticPr fontId="1" type="noConversion"/>
  </si>
  <si>
    <t>1~0.204</t>
    <phoneticPr fontId="1" type="noConversion"/>
  </si>
  <si>
    <t>0.5~0.111</t>
    <phoneticPr fontId="1" type="noConversion"/>
  </si>
  <si>
    <t>03~0.068</t>
    <phoneticPr fontId="1" type="noConversion"/>
  </si>
  <si>
    <t>τ1</t>
    <phoneticPr fontId="1" type="noConversion"/>
  </si>
  <si>
    <t>τ2</t>
    <phoneticPr fontId="1" type="noConversion"/>
  </si>
  <si>
    <t>0.5~0.118</t>
    <phoneticPr fontId="1" type="noConversion"/>
  </si>
  <si>
    <t>1~0.216</t>
    <phoneticPr fontId="1" type="noConversion"/>
  </si>
  <si>
    <t>1.5~0.302</t>
    <phoneticPr fontId="1" type="noConversion"/>
  </si>
  <si>
    <t>2~0.377</t>
    <phoneticPr fontId="1" type="noConversion"/>
  </si>
  <si>
    <t>3~0.512</t>
    <phoneticPr fontId="1" type="noConversion"/>
  </si>
  <si>
    <t>3~0.504</t>
    <phoneticPr fontId="1" type="noConversion"/>
  </si>
  <si>
    <t>2~0.369</t>
    <phoneticPr fontId="1" type="noConversion"/>
  </si>
  <si>
    <t>1.5~0.293</t>
    <phoneticPr fontId="1" type="noConversion"/>
  </si>
  <si>
    <t>1~0.211</t>
    <phoneticPr fontId="1" type="noConversion"/>
  </si>
  <si>
    <t>03~0.072</t>
    <phoneticPr fontId="1" type="noConversion"/>
  </si>
  <si>
    <t>2 Observed Confounders</t>
    <phoneticPr fontId="1" type="noConversion"/>
  </si>
  <si>
    <t>0.5~0.131</t>
    <phoneticPr fontId="1" type="noConversion"/>
  </si>
  <si>
    <t>1~0.237</t>
    <phoneticPr fontId="1" type="noConversion"/>
  </si>
  <si>
    <t>1.5~0.321</t>
    <phoneticPr fontId="1" type="noConversion"/>
  </si>
  <si>
    <t>3~0.522</t>
    <phoneticPr fontId="1" type="noConversion"/>
  </si>
  <si>
    <t>2~0.399</t>
    <phoneticPr fontId="1" type="noConversion"/>
  </si>
  <si>
    <t>5-1 Partially Observed Confounders (Dependent) corr~0.301</t>
    <phoneticPr fontId="1" type="noConversion"/>
  </si>
  <si>
    <t>5-2 Partially Observed Confounders (Dependent) corr~0.696</t>
    <phoneticPr fontId="1" type="noConversion"/>
  </si>
  <si>
    <t>0.3~0.074</t>
    <phoneticPr fontId="1" type="noConversion"/>
  </si>
  <si>
    <t>4 Partially Observed Confounders (Independent) corr~0</t>
    <phoneticPr fontId="1" type="noConversion"/>
  </si>
  <si>
    <t>VGAE_A (1)</t>
    <phoneticPr fontId="1" type="noConversion"/>
  </si>
  <si>
    <t>VGAE_AX (2)</t>
    <phoneticPr fontId="1" type="noConversion"/>
  </si>
  <si>
    <t>X (3)</t>
    <phoneticPr fontId="1" type="noConversion"/>
  </si>
  <si>
    <t>X+VGAE_A (4)</t>
    <phoneticPr fontId="1" type="noConversion"/>
  </si>
  <si>
    <t>X+VGAE_AX (5)</t>
    <phoneticPr fontId="1" type="noConversion"/>
  </si>
  <si>
    <t>0.3~0.079</t>
    <phoneticPr fontId="1" type="noConversion"/>
  </si>
  <si>
    <t>3.1 Unobserved Confounders</t>
    <phoneticPr fontId="1" type="noConversion"/>
  </si>
  <si>
    <t>3.2 Unobserved Confounders with Observable Proxy, corr~0.696</t>
    <phoneticPr fontId="1" type="noConversion"/>
  </si>
  <si>
    <t>6 Network Additional Information</t>
    <phoneticPr fontId="1" type="noConversion"/>
  </si>
  <si>
    <t>0.3~0.068</t>
    <phoneticPr fontId="1" type="noConversion"/>
  </si>
  <si>
    <t>3~0.492</t>
    <phoneticPr fontId="1" type="noConversion"/>
  </si>
  <si>
    <r>
      <rPr>
        <b/>
        <sz val="11"/>
        <color theme="1"/>
        <rFont val="宋体"/>
        <family val="1"/>
        <charset val="134"/>
      </rPr>
      <t>结论：不可观测混杂有一个</t>
    </r>
    <r>
      <rPr>
        <b/>
        <sz val="11"/>
        <color theme="1"/>
        <rFont val="Times New Roman"/>
        <family val="1"/>
      </rPr>
      <t>noisy proxy</t>
    </r>
    <r>
      <rPr>
        <b/>
        <sz val="11"/>
        <color theme="1"/>
        <rFont val="宋体"/>
        <family val="1"/>
        <charset val="134"/>
      </rPr>
      <t>时，加入</t>
    </r>
    <r>
      <rPr>
        <b/>
        <sz val="11"/>
        <color theme="1"/>
        <rFont val="Times New Roman"/>
        <family val="1"/>
      </rPr>
      <t>proxy</t>
    </r>
    <r>
      <rPr>
        <b/>
        <sz val="11"/>
        <color theme="1"/>
        <rFont val="宋体"/>
        <family val="1"/>
        <charset val="134"/>
      </rPr>
      <t>的信息生成</t>
    </r>
    <r>
      <rPr>
        <b/>
        <sz val="11"/>
        <color theme="1"/>
        <rFont val="Times New Roman"/>
        <family val="1"/>
      </rPr>
      <t>VGAE embedding</t>
    </r>
    <r>
      <rPr>
        <b/>
        <sz val="11"/>
        <color theme="1"/>
        <rFont val="宋体"/>
        <family val="1"/>
        <charset val="134"/>
      </rPr>
      <t>似乎并不能提高降</t>
    </r>
    <r>
      <rPr>
        <b/>
        <sz val="11"/>
        <color theme="1"/>
        <rFont val="Times New Roman"/>
        <family val="1"/>
      </rPr>
      <t>bias</t>
    </r>
    <r>
      <rPr>
        <b/>
        <sz val="11"/>
        <color theme="1"/>
        <rFont val="宋体"/>
        <family val="1"/>
        <charset val="134"/>
      </rPr>
      <t>的效果</t>
    </r>
    <phoneticPr fontId="1" type="noConversion"/>
  </si>
  <si>
    <r>
      <rPr>
        <b/>
        <sz val="11"/>
        <color theme="1"/>
        <rFont val="宋体"/>
        <family val="1"/>
        <charset val="134"/>
      </rPr>
      <t>结论：有一个影响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而不影响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的可观测信息，似乎不能帮助</t>
    </r>
    <r>
      <rPr>
        <b/>
        <sz val="11"/>
        <color theme="1"/>
        <rFont val="Times New Roman"/>
        <family val="1"/>
      </rPr>
      <t>VGAE embedding</t>
    </r>
    <r>
      <rPr>
        <b/>
        <sz val="11"/>
        <color theme="1"/>
        <rFont val="宋体"/>
        <family val="1"/>
        <charset val="134"/>
      </rPr>
      <t>提高降</t>
    </r>
    <r>
      <rPr>
        <b/>
        <sz val="11"/>
        <color theme="1"/>
        <rFont val="Times New Roman"/>
        <family val="1"/>
      </rPr>
      <t>bias</t>
    </r>
    <r>
      <rPr>
        <b/>
        <sz val="11"/>
        <color theme="1"/>
        <rFont val="宋体"/>
        <family val="1"/>
        <charset val="134"/>
      </rPr>
      <t>的效果</t>
    </r>
    <phoneticPr fontId="1" type="noConversion"/>
  </si>
  <si>
    <r>
      <rPr>
        <b/>
        <sz val="11"/>
        <color theme="1"/>
        <rFont val="宋体"/>
        <family val="1"/>
        <charset val="134"/>
      </rPr>
      <t>结论：</t>
    </r>
    <r>
      <rPr>
        <b/>
        <sz val="11"/>
        <color theme="1"/>
        <rFont val="Times New Roman"/>
        <family val="1"/>
      </rPr>
      <t>observed confounders</t>
    </r>
    <r>
      <rPr>
        <b/>
        <sz val="11"/>
        <color theme="1"/>
        <rFont val="宋体"/>
        <family val="1"/>
        <charset val="134"/>
      </rPr>
      <t>问题不能通过</t>
    </r>
    <r>
      <rPr>
        <b/>
        <sz val="11"/>
        <color theme="1"/>
        <rFont val="Times New Roman"/>
        <family val="1"/>
      </rPr>
      <t>embedding</t>
    </r>
    <r>
      <rPr>
        <b/>
        <sz val="11"/>
        <color theme="1"/>
        <rFont val="宋体"/>
        <family val="1"/>
        <charset val="134"/>
      </rPr>
      <t>控制</t>
    </r>
    <r>
      <rPr>
        <b/>
        <sz val="11"/>
        <color theme="1"/>
        <rFont val="Times New Roman"/>
        <family val="1"/>
      </rPr>
      <t>bias</t>
    </r>
    <r>
      <rPr>
        <b/>
        <sz val="11"/>
        <color theme="1"/>
        <rFont val="宋体"/>
        <family val="1"/>
        <charset val="134"/>
      </rPr>
      <t>（考虑到可能涉及样本</t>
    </r>
    <r>
      <rPr>
        <b/>
        <sz val="11"/>
        <color theme="1"/>
        <rFont val="Times New Roman"/>
        <family val="1"/>
      </rPr>
      <t>unbalanced</t>
    </r>
    <r>
      <rPr>
        <b/>
        <sz val="11"/>
        <color theme="1"/>
        <rFont val="宋体"/>
        <family val="1"/>
        <charset val="134"/>
      </rPr>
      <t>的问题）</t>
    </r>
    <phoneticPr fontId="1" type="noConversion"/>
  </si>
  <si>
    <r>
      <rPr>
        <b/>
        <sz val="11"/>
        <color theme="1"/>
        <rFont val="宋体"/>
        <family val="1"/>
        <charset val="134"/>
      </rPr>
      <t>结论：部分</t>
    </r>
    <r>
      <rPr>
        <b/>
        <sz val="11"/>
        <color theme="1"/>
        <rFont val="Times New Roman"/>
        <family val="1"/>
      </rPr>
      <t>observed</t>
    </r>
    <r>
      <rPr>
        <b/>
        <sz val="11"/>
        <color theme="1"/>
        <rFont val="宋体"/>
        <family val="1"/>
        <charset val="134"/>
      </rPr>
      <t>可以通过</t>
    </r>
    <r>
      <rPr>
        <b/>
        <sz val="11"/>
        <color theme="1"/>
        <rFont val="Times New Roman"/>
        <family val="1"/>
      </rPr>
      <t>embedding</t>
    </r>
    <r>
      <rPr>
        <b/>
        <sz val="11"/>
        <color theme="1"/>
        <rFont val="宋体"/>
        <family val="1"/>
        <charset val="134"/>
      </rPr>
      <t>控制一定的</t>
    </r>
    <r>
      <rPr>
        <b/>
        <sz val="11"/>
        <color theme="1"/>
        <rFont val="Times New Roman"/>
        <family val="1"/>
      </rPr>
      <t>bias</t>
    </r>
    <r>
      <rPr>
        <b/>
        <sz val="11"/>
        <color theme="1"/>
        <rFont val="宋体"/>
        <family val="1"/>
        <charset val="134"/>
      </rPr>
      <t>（</t>
    </r>
    <r>
      <rPr>
        <b/>
        <sz val="11"/>
        <color theme="1"/>
        <rFont val="Times New Roman"/>
        <family val="1"/>
      </rPr>
      <t>embedding</t>
    </r>
    <r>
      <rPr>
        <b/>
        <sz val="11"/>
        <color theme="1"/>
        <rFont val="宋体"/>
        <family val="1"/>
        <charset val="134"/>
      </rPr>
      <t>是否利用</t>
    </r>
    <r>
      <rPr>
        <b/>
        <sz val="11"/>
        <color theme="1"/>
        <rFont val="Times New Roman"/>
        <family val="1"/>
      </rPr>
      <t>X</t>
    </r>
    <r>
      <rPr>
        <b/>
        <sz val="11"/>
        <color theme="1"/>
        <rFont val="宋体"/>
        <family val="1"/>
        <charset val="134"/>
      </rPr>
      <t>的信息效果不明显）</t>
    </r>
    <phoneticPr fontId="1" type="noConversion"/>
  </si>
  <si>
    <t>结论同上</t>
    <phoneticPr fontId="1" type="noConversion"/>
  </si>
  <si>
    <r>
      <rPr>
        <b/>
        <sz val="11"/>
        <color theme="1"/>
        <rFont val="宋体"/>
        <family val="1"/>
        <charset val="134"/>
      </rPr>
      <t>结论：不可观测</t>
    </r>
    <r>
      <rPr>
        <b/>
        <sz val="11"/>
        <color theme="1"/>
        <rFont val="Times New Roman"/>
        <family val="1"/>
      </rPr>
      <t>confounder</t>
    </r>
    <r>
      <rPr>
        <b/>
        <sz val="11"/>
        <color theme="1"/>
        <rFont val="宋体"/>
        <family val="1"/>
        <charset val="134"/>
      </rPr>
      <t>中</t>
    </r>
    <r>
      <rPr>
        <b/>
        <sz val="11"/>
        <color theme="1"/>
        <rFont val="Times New Roman"/>
        <family val="1"/>
      </rPr>
      <t>embedding</t>
    </r>
    <r>
      <rPr>
        <b/>
        <sz val="11"/>
        <color theme="1"/>
        <rFont val="宋体"/>
        <family val="1"/>
        <charset val="134"/>
      </rPr>
      <t>可以降</t>
    </r>
    <r>
      <rPr>
        <b/>
        <sz val="11"/>
        <color theme="1"/>
        <rFont val="Times New Roman"/>
        <family val="1"/>
      </rPr>
      <t>bias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</si>
</sst>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6600FF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theme="1"/>
      <name val="Times New Roman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left" vertical="center"/>
    </xf>
    <xf numFmtId="177" fontId="2" fillId="0" borderId="6" xfId="0" applyNumberFormat="1" applyFont="1" applyBorder="1" applyAlignment="1">
      <alignment horizontal="left" vertical="center"/>
    </xf>
    <xf numFmtId="177" fontId="2" fillId="0" borderId="5" xfId="0" applyNumberFormat="1" applyFont="1" applyBorder="1" applyAlignment="1">
      <alignment horizontal="left" vertical="center"/>
    </xf>
    <xf numFmtId="177" fontId="9" fillId="0" borderId="4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F0AB-A053-4A52-91E6-C74BC6545841}">
  <dimension ref="A1:J52"/>
  <sheetViews>
    <sheetView topLeftCell="A19" zoomScaleNormal="100" workbookViewId="0">
      <selection activeCell="D28" sqref="D28"/>
    </sheetView>
  </sheetViews>
  <sheetFormatPr defaultRowHeight="13.8" x14ac:dyDescent="0.5"/>
  <cols>
    <col min="1" max="2" width="4.34765625" style="2" customWidth="1"/>
    <col min="3" max="16384" width="8.796875" style="2"/>
  </cols>
  <sheetData>
    <row r="1" spans="1:9" x14ac:dyDescent="0.5">
      <c r="C1" s="3" t="s">
        <v>5</v>
      </c>
      <c r="D1" s="4" t="s">
        <v>0</v>
      </c>
      <c r="E1" s="4" t="s">
        <v>1</v>
      </c>
      <c r="F1" s="4" t="s">
        <v>2</v>
      </c>
      <c r="G1" s="4" t="s">
        <v>3</v>
      </c>
    </row>
    <row r="2" spans="1:9" x14ac:dyDescent="0.5">
      <c r="C2" s="3">
        <v>100</v>
      </c>
      <c r="D2" s="4">
        <v>0</v>
      </c>
      <c r="E2" s="4">
        <v>0.7</v>
      </c>
      <c r="F2" s="5">
        <v>0.3</v>
      </c>
      <c r="G2" s="4">
        <v>0.5</v>
      </c>
    </row>
    <row r="4" spans="1:9" x14ac:dyDescent="0.5">
      <c r="A4" s="1" t="s">
        <v>8</v>
      </c>
      <c r="B4" s="1">
        <v>0</v>
      </c>
      <c r="C4" s="27" t="s">
        <v>41</v>
      </c>
      <c r="D4" s="29"/>
      <c r="E4" s="29"/>
      <c r="F4" s="29"/>
      <c r="G4" s="29"/>
      <c r="H4" s="29"/>
      <c r="I4" s="28"/>
    </row>
    <row r="5" spans="1:9" x14ac:dyDescent="0.5">
      <c r="A5" s="1" t="s">
        <v>9</v>
      </c>
      <c r="B5" s="1">
        <v>3</v>
      </c>
      <c r="C5" s="30" t="s">
        <v>11</v>
      </c>
      <c r="D5" s="27" t="s">
        <v>12</v>
      </c>
      <c r="E5" s="28"/>
      <c r="F5" s="27" t="s">
        <v>15</v>
      </c>
      <c r="G5" s="28"/>
      <c r="H5" s="27" t="s">
        <v>22</v>
      </c>
      <c r="I5" s="28"/>
    </row>
    <row r="6" spans="1:9" x14ac:dyDescent="0.5">
      <c r="A6" s="1" t="s">
        <v>10</v>
      </c>
      <c r="B6" s="1">
        <v>0</v>
      </c>
      <c r="C6" s="31"/>
      <c r="D6" s="6" t="s">
        <v>13</v>
      </c>
      <c r="E6" s="6" t="s">
        <v>4</v>
      </c>
      <c r="F6" s="6" t="s">
        <v>13</v>
      </c>
      <c r="G6" s="6" t="s">
        <v>4</v>
      </c>
      <c r="H6" s="6" t="s">
        <v>13</v>
      </c>
      <c r="I6" s="6" t="s">
        <v>4</v>
      </c>
    </row>
    <row r="7" spans="1:9" x14ac:dyDescent="0.5">
      <c r="A7" s="1" t="s">
        <v>6</v>
      </c>
      <c r="B7" s="1">
        <v>0.4</v>
      </c>
      <c r="C7" s="16" t="s">
        <v>49</v>
      </c>
      <c r="D7" s="13">
        <v>0.29930000000000001</v>
      </c>
      <c r="E7" s="13">
        <f t="shared" ref="E7:E12" si="0">ABS(D7-$F$2)</f>
        <v>6.9999999999997842E-4</v>
      </c>
      <c r="F7" s="13">
        <v>0.29920000000000002</v>
      </c>
      <c r="G7" s="13">
        <f t="shared" ref="G7:G12" si="1">ABS(F7-$F$2)</f>
        <v>7.999999999999674E-4</v>
      </c>
      <c r="H7" s="14">
        <v>0.29980000000000001</v>
      </c>
      <c r="I7" s="14">
        <f t="shared" ref="I7:I12" si="2">ABS(H7-$F$2)</f>
        <v>1.9999999999997797E-4</v>
      </c>
    </row>
    <row r="8" spans="1:9" x14ac:dyDescent="0.5">
      <c r="A8" s="1" t="s">
        <v>7</v>
      </c>
      <c r="B8" s="1">
        <v>0</v>
      </c>
      <c r="C8" s="7" t="s">
        <v>42</v>
      </c>
      <c r="D8" s="11">
        <v>0.3024</v>
      </c>
      <c r="E8" s="11">
        <f t="shared" si="0"/>
        <v>2.4000000000000132E-3</v>
      </c>
      <c r="F8" s="9">
        <v>0.30299999999999999</v>
      </c>
      <c r="G8" s="9">
        <f t="shared" si="1"/>
        <v>3.0000000000000027E-3</v>
      </c>
      <c r="H8" s="9">
        <v>0.3034</v>
      </c>
      <c r="I8" s="9">
        <f t="shared" si="2"/>
        <v>3.4000000000000141E-3</v>
      </c>
    </row>
    <row r="9" spans="1:9" x14ac:dyDescent="0.5">
      <c r="A9" s="1" t="s">
        <v>29</v>
      </c>
      <c r="B9" s="1">
        <v>1</v>
      </c>
      <c r="C9" s="16" t="s">
        <v>43</v>
      </c>
      <c r="D9" s="13">
        <v>0.3044</v>
      </c>
      <c r="E9" s="13">
        <f t="shared" si="0"/>
        <v>4.400000000000015E-3</v>
      </c>
      <c r="F9" s="14">
        <v>0.30230000000000001</v>
      </c>
      <c r="G9" s="14">
        <f t="shared" si="1"/>
        <v>2.3000000000000242E-3</v>
      </c>
      <c r="H9" s="13">
        <v>0.3029</v>
      </c>
      <c r="I9" s="13">
        <f t="shared" si="2"/>
        <v>2.9000000000000137E-3</v>
      </c>
    </row>
    <row r="10" spans="1:9" x14ac:dyDescent="0.5">
      <c r="A10" s="1" t="s">
        <v>30</v>
      </c>
      <c r="B10" s="1">
        <v>0</v>
      </c>
      <c r="C10" s="7" t="s">
        <v>44</v>
      </c>
      <c r="D10" s="11">
        <v>0.31130000000000002</v>
      </c>
      <c r="E10" s="11">
        <f t="shared" si="0"/>
        <v>1.1300000000000032E-2</v>
      </c>
      <c r="F10" s="9">
        <v>0.31440000000000001</v>
      </c>
      <c r="G10" s="9">
        <f t="shared" si="1"/>
        <v>1.4400000000000024E-2</v>
      </c>
      <c r="H10" s="9">
        <v>0.31419999999999998</v>
      </c>
      <c r="I10" s="9">
        <f t="shared" si="2"/>
        <v>1.419999999999999E-2</v>
      </c>
    </row>
    <row r="11" spans="1:9" x14ac:dyDescent="0.5">
      <c r="C11" s="16" t="s">
        <v>46</v>
      </c>
      <c r="D11" s="14">
        <v>0.30990000000000001</v>
      </c>
      <c r="E11" s="14">
        <f t="shared" si="0"/>
        <v>9.9000000000000199E-3</v>
      </c>
      <c r="F11" s="13">
        <v>0.32829999999999998</v>
      </c>
      <c r="G11" s="13">
        <f t="shared" si="1"/>
        <v>2.8299999999999992E-2</v>
      </c>
      <c r="H11" s="13">
        <v>0.31659999999999999</v>
      </c>
      <c r="I11" s="13">
        <f t="shared" si="2"/>
        <v>1.6600000000000004E-2</v>
      </c>
    </row>
    <row r="12" spans="1:9" x14ac:dyDescent="0.5">
      <c r="C12" s="7" t="s">
        <v>45</v>
      </c>
      <c r="D12" s="11">
        <v>0.32479999999999998</v>
      </c>
      <c r="E12" s="11">
        <f t="shared" si="0"/>
        <v>2.4799999999999989E-2</v>
      </c>
      <c r="F12" s="9">
        <v>0.34150000000000003</v>
      </c>
      <c r="G12" s="9">
        <f t="shared" si="1"/>
        <v>4.1500000000000037E-2</v>
      </c>
      <c r="H12" s="9">
        <v>0.33129999999999998</v>
      </c>
      <c r="I12" s="9">
        <f t="shared" si="2"/>
        <v>3.1299999999999994E-2</v>
      </c>
    </row>
    <row r="13" spans="1:9" x14ac:dyDescent="0.5">
      <c r="G13" s="10"/>
    </row>
    <row r="14" spans="1:9" ht="14.1" customHeight="1" x14ac:dyDescent="0.5">
      <c r="A14" s="1" t="s">
        <v>8</v>
      </c>
      <c r="B14" s="1">
        <v>0</v>
      </c>
      <c r="C14" s="27" t="s">
        <v>21</v>
      </c>
      <c r="D14" s="29"/>
      <c r="E14" s="29"/>
      <c r="F14" s="29"/>
      <c r="G14" s="28"/>
    </row>
    <row r="15" spans="1:9" x14ac:dyDescent="0.5">
      <c r="A15" s="1" t="s">
        <v>9</v>
      </c>
      <c r="B15" s="1">
        <v>0</v>
      </c>
      <c r="C15" s="30" t="s">
        <v>11</v>
      </c>
      <c r="D15" s="27" t="s">
        <v>12</v>
      </c>
      <c r="E15" s="28"/>
      <c r="F15" s="27" t="s">
        <v>15</v>
      </c>
      <c r="G15" s="28"/>
    </row>
    <row r="16" spans="1:9" s="6" customFormat="1" x14ac:dyDescent="0.5">
      <c r="A16" s="1" t="s">
        <v>10</v>
      </c>
      <c r="B16" s="1">
        <v>3</v>
      </c>
      <c r="C16" s="31"/>
      <c r="D16" s="6" t="s">
        <v>13</v>
      </c>
      <c r="E16" s="6" t="s">
        <v>4</v>
      </c>
      <c r="F16" s="6" t="s">
        <v>13</v>
      </c>
      <c r="G16" s="6" t="s">
        <v>4</v>
      </c>
    </row>
    <row r="17" spans="1:10" s="6" customFormat="1" x14ac:dyDescent="0.5">
      <c r="A17" s="1" t="s">
        <v>6</v>
      </c>
      <c r="B17" s="1">
        <v>0</v>
      </c>
      <c r="C17" s="12" t="s">
        <v>17</v>
      </c>
      <c r="D17" s="15">
        <v>0.3034</v>
      </c>
      <c r="E17" s="15">
        <f t="shared" ref="E17:E22" si="3">ABS(D17-$F$2)</f>
        <v>3.4000000000000141E-3</v>
      </c>
      <c r="F17" s="14">
        <v>0.30170000000000002</v>
      </c>
      <c r="G17" s="14">
        <f t="shared" ref="G17:G22" si="4">ABS(F17-$F$2)</f>
        <v>1.7000000000000348E-3</v>
      </c>
    </row>
    <row r="18" spans="1:10" s="6" customFormat="1" x14ac:dyDescent="0.5">
      <c r="A18" s="1" t="s">
        <v>7</v>
      </c>
      <c r="B18" s="1">
        <v>0.4</v>
      </c>
      <c r="C18" s="6" t="s">
        <v>16</v>
      </c>
      <c r="D18" s="8">
        <v>0.30790000000000001</v>
      </c>
      <c r="E18" s="8">
        <f t="shared" si="3"/>
        <v>7.9000000000000181E-3</v>
      </c>
      <c r="F18" s="11">
        <v>0.3049</v>
      </c>
      <c r="G18" s="11">
        <f t="shared" si="4"/>
        <v>4.9000000000000155E-3</v>
      </c>
    </row>
    <row r="19" spans="1:10" s="6" customFormat="1" x14ac:dyDescent="0.5">
      <c r="A19" s="1" t="s">
        <v>29</v>
      </c>
      <c r="B19" s="1">
        <v>1</v>
      </c>
      <c r="C19" s="12" t="s">
        <v>14</v>
      </c>
      <c r="D19" s="15">
        <v>0.31169999999999998</v>
      </c>
      <c r="E19" s="15">
        <f t="shared" si="3"/>
        <v>1.1699999999999988E-2</v>
      </c>
      <c r="F19" s="14">
        <v>0.29899999999999999</v>
      </c>
      <c r="G19" s="14">
        <f t="shared" si="4"/>
        <v>1.0000000000000009E-3</v>
      </c>
    </row>
    <row r="20" spans="1:10" s="6" customFormat="1" x14ac:dyDescent="0.5">
      <c r="A20" s="1" t="s">
        <v>30</v>
      </c>
      <c r="B20" s="1">
        <v>0</v>
      </c>
      <c r="C20" s="6" t="s">
        <v>18</v>
      </c>
      <c r="D20" s="9">
        <v>0.32269999999999999</v>
      </c>
      <c r="E20" s="8">
        <f t="shared" si="3"/>
        <v>2.2699999999999998E-2</v>
      </c>
      <c r="F20" s="11">
        <v>0.30330000000000001</v>
      </c>
      <c r="G20" s="11">
        <f t="shared" si="4"/>
        <v>3.3000000000000251E-3</v>
      </c>
    </row>
    <row r="21" spans="1:10" s="6" customFormat="1" x14ac:dyDescent="0.5">
      <c r="C21" s="12" t="s">
        <v>19</v>
      </c>
      <c r="D21" s="13">
        <v>0.33679999999999999</v>
      </c>
      <c r="E21" s="13">
        <f t="shared" si="3"/>
        <v>3.6799999999999999E-2</v>
      </c>
      <c r="F21" s="14">
        <v>0.29520000000000002</v>
      </c>
      <c r="G21" s="14">
        <f t="shared" si="4"/>
        <v>4.799999999999971E-3</v>
      </c>
    </row>
    <row r="22" spans="1:10" s="6" customFormat="1" x14ac:dyDescent="0.5">
      <c r="C22" s="6" t="s">
        <v>20</v>
      </c>
      <c r="D22" s="9">
        <v>0.3654</v>
      </c>
      <c r="E22" s="9">
        <f t="shared" si="3"/>
        <v>6.5400000000000014E-2</v>
      </c>
      <c r="F22" s="11">
        <v>0.29289999999999999</v>
      </c>
      <c r="G22" s="11">
        <f t="shared" si="4"/>
        <v>7.0999999999999952E-3</v>
      </c>
    </row>
    <row r="23" spans="1:10" s="6" customFormat="1" x14ac:dyDescent="0.5">
      <c r="B23" s="9"/>
      <c r="C23" s="9"/>
      <c r="D23" s="9"/>
      <c r="E23" s="9"/>
      <c r="F23" s="7"/>
      <c r="G23" s="7"/>
      <c r="H23" s="7"/>
      <c r="I23" s="7"/>
      <c r="J23" s="7"/>
    </row>
    <row r="24" spans="1:10" s="6" customFormat="1" x14ac:dyDescent="0.5">
      <c r="A24" s="1" t="s">
        <v>8</v>
      </c>
      <c r="B24" s="1">
        <v>0</v>
      </c>
      <c r="C24" s="27" t="s">
        <v>50</v>
      </c>
      <c r="D24" s="29"/>
      <c r="E24" s="29"/>
      <c r="F24" s="29"/>
      <c r="G24" s="29"/>
      <c r="H24" s="29"/>
      <c r="I24" s="28"/>
    </row>
    <row r="25" spans="1:10" s="6" customFormat="1" x14ac:dyDescent="0.5">
      <c r="A25" s="1" t="s">
        <v>9</v>
      </c>
      <c r="B25" s="1">
        <v>1.5</v>
      </c>
      <c r="C25" s="30" t="s">
        <v>11</v>
      </c>
      <c r="D25" s="27" t="s">
        <v>12</v>
      </c>
      <c r="E25" s="28"/>
      <c r="F25" s="27" t="s">
        <v>15</v>
      </c>
      <c r="G25" s="28"/>
      <c r="H25" s="27" t="s">
        <v>22</v>
      </c>
      <c r="I25" s="28"/>
    </row>
    <row r="26" spans="1:10" x14ac:dyDescent="0.5">
      <c r="A26" s="1" t="s">
        <v>10</v>
      </c>
      <c r="B26" s="1">
        <v>1.5</v>
      </c>
      <c r="C26" s="31"/>
      <c r="D26" s="6" t="s">
        <v>13</v>
      </c>
      <c r="E26" s="6" t="s">
        <v>4</v>
      </c>
      <c r="F26" s="6" t="s">
        <v>13</v>
      </c>
      <c r="G26" s="6" t="s">
        <v>4</v>
      </c>
      <c r="H26" s="6" t="s">
        <v>13</v>
      </c>
      <c r="I26" s="6" t="s">
        <v>4</v>
      </c>
    </row>
    <row r="27" spans="1:10" x14ac:dyDescent="0.5">
      <c r="A27" s="1" t="s">
        <v>6</v>
      </c>
      <c r="B27" s="1">
        <v>0.2</v>
      </c>
      <c r="C27" s="12" t="s">
        <v>28</v>
      </c>
      <c r="D27" s="15">
        <v>0.30180000000000001</v>
      </c>
      <c r="E27" s="15">
        <f t="shared" ref="E27:E32" si="5">ABS(D27-$F$2)</f>
        <v>1.8000000000000238E-3</v>
      </c>
      <c r="F27" s="14">
        <v>0.30159999999999998</v>
      </c>
      <c r="G27" s="14">
        <f t="shared" ref="G27:G32" si="6">ABS(F27-$F$2)</f>
        <v>1.5999999999999903E-3</v>
      </c>
      <c r="H27" s="15">
        <v>0.3019</v>
      </c>
      <c r="I27" s="13">
        <f t="shared" ref="I27:I32" si="7">ABS(H27-$F$2)</f>
        <v>1.9000000000000128E-3</v>
      </c>
    </row>
    <row r="28" spans="1:10" x14ac:dyDescent="0.5">
      <c r="A28" s="1" t="s">
        <v>7</v>
      </c>
      <c r="B28" s="1">
        <v>0.2</v>
      </c>
      <c r="C28" s="6" t="s">
        <v>27</v>
      </c>
      <c r="D28" s="8">
        <v>0.30399999999999999</v>
      </c>
      <c r="E28" s="8">
        <f t="shared" si="5"/>
        <v>4.0000000000000036E-3</v>
      </c>
      <c r="F28" s="8">
        <v>0.30430000000000001</v>
      </c>
      <c r="G28" s="9">
        <f t="shared" si="6"/>
        <v>4.300000000000026E-3</v>
      </c>
      <c r="H28" s="11">
        <v>0.30370000000000003</v>
      </c>
      <c r="I28" s="11">
        <f t="shared" si="7"/>
        <v>3.7000000000000366E-3</v>
      </c>
    </row>
    <row r="29" spans="1:10" x14ac:dyDescent="0.5">
      <c r="A29" s="1" t="s">
        <v>29</v>
      </c>
      <c r="B29" s="1">
        <v>1</v>
      </c>
      <c r="C29" s="12" t="s">
        <v>26</v>
      </c>
      <c r="D29" s="15">
        <v>0.30769999999999997</v>
      </c>
      <c r="E29" s="15">
        <f t="shared" si="5"/>
        <v>7.6999999999999846E-3</v>
      </c>
      <c r="F29" s="14">
        <v>0.29970000000000002</v>
      </c>
      <c r="G29" s="14">
        <f t="shared" si="6"/>
        <v>2.9999999999996696E-4</v>
      </c>
      <c r="H29" s="15">
        <v>0.30330000000000001</v>
      </c>
      <c r="I29" s="13">
        <f t="shared" si="7"/>
        <v>3.3000000000000251E-3</v>
      </c>
    </row>
    <row r="30" spans="1:10" x14ac:dyDescent="0.5">
      <c r="A30" s="1" t="s">
        <v>30</v>
      </c>
      <c r="B30" s="1">
        <v>0</v>
      </c>
      <c r="C30" s="6" t="s">
        <v>25</v>
      </c>
      <c r="D30" s="9">
        <v>0.31780000000000003</v>
      </c>
      <c r="E30" s="8">
        <f t="shared" si="5"/>
        <v>1.7800000000000038E-2</v>
      </c>
      <c r="F30" s="11">
        <v>0.30580000000000002</v>
      </c>
      <c r="G30" s="11">
        <f t="shared" si="6"/>
        <v>5.8000000000000274E-3</v>
      </c>
      <c r="H30" s="9">
        <v>0.31080000000000002</v>
      </c>
      <c r="I30" s="9">
        <f t="shared" si="7"/>
        <v>1.0800000000000032E-2</v>
      </c>
    </row>
    <row r="31" spans="1:10" x14ac:dyDescent="0.5">
      <c r="C31" s="12" t="s">
        <v>24</v>
      </c>
      <c r="D31" s="13">
        <v>0.32779999999999998</v>
      </c>
      <c r="E31" s="13">
        <f t="shared" si="5"/>
        <v>2.7799999999999991E-2</v>
      </c>
      <c r="F31" s="13">
        <v>0.29649999999999999</v>
      </c>
      <c r="G31" s="13">
        <f t="shared" si="6"/>
        <v>3.5000000000000031E-3</v>
      </c>
      <c r="H31" s="14">
        <v>0.3034</v>
      </c>
      <c r="I31" s="14">
        <f t="shared" si="7"/>
        <v>3.4000000000000141E-3</v>
      </c>
    </row>
    <row r="32" spans="1:10" x14ac:dyDescent="0.5">
      <c r="C32" s="6" t="s">
        <v>23</v>
      </c>
      <c r="D32" s="9">
        <v>0.37009999999999998</v>
      </c>
      <c r="E32" s="9">
        <f t="shared" si="5"/>
        <v>7.0099999999999996E-2</v>
      </c>
      <c r="F32" s="11">
        <v>0.34010000000000001</v>
      </c>
      <c r="G32" s="11">
        <f t="shared" si="6"/>
        <v>4.0100000000000025E-2</v>
      </c>
      <c r="H32" s="9">
        <v>0.3448</v>
      </c>
      <c r="I32" s="9">
        <f t="shared" si="7"/>
        <v>4.4800000000000006E-2</v>
      </c>
    </row>
    <row r="34" spans="1:9" x14ac:dyDescent="0.5">
      <c r="A34" s="1" t="s">
        <v>8</v>
      </c>
      <c r="B34" s="1">
        <v>0</v>
      </c>
      <c r="C34" s="27" t="s">
        <v>47</v>
      </c>
      <c r="D34" s="29"/>
      <c r="E34" s="29"/>
      <c r="F34" s="29"/>
      <c r="G34" s="29"/>
      <c r="H34" s="29"/>
      <c r="I34" s="28"/>
    </row>
    <row r="35" spans="1:9" x14ac:dyDescent="0.5">
      <c r="A35" s="1" t="s">
        <v>9</v>
      </c>
      <c r="B35" s="1">
        <v>1.5</v>
      </c>
      <c r="C35" s="30" t="s">
        <v>11</v>
      </c>
      <c r="D35" s="27" t="s">
        <v>12</v>
      </c>
      <c r="E35" s="28"/>
      <c r="F35" s="27" t="s">
        <v>15</v>
      </c>
      <c r="G35" s="28"/>
      <c r="H35" s="27" t="s">
        <v>22</v>
      </c>
      <c r="I35" s="28"/>
    </row>
    <row r="36" spans="1:9" x14ac:dyDescent="0.5">
      <c r="A36" s="1" t="s">
        <v>10</v>
      </c>
      <c r="B36" s="1">
        <v>1.5</v>
      </c>
      <c r="C36" s="31"/>
      <c r="D36" s="6" t="s">
        <v>13</v>
      </c>
      <c r="E36" s="6" t="s">
        <v>4</v>
      </c>
      <c r="F36" s="6" t="s">
        <v>13</v>
      </c>
      <c r="G36" s="6" t="s">
        <v>4</v>
      </c>
      <c r="H36" s="6" t="s">
        <v>13</v>
      </c>
      <c r="I36" s="6" t="s">
        <v>4</v>
      </c>
    </row>
    <row r="37" spans="1:9" x14ac:dyDescent="0.5">
      <c r="A37" s="1" t="s">
        <v>6</v>
      </c>
      <c r="B37" s="1">
        <v>0.2</v>
      </c>
      <c r="C37" s="12" t="s">
        <v>40</v>
      </c>
      <c r="D37" s="13">
        <v>0.30180000000000001</v>
      </c>
      <c r="E37" s="13">
        <f t="shared" ref="E37:E42" si="8">ABS(D37-$F$2)</f>
        <v>1.8000000000000238E-3</v>
      </c>
      <c r="F37" s="14">
        <v>0.30170000000000002</v>
      </c>
      <c r="G37" s="14">
        <f t="shared" ref="G37:G42" si="9">ABS(F37-$F$2)</f>
        <v>1.7000000000000348E-3</v>
      </c>
      <c r="H37" s="13">
        <v>0.30209999999999998</v>
      </c>
      <c r="I37" s="13">
        <f t="shared" ref="I37:I42" si="10">ABS(H37-$F$2)</f>
        <v>2.0999999999999908E-3</v>
      </c>
    </row>
    <row r="38" spans="1:9" x14ac:dyDescent="0.5">
      <c r="A38" s="1" t="s">
        <v>7</v>
      </c>
      <c r="B38" s="1">
        <v>0.2</v>
      </c>
      <c r="C38" s="6" t="s">
        <v>31</v>
      </c>
      <c r="D38" s="9">
        <v>0.3044</v>
      </c>
      <c r="E38" s="9">
        <f t="shared" si="8"/>
        <v>4.400000000000015E-3</v>
      </c>
      <c r="F38" s="11">
        <v>0.30259999999999998</v>
      </c>
      <c r="G38" s="11">
        <f t="shared" si="9"/>
        <v>2.5999999999999912E-3</v>
      </c>
      <c r="H38" s="9">
        <v>0.30409999999999998</v>
      </c>
      <c r="I38" s="9">
        <f t="shared" si="10"/>
        <v>4.0999999999999925E-3</v>
      </c>
    </row>
    <row r="39" spans="1:9" x14ac:dyDescent="0.5">
      <c r="A39" s="1" t="s">
        <v>29</v>
      </c>
      <c r="B39" s="1">
        <v>0.75</v>
      </c>
      <c r="C39" s="12" t="s">
        <v>39</v>
      </c>
      <c r="D39" s="13">
        <v>0.30830000000000002</v>
      </c>
      <c r="E39" s="13">
        <f t="shared" si="8"/>
        <v>8.3000000000000296E-3</v>
      </c>
      <c r="F39" s="14">
        <v>0.30030000000000001</v>
      </c>
      <c r="G39" s="14">
        <f t="shared" si="9"/>
        <v>3.0000000000002247E-4</v>
      </c>
      <c r="H39" s="13">
        <v>0.30590000000000001</v>
      </c>
      <c r="I39" s="13">
        <f t="shared" si="10"/>
        <v>5.9000000000000163E-3</v>
      </c>
    </row>
    <row r="40" spans="1:9" x14ac:dyDescent="0.5">
      <c r="A40" s="1" t="s">
        <v>30</v>
      </c>
      <c r="B40" s="1">
        <v>0.25</v>
      </c>
      <c r="C40" s="6" t="s">
        <v>38</v>
      </c>
      <c r="D40" s="9">
        <v>0.31690000000000002</v>
      </c>
      <c r="E40" s="9">
        <f t="shared" si="8"/>
        <v>1.6900000000000026E-2</v>
      </c>
      <c r="F40" s="9">
        <v>0.31</v>
      </c>
      <c r="G40" s="9">
        <f t="shared" si="9"/>
        <v>1.0000000000000009E-2</v>
      </c>
      <c r="H40" s="11">
        <v>0.30649999999999999</v>
      </c>
      <c r="I40" s="11">
        <f t="shared" si="10"/>
        <v>6.5000000000000058E-3</v>
      </c>
    </row>
    <row r="41" spans="1:9" x14ac:dyDescent="0.5">
      <c r="C41" s="12" t="s">
        <v>37</v>
      </c>
      <c r="D41" s="13">
        <v>0.33779999999999999</v>
      </c>
      <c r="E41" s="13">
        <f t="shared" si="8"/>
        <v>3.78E-2</v>
      </c>
      <c r="F41" s="14">
        <v>0.31219999999999998</v>
      </c>
      <c r="G41" s="14">
        <f t="shared" si="9"/>
        <v>1.2199999999999989E-2</v>
      </c>
      <c r="H41" s="13">
        <v>0.32090000000000002</v>
      </c>
      <c r="I41" s="13">
        <f t="shared" si="10"/>
        <v>2.090000000000003E-2</v>
      </c>
    </row>
    <row r="42" spans="1:9" x14ac:dyDescent="0.5">
      <c r="C42" s="6" t="s">
        <v>36</v>
      </c>
      <c r="D42" s="9">
        <v>0.37430000000000002</v>
      </c>
      <c r="E42" s="9">
        <f t="shared" si="8"/>
        <v>7.4300000000000033E-2</v>
      </c>
      <c r="F42" s="9">
        <v>0.40260000000000001</v>
      </c>
      <c r="G42" s="9">
        <f t="shared" si="9"/>
        <v>0.10260000000000002</v>
      </c>
      <c r="H42" s="11">
        <v>0.32519999999999999</v>
      </c>
      <c r="I42" s="11">
        <f t="shared" si="10"/>
        <v>2.52E-2</v>
      </c>
    </row>
    <row r="44" spans="1:9" x14ac:dyDescent="0.5">
      <c r="A44" s="1" t="s">
        <v>8</v>
      </c>
      <c r="B44" s="1">
        <v>0</v>
      </c>
      <c r="C44" s="27" t="s">
        <v>48</v>
      </c>
      <c r="D44" s="29"/>
      <c r="E44" s="29"/>
      <c r="F44" s="29"/>
      <c r="G44" s="29"/>
      <c r="H44" s="29"/>
      <c r="I44" s="28"/>
    </row>
    <row r="45" spans="1:9" x14ac:dyDescent="0.5">
      <c r="A45" s="1" t="s">
        <v>9</v>
      </c>
      <c r="B45" s="1">
        <v>1.5</v>
      </c>
      <c r="C45" s="30" t="s">
        <v>11</v>
      </c>
      <c r="D45" s="27" t="s">
        <v>12</v>
      </c>
      <c r="E45" s="28"/>
      <c r="F45" s="27" t="s">
        <v>15</v>
      </c>
      <c r="G45" s="28"/>
      <c r="H45" s="27" t="s">
        <v>22</v>
      </c>
      <c r="I45" s="28"/>
    </row>
    <row r="46" spans="1:9" x14ac:dyDescent="0.5">
      <c r="A46" s="1" t="s">
        <v>10</v>
      </c>
      <c r="B46" s="1">
        <v>1.5</v>
      </c>
      <c r="C46" s="31"/>
      <c r="D46" s="6" t="s">
        <v>13</v>
      </c>
      <c r="E46" s="6" t="s">
        <v>4</v>
      </c>
      <c r="F46" s="6" t="s">
        <v>13</v>
      </c>
      <c r="G46" s="6" t="s">
        <v>4</v>
      </c>
      <c r="H46" s="6" t="s">
        <v>13</v>
      </c>
      <c r="I46" s="6" t="s">
        <v>4</v>
      </c>
    </row>
    <row r="47" spans="1:9" x14ac:dyDescent="0.5">
      <c r="A47" s="1" t="s">
        <v>6</v>
      </c>
      <c r="B47" s="1">
        <v>0.2</v>
      </c>
      <c r="C47" s="12" t="s">
        <v>49</v>
      </c>
      <c r="D47" s="15">
        <v>0.3014</v>
      </c>
      <c r="E47" s="15">
        <f t="shared" ref="E47:E52" si="11">ABS(D47-$F$2)</f>
        <v>1.4000000000000123E-3</v>
      </c>
      <c r="F47" s="14">
        <v>0.30120000000000002</v>
      </c>
      <c r="G47" s="14">
        <f t="shared" ref="G47:G52" si="12">ABS(F47-$F$2)</f>
        <v>1.2000000000000344E-3</v>
      </c>
      <c r="H47" s="15">
        <v>0.30180000000000001</v>
      </c>
      <c r="I47" s="13">
        <f t="shared" ref="I47:I52" si="13">ABS(H47-$F$2)</f>
        <v>1.8000000000000238E-3</v>
      </c>
    </row>
    <row r="48" spans="1:9" x14ac:dyDescent="0.5">
      <c r="A48" s="1" t="s">
        <v>7</v>
      </c>
      <c r="B48" s="1">
        <v>0.2</v>
      </c>
      <c r="C48" s="6" t="s">
        <v>31</v>
      </c>
      <c r="D48" s="8">
        <v>0.30380000000000001</v>
      </c>
      <c r="E48" s="8">
        <f>ABS(D48-$F$2)</f>
        <v>3.8000000000000256E-3</v>
      </c>
      <c r="F48" s="11">
        <v>0.30209999999999998</v>
      </c>
      <c r="G48" s="11">
        <f t="shared" si="12"/>
        <v>2.0999999999999908E-3</v>
      </c>
      <c r="H48" s="8">
        <v>0.30280000000000001</v>
      </c>
      <c r="I48" s="9">
        <f t="shared" si="13"/>
        <v>2.8000000000000247E-3</v>
      </c>
    </row>
    <row r="49" spans="1:9" x14ac:dyDescent="0.5">
      <c r="A49" s="1" t="s">
        <v>29</v>
      </c>
      <c r="B49" s="1">
        <v>0.5</v>
      </c>
      <c r="C49" s="12" t="s">
        <v>32</v>
      </c>
      <c r="D49" s="15">
        <v>0.30730000000000002</v>
      </c>
      <c r="E49" s="15">
        <f t="shared" si="11"/>
        <v>7.3000000000000287E-3</v>
      </c>
      <c r="F49" s="14">
        <v>0.29759999999999998</v>
      </c>
      <c r="G49" s="14">
        <f t="shared" si="12"/>
        <v>2.4000000000000132E-3</v>
      </c>
      <c r="H49" s="15">
        <v>0.30309999999999998</v>
      </c>
      <c r="I49" s="13">
        <f t="shared" si="13"/>
        <v>3.0999999999999917E-3</v>
      </c>
    </row>
    <row r="50" spans="1:9" x14ac:dyDescent="0.5">
      <c r="A50" s="1" t="s">
        <v>30</v>
      </c>
      <c r="B50" s="1">
        <v>0.5</v>
      </c>
      <c r="C50" s="6" t="s">
        <v>33</v>
      </c>
      <c r="D50" s="9">
        <v>0.30969999999999998</v>
      </c>
      <c r="E50" s="8">
        <f t="shared" si="11"/>
        <v>9.6999999999999864E-3</v>
      </c>
      <c r="F50" s="9">
        <v>0.30649999999999999</v>
      </c>
      <c r="G50" s="9">
        <f t="shared" si="12"/>
        <v>6.5000000000000058E-3</v>
      </c>
      <c r="H50" s="11">
        <v>0.29580000000000001</v>
      </c>
      <c r="I50" s="11">
        <f t="shared" si="13"/>
        <v>4.1999999999999815E-3</v>
      </c>
    </row>
    <row r="51" spans="1:9" x14ac:dyDescent="0.5">
      <c r="C51" s="12" t="s">
        <v>34</v>
      </c>
      <c r="D51" s="13">
        <v>0.33</v>
      </c>
      <c r="E51" s="13">
        <f t="shared" si="11"/>
        <v>3.0000000000000027E-2</v>
      </c>
      <c r="F51" s="14">
        <v>0.29759999999999998</v>
      </c>
      <c r="G51" s="14">
        <f t="shared" si="12"/>
        <v>2.4000000000000132E-3</v>
      </c>
      <c r="H51" s="13">
        <v>0.30380000000000001</v>
      </c>
      <c r="I51" s="13">
        <f t="shared" si="13"/>
        <v>3.8000000000000256E-3</v>
      </c>
    </row>
    <row r="52" spans="1:9" x14ac:dyDescent="0.5">
      <c r="C52" s="6" t="s">
        <v>35</v>
      </c>
      <c r="D52" s="9">
        <v>0.3594</v>
      </c>
      <c r="E52" s="9">
        <f t="shared" si="11"/>
        <v>5.9400000000000008E-2</v>
      </c>
      <c r="F52" s="11">
        <v>0.31509999999999999</v>
      </c>
      <c r="G52" s="11">
        <f t="shared" si="12"/>
        <v>1.5100000000000002E-2</v>
      </c>
      <c r="H52" s="9">
        <v>0.28299999999999997</v>
      </c>
      <c r="I52" s="9">
        <f t="shared" si="13"/>
        <v>1.7000000000000015E-2</v>
      </c>
    </row>
  </sheetData>
  <mergeCells count="24">
    <mergeCell ref="D25:E25"/>
    <mergeCell ref="C25:C26"/>
    <mergeCell ref="F25:G25"/>
    <mergeCell ref="H25:I25"/>
    <mergeCell ref="C24:I24"/>
    <mergeCell ref="C34:I34"/>
    <mergeCell ref="C35:C36"/>
    <mergeCell ref="D35:E35"/>
    <mergeCell ref="F35:G35"/>
    <mergeCell ref="H35:I35"/>
    <mergeCell ref="C44:I44"/>
    <mergeCell ref="C45:C46"/>
    <mergeCell ref="D45:E45"/>
    <mergeCell ref="F45:G45"/>
    <mergeCell ref="H45:I45"/>
    <mergeCell ref="F15:G15"/>
    <mergeCell ref="C4:I4"/>
    <mergeCell ref="C5:C6"/>
    <mergeCell ref="D5:E5"/>
    <mergeCell ref="F5:G5"/>
    <mergeCell ref="H5:I5"/>
    <mergeCell ref="C14:G14"/>
    <mergeCell ref="C15:C16"/>
    <mergeCell ref="D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6B14-952F-416E-9554-F52D9BF030EB}">
  <dimension ref="A1:R79"/>
  <sheetViews>
    <sheetView tabSelected="1" topLeftCell="A55" zoomScaleNormal="100" workbookViewId="0">
      <selection activeCell="J78" sqref="J78"/>
    </sheetView>
  </sheetViews>
  <sheetFormatPr defaultRowHeight="14.1" x14ac:dyDescent="0.5"/>
  <cols>
    <col min="1" max="2" width="4.34765625" style="2" customWidth="1"/>
    <col min="3" max="3" width="8.796875" style="2"/>
    <col min="4" max="4" width="7.44921875" style="21" customWidth="1"/>
    <col min="5" max="5" width="7.44921875" style="2" customWidth="1"/>
    <col min="6" max="6" width="7.44921875" style="21" customWidth="1"/>
    <col min="7" max="7" width="7.44921875" style="2" customWidth="1"/>
    <col min="8" max="8" width="7.44921875" style="21" customWidth="1"/>
    <col min="9" max="9" width="7.44921875" style="2" customWidth="1"/>
    <col min="10" max="10" width="7.44921875" style="21" customWidth="1"/>
    <col min="11" max="11" width="7.44921875" style="2" customWidth="1"/>
    <col min="12" max="12" width="7.44921875" style="21" customWidth="1"/>
    <col min="13" max="13" width="7.44921875" style="2" customWidth="1"/>
    <col min="14" max="14" width="7.44921875" style="21" customWidth="1"/>
    <col min="15" max="15" width="7.44921875" style="2" customWidth="1"/>
    <col min="16" max="16384" width="8.796875" style="2"/>
  </cols>
  <sheetData>
    <row r="1" spans="1:15" ht="13.8" x14ac:dyDescent="0.5">
      <c r="C1" s="3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2"/>
      <c r="J1" s="2"/>
      <c r="L1" s="2"/>
      <c r="N1" s="2"/>
    </row>
    <row r="2" spans="1:15" ht="13.8" x14ac:dyDescent="0.5">
      <c r="C2" s="3">
        <v>100</v>
      </c>
      <c r="D2" s="4">
        <v>0</v>
      </c>
      <c r="E2" s="4">
        <v>0.7</v>
      </c>
      <c r="F2" s="5">
        <v>0.3</v>
      </c>
      <c r="G2" s="4">
        <v>0.5</v>
      </c>
      <c r="H2" s="2"/>
      <c r="J2" s="2"/>
      <c r="L2" s="2"/>
      <c r="N2" s="2"/>
    </row>
    <row r="3" spans="1:15" ht="13.8" x14ac:dyDescent="0.5">
      <c r="D3" s="2"/>
      <c r="F3" s="2"/>
      <c r="H3" s="2"/>
      <c r="J3" s="2"/>
      <c r="L3" s="2"/>
      <c r="N3" s="2"/>
    </row>
    <row r="4" spans="1:15" ht="13.8" x14ac:dyDescent="0.5">
      <c r="A4" s="1" t="s">
        <v>8</v>
      </c>
      <c r="B4" s="1">
        <v>0</v>
      </c>
      <c r="C4" s="27" t="s">
        <v>41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8"/>
    </row>
    <row r="5" spans="1:15" ht="13.8" x14ac:dyDescent="0.5">
      <c r="A5" s="1" t="s">
        <v>9</v>
      </c>
      <c r="B5" s="1">
        <v>3</v>
      </c>
      <c r="C5" s="30" t="s">
        <v>11</v>
      </c>
      <c r="D5" s="27" t="s">
        <v>12</v>
      </c>
      <c r="E5" s="28"/>
      <c r="F5" s="27" t="s">
        <v>51</v>
      </c>
      <c r="G5" s="28"/>
      <c r="H5" s="27" t="s">
        <v>52</v>
      </c>
      <c r="I5" s="28"/>
      <c r="J5" s="27" t="s">
        <v>53</v>
      </c>
      <c r="K5" s="28"/>
      <c r="L5" s="27" t="s">
        <v>54</v>
      </c>
      <c r="M5" s="28"/>
      <c r="N5" s="27" t="s">
        <v>55</v>
      </c>
      <c r="O5" s="28"/>
    </row>
    <row r="6" spans="1:15" ht="13.8" x14ac:dyDescent="0.5">
      <c r="A6" s="1" t="s">
        <v>10</v>
      </c>
      <c r="B6" s="1">
        <v>0</v>
      </c>
      <c r="C6" s="31"/>
      <c r="D6" s="6" t="s">
        <v>13</v>
      </c>
      <c r="E6" s="6" t="s">
        <v>4</v>
      </c>
      <c r="F6" s="6" t="s">
        <v>13</v>
      </c>
      <c r="G6" s="6" t="s">
        <v>4</v>
      </c>
      <c r="H6" s="6" t="s">
        <v>13</v>
      </c>
      <c r="I6" s="6" t="s">
        <v>4</v>
      </c>
      <c r="J6" s="6" t="s">
        <v>13</v>
      </c>
      <c r="K6" s="6" t="s">
        <v>4</v>
      </c>
      <c r="L6" s="6" t="s">
        <v>13</v>
      </c>
      <c r="M6" s="6" t="s">
        <v>4</v>
      </c>
      <c r="N6" s="6" t="s">
        <v>13</v>
      </c>
      <c r="O6" s="6" t="s">
        <v>4</v>
      </c>
    </row>
    <row r="7" spans="1:15" x14ac:dyDescent="0.5">
      <c r="A7" s="1" t="s">
        <v>6</v>
      </c>
      <c r="B7" s="1">
        <v>0.4</v>
      </c>
      <c r="C7" s="16" t="s">
        <v>49</v>
      </c>
      <c r="D7" s="18">
        <v>0.30199999999999999</v>
      </c>
      <c r="E7" s="15">
        <f t="shared" ref="E7:E12" si="0">ABS(D7-$F$2)</f>
        <v>2.0000000000000018E-3</v>
      </c>
      <c r="F7" s="18">
        <v>0.30070000000000002</v>
      </c>
      <c r="G7" s="15">
        <f t="shared" ref="G7:G12" si="1">ABS(F7-$F$2)</f>
        <v>7.0000000000003393E-4</v>
      </c>
      <c r="H7" s="18">
        <v>0.30059999999999998</v>
      </c>
      <c r="I7" s="15">
        <f t="shared" ref="I7:I12" si="2">ABS(H7-$F$2)</f>
        <v>5.9999999999998943E-4</v>
      </c>
      <c r="J7" s="18">
        <v>0.29930000000000001</v>
      </c>
      <c r="K7" s="15">
        <f t="shared" ref="K7:K12" si="3">ABS(J7-$F$2)</f>
        <v>6.9999999999997842E-4</v>
      </c>
      <c r="L7" s="18">
        <v>0.29920000000000002</v>
      </c>
      <c r="M7" s="15">
        <f t="shared" ref="M7:M12" si="4">ABS(L7-$F$2)</f>
        <v>7.999999999999674E-4</v>
      </c>
      <c r="N7" s="24">
        <v>0.29980000000000001</v>
      </c>
      <c r="O7" s="14">
        <f t="shared" ref="O7:O12" si="5">ABS(N7-$F$2)</f>
        <v>1.9999999999997797E-4</v>
      </c>
    </row>
    <row r="8" spans="1:15" x14ac:dyDescent="0.5">
      <c r="A8" s="1" t="s">
        <v>7</v>
      </c>
      <c r="B8" s="1">
        <v>0</v>
      </c>
      <c r="C8" s="7" t="s">
        <v>42</v>
      </c>
      <c r="D8" s="19">
        <v>0.30549999999999999</v>
      </c>
      <c r="E8" s="8">
        <f t="shared" si="0"/>
        <v>5.5000000000000049E-3</v>
      </c>
      <c r="F8" s="19">
        <v>0.30420000000000003</v>
      </c>
      <c r="G8" s="8">
        <f t="shared" si="1"/>
        <v>4.200000000000037E-3</v>
      </c>
      <c r="H8" s="19">
        <v>0.30420000000000003</v>
      </c>
      <c r="I8" s="8">
        <f t="shared" si="2"/>
        <v>4.200000000000037E-3</v>
      </c>
      <c r="J8" s="23">
        <v>0.3024</v>
      </c>
      <c r="K8" s="11">
        <f t="shared" si="3"/>
        <v>2.4000000000000132E-3</v>
      </c>
      <c r="L8" s="19">
        <v>0.30299999999999999</v>
      </c>
      <c r="M8" s="8">
        <f t="shared" si="4"/>
        <v>3.0000000000000027E-3</v>
      </c>
      <c r="N8" s="19">
        <v>0.3034</v>
      </c>
      <c r="O8" s="8">
        <f t="shared" si="5"/>
        <v>3.4000000000000141E-3</v>
      </c>
    </row>
    <row r="9" spans="1:15" x14ac:dyDescent="0.5">
      <c r="A9" s="1" t="s">
        <v>29</v>
      </c>
      <c r="B9" s="1">
        <v>1</v>
      </c>
      <c r="C9" s="16" t="s">
        <v>43</v>
      </c>
      <c r="D9" s="18">
        <v>0.30980000000000002</v>
      </c>
      <c r="E9" s="15">
        <f t="shared" si="0"/>
        <v>9.8000000000000309E-3</v>
      </c>
      <c r="F9" s="18">
        <v>0.30270000000000002</v>
      </c>
      <c r="G9" s="15">
        <f t="shared" si="1"/>
        <v>2.7000000000000357E-3</v>
      </c>
      <c r="H9" s="18">
        <v>0.3049</v>
      </c>
      <c r="I9" s="15">
        <f t="shared" si="2"/>
        <v>4.9000000000000155E-3</v>
      </c>
      <c r="J9" s="18">
        <v>0.3044</v>
      </c>
      <c r="K9" s="15">
        <f t="shared" si="3"/>
        <v>4.400000000000015E-3</v>
      </c>
      <c r="L9" s="24">
        <v>0.30230000000000001</v>
      </c>
      <c r="M9" s="14">
        <f t="shared" si="4"/>
        <v>2.3000000000000242E-3</v>
      </c>
      <c r="N9" s="18">
        <v>0.3029</v>
      </c>
      <c r="O9" s="15">
        <f t="shared" si="5"/>
        <v>2.9000000000000137E-3</v>
      </c>
    </row>
    <row r="10" spans="1:15" x14ac:dyDescent="0.5">
      <c r="A10" s="1" t="s">
        <v>30</v>
      </c>
      <c r="B10" s="1">
        <v>0</v>
      </c>
      <c r="C10" s="7" t="s">
        <v>44</v>
      </c>
      <c r="D10" s="19">
        <v>0.31879999999999997</v>
      </c>
      <c r="E10" s="8">
        <f t="shared" si="0"/>
        <v>1.8799999999999983E-2</v>
      </c>
      <c r="F10" s="19">
        <v>0.31469999999999998</v>
      </c>
      <c r="G10" s="8">
        <f t="shared" si="1"/>
        <v>1.4699999999999991E-2</v>
      </c>
      <c r="H10" s="19">
        <v>0.317</v>
      </c>
      <c r="I10" s="8">
        <f t="shared" si="2"/>
        <v>1.7000000000000015E-2</v>
      </c>
      <c r="J10" s="23">
        <v>0.31130000000000002</v>
      </c>
      <c r="K10" s="11">
        <f t="shared" si="3"/>
        <v>1.1300000000000032E-2</v>
      </c>
      <c r="L10" s="19">
        <v>0.31440000000000001</v>
      </c>
      <c r="M10" s="8">
        <f t="shared" si="4"/>
        <v>1.4400000000000024E-2</v>
      </c>
      <c r="N10" s="20">
        <v>0.31419999999999998</v>
      </c>
      <c r="O10" s="9">
        <f t="shared" si="5"/>
        <v>1.419999999999999E-2</v>
      </c>
    </row>
    <row r="11" spans="1:15" x14ac:dyDescent="0.5">
      <c r="C11" s="16" t="s">
        <v>46</v>
      </c>
      <c r="D11" s="18">
        <v>0.32850000000000001</v>
      </c>
      <c r="E11" s="15">
        <f t="shared" si="0"/>
        <v>2.8500000000000025E-2</v>
      </c>
      <c r="F11" s="18">
        <v>0.3322</v>
      </c>
      <c r="G11" s="15">
        <f t="shared" si="1"/>
        <v>3.2200000000000006E-2</v>
      </c>
      <c r="H11" s="18">
        <v>0.32319999999999999</v>
      </c>
      <c r="I11" s="15">
        <f t="shared" si="2"/>
        <v>2.3199999999999998E-2</v>
      </c>
      <c r="J11" s="24">
        <v>0.30990000000000001</v>
      </c>
      <c r="K11" s="14">
        <f t="shared" si="3"/>
        <v>9.9000000000000199E-3</v>
      </c>
      <c r="L11" s="18">
        <v>0.32829999999999998</v>
      </c>
      <c r="M11" s="15">
        <f t="shared" si="4"/>
        <v>2.8299999999999992E-2</v>
      </c>
      <c r="N11" s="18">
        <v>0.31659999999999999</v>
      </c>
      <c r="O11" s="15">
        <f t="shared" si="5"/>
        <v>1.6600000000000004E-2</v>
      </c>
    </row>
    <row r="12" spans="1:15" x14ac:dyDescent="0.5">
      <c r="C12" s="7" t="s">
        <v>45</v>
      </c>
      <c r="D12" s="19">
        <v>0.35310000000000002</v>
      </c>
      <c r="E12" s="8">
        <f t="shared" si="0"/>
        <v>5.3100000000000036E-2</v>
      </c>
      <c r="F12" s="19">
        <v>0.34150000000000003</v>
      </c>
      <c r="G12" s="8">
        <f t="shared" si="1"/>
        <v>4.1500000000000037E-2</v>
      </c>
      <c r="H12" s="19">
        <v>0.34100000000000003</v>
      </c>
      <c r="I12" s="8">
        <f t="shared" si="2"/>
        <v>4.1000000000000036E-2</v>
      </c>
      <c r="J12" s="23">
        <v>0.32479999999999998</v>
      </c>
      <c r="K12" s="11">
        <f t="shared" si="3"/>
        <v>2.4799999999999989E-2</v>
      </c>
      <c r="L12" s="19">
        <v>0.34150000000000003</v>
      </c>
      <c r="M12" s="8">
        <f t="shared" si="4"/>
        <v>4.1500000000000037E-2</v>
      </c>
      <c r="N12" s="19">
        <v>0.33129999999999998</v>
      </c>
      <c r="O12" s="8">
        <f t="shared" si="5"/>
        <v>3.1299999999999994E-2</v>
      </c>
    </row>
    <row r="13" spans="1:15" x14ac:dyDescent="0.5">
      <c r="C13" s="32" t="s">
        <v>64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s="6" customFormat="1" x14ac:dyDescent="0.5">
      <c r="B14" s="9"/>
      <c r="C14" s="9"/>
      <c r="D14" s="20"/>
      <c r="E14" s="9"/>
      <c r="F14" s="22"/>
      <c r="G14" s="7"/>
      <c r="H14" s="22"/>
      <c r="I14" s="7"/>
      <c r="J14" s="22"/>
      <c r="L14" s="17"/>
      <c r="N14" s="17"/>
    </row>
    <row r="15" spans="1:15" s="6" customFormat="1" ht="13.8" x14ac:dyDescent="0.5">
      <c r="A15" s="1" t="s">
        <v>8</v>
      </c>
      <c r="B15" s="1">
        <v>0</v>
      </c>
      <c r="C15" s="27" t="s">
        <v>50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8"/>
    </row>
    <row r="16" spans="1:15" s="6" customFormat="1" ht="13.8" x14ac:dyDescent="0.5">
      <c r="A16" s="1" t="s">
        <v>9</v>
      </c>
      <c r="B16" s="1">
        <v>1.5</v>
      </c>
      <c r="C16" s="30" t="s">
        <v>11</v>
      </c>
      <c r="D16" s="27" t="s">
        <v>12</v>
      </c>
      <c r="E16" s="28"/>
      <c r="F16" s="27" t="s">
        <v>51</v>
      </c>
      <c r="G16" s="28"/>
      <c r="H16" s="27" t="s">
        <v>52</v>
      </c>
      <c r="I16" s="28"/>
      <c r="J16" s="27" t="s">
        <v>53</v>
      </c>
      <c r="K16" s="28"/>
      <c r="L16" s="27" t="s">
        <v>54</v>
      </c>
      <c r="M16" s="28"/>
      <c r="N16" s="27" t="s">
        <v>55</v>
      </c>
      <c r="O16" s="28"/>
    </row>
    <row r="17" spans="1:15" ht="13.8" x14ac:dyDescent="0.5">
      <c r="A17" s="1" t="s">
        <v>10</v>
      </c>
      <c r="B17" s="1">
        <v>1.5</v>
      </c>
      <c r="C17" s="31"/>
      <c r="D17" s="6" t="s">
        <v>13</v>
      </c>
      <c r="E17" s="6" t="s">
        <v>4</v>
      </c>
      <c r="F17" s="6" t="s">
        <v>13</v>
      </c>
      <c r="G17" s="6" t="s">
        <v>4</v>
      </c>
      <c r="H17" s="6" t="s">
        <v>13</v>
      </c>
      <c r="I17" s="6" t="s">
        <v>4</v>
      </c>
      <c r="J17" s="6" t="s">
        <v>13</v>
      </c>
      <c r="K17" s="6" t="s">
        <v>4</v>
      </c>
      <c r="L17" s="6" t="s">
        <v>13</v>
      </c>
      <c r="M17" s="6" t="s">
        <v>4</v>
      </c>
      <c r="N17" s="6" t="s">
        <v>13</v>
      </c>
      <c r="O17" s="6" t="s">
        <v>4</v>
      </c>
    </row>
    <row r="18" spans="1:15" x14ac:dyDescent="0.5">
      <c r="A18" s="1" t="s">
        <v>6</v>
      </c>
      <c r="B18" s="1">
        <v>0.2</v>
      </c>
      <c r="C18" s="12" t="s">
        <v>28</v>
      </c>
      <c r="D18" s="18">
        <v>0.30199999999999999</v>
      </c>
      <c r="E18" s="15">
        <f t="shared" ref="E18:E23" si="6">ABS(D18-$F$2)</f>
        <v>2.0000000000000018E-3</v>
      </c>
      <c r="F18" s="24">
        <v>0.30159999999999998</v>
      </c>
      <c r="G18" s="14">
        <f t="shared" ref="G18:G23" si="7">ABS(F18-$F$2)</f>
        <v>1.5999999999999903E-3</v>
      </c>
      <c r="H18" s="18">
        <v>0.30170000000000002</v>
      </c>
      <c r="I18" s="15">
        <f t="shared" ref="I18:I23" si="8">ABS(H18-$F$2)</f>
        <v>1.7000000000000348E-3</v>
      </c>
      <c r="J18" s="18">
        <v>0.30180000000000001</v>
      </c>
      <c r="K18" s="15">
        <f t="shared" ref="K18:K23" si="9">ABS(J18-$F$2)</f>
        <v>1.8000000000000238E-3</v>
      </c>
      <c r="L18" s="24">
        <v>0.30159999999999998</v>
      </c>
      <c r="M18" s="14">
        <f t="shared" ref="M18:M23" si="10">ABS(L18-$F$2)</f>
        <v>1.5999999999999903E-3</v>
      </c>
      <c r="N18" s="18">
        <v>0.3019</v>
      </c>
      <c r="O18" s="15">
        <f t="shared" ref="O18:O23" si="11">ABS(N18-$F$2)</f>
        <v>1.9000000000000128E-3</v>
      </c>
    </row>
    <row r="19" spans="1:15" x14ac:dyDescent="0.5">
      <c r="A19" s="1" t="s">
        <v>7</v>
      </c>
      <c r="B19" s="1">
        <v>0.2</v>
      </c>
      <c r="C19" s="6" t="s">
        <v>27</v>
      </c>
      <c r="D19" s="19">
        <v>0.3039</v>
      </c>
      <c r="E19" s="8">
        <f t="shared" si="6"/>
        <v>3.9000000000000146E-3</v>
      </c>
      <c r="F19" s="19">
        <v>0.30420000000000003</v>
      </c>
      <c r="G19" s="8">
        <f t="shared" si="7"/>
        <v>4.200000000000037E-3</v>
      </c>
      <c r="H19" s="23">
        <v>0.30370000000000003</v>
      </c>
      <c r="I19" s="11">
        <f t="shared" si="8"/>
        <v>3.7000000000000366E-3</v>
      </c>
      <c r="J19" s="19">
        <v>0.30399999999999999</v>
      </c>
      <c r="K19" s="8">
        <f t="shared" si="9"/>
        <v>4.0000000000000036E-3</v>
      </c>
      <c r="L19" s="19">
        <v>0.30430000000000001</v>
      </c>
      <c r="M19" s="8">
        <f t="shared" si="10"/>
        <v>4.300000000000026E-3</v>
      </c>
      <c r="N19" s="23">
        <v>0.30370000000000003</v>
      </c>
      <c r="O19" s="11">
        <f t="shared" si="11"/>
        <v>3.7000000000000366E-3</v>
      </c>
    </row>
    <row r="20" spans="1:15" x14ac:dyDescent="0.5">
      <c r="A20" s="1" t="s">
        <v>29</v>
      </c>
      <c r="B20" s="1">
        <v>1</v>
      </c>
      <c r="C20" s="12" t="s">
        <v>26</v>
      </c>
      <c r="D20" s="18">
        <v>0.30769999999999997</v>
      </c>
      <c r="E20" s="15">
        <f t="shared" si="6"/>
        <v>7.6999999999999846E-3</v>
      </c>
      <c r="F20" s="18">
        <v>0.29959999999999998</v>
      </c>
      <c r="G20" s="15">
        <f t="shared" si="7"/>
        <v>4.0000000000001146E-4</v>
      </c>
      <c r="H20" s="18">
        <v>0.30409999999999998</v>
      </c>
      <c r="I20" s="15">
        <f t="shared" si="8"/>
        <v>4.0999999999999925E-3</v>
      </c>
      <c r="J20" s="18">
        <v>0.30769999999999997</v>
      </c>
      <c r="K20" s="15">
        <f t="shared" si="9"/>
        <v>7.6999999999999846E-3</v>
      </c>
      <c r="L20" s="24">
        <v>0.29970000000000002</v>
      </c>
      <c r="M20" s="14">
        <f t="shared" si="10"/>
        <v>2.9999999999996696E-4</v>
      </c>
      <c r="N20" s="18">
        <v>0.30330000000000001</v>
      </c>
      <c r="O20" s="15">
        <f t="shared" si="11"/>
        <v>3.3000000000000251E-3</v>
      </c>
    </row>
    <row r="21" spans="1:15" x14ac:dyDescent="0.5">
      <c r="A21" s="1" t="s">
        <v>30</v>
      </c>
      <c r="B21" s="1">
        <v>0</v>
      </c>
      <c r="C21" s="6" t="s">
        <v>25</v>
      </c>
      <c r="D21" s="19">
        <v>0.31780000000000003</v>
      </c>
      <c r="E21" s="8">
        <f t="shared" si="6"/>
        <v>1.7800000000000038E-2</v>
      </c>
      <c r="F21" s="23">
        <v>0.30580000000000002</v>
      </c>
      <c r="G21" s="11">
        <f t="shared" si="7"/>
        <v>5.8000000000000274E-3</v>
      </c>
      <c r="H21" s="19">
        <v>0.31090000000000001</v>
      </c>
      <c r="I21" s="8">
        <f t="shared" si="8"/>
        <v>1.0900000000000021E-2</v>
      </c>
      <c r="J21" s="19">
        <v>0.31780000000000003</v>
      </c>
      <c r="K21" s="8">
        <f t="shared" si="9"/>
        <v>1.7800000000000038E-2</v>
      </c>
      <c r="L21" s="23">
        <v>0.30580000000000002</v>
      </c>
      <c r="M21" s="11">
        <f t="shared" si="10"/>
        <v>5.8000000000000274E-3</v>
      </c>
      <c r="N21" s="19">
        <v>0.31080000000000002</v>
      </c>
      <c r="O21" s="8">
        <f t="shared" si="11"/>
        <v>1.0800000000000032E-2</v>
      </c>
    </row>
    <row r="22" spans="1:15" x14ac:dyDescent="0.5">
      <c r="C22" s="12" t="s">
        <v>24</v>
      </c>
      <c r="D22" s="18">
        <v>0.3251</v>
      </c>
      <c r="E22" s="15">
        <f t="shared" si="6"/>
        <v>2.5100000000000011E-2</v>
      </c>
      <c r="F22" s="18">
        <v>0.29370000000000002</v>
      </c>
      <c r="G22" s="15">
        <f t="shared" si="7"/>
        <v>6.2999999999999723E-3</v>
      </c>
      <c r="H22" s="24">
        <v>0.29849999999999999</v>
      </c>
      <c r="I22" s="14">
        <f t="shared" si="8"/>
        <v>1.5000000000000013E-3</v>
      </c>
      <c r="J22" s="18">
        <v>0.32779999999999998</v>
      </c>
      <c r="K22" s="15">
        <f t="shared" si="9"/>
        <v>2.7799999999999991E-2</v>
      </c>
      <c r="L22" s="18">
        <v>0.29649999999999999</v>
      </c>
      <c r="M22" s="15">
        <f t="shared" si="10"/>
        <v>3.5000000000000031E-3</v>
      </c>
      <c r="N22" s="18">
        <v>0.3034</v>
      </c>
      <c r="O22" s="15">
        <f t="shared" si="11"/>
        <v>3.4000000000000141E-3</v>
      </c>
    </row>
    <row r="23" spans="1:15" x14ac:dyDescent="0.5">
      <c r="C23" s="6" t="s">
        <v>23</v>
      </c>
      <c r="D23" s="19">
        <v>0.35670000000000002</v>
      </c>
      <c r="E23" s="8">
        <f t="shared" si="6"/>
        <v>5.6700000000000028E-2</v>
      </c>
      <c r="F23" s="19">
        <v>0.3382</v>
      </c>
      <c r="G23" s="8">
        <f t="shared" si="7"/>
        <v>3.8200000000000012E-2</v>
      </c>
      <c r="H23" s="23">
        <v>0.33460000000000001</v>
      </c>
      <c r="I23" s="11">
        <f t="shared" si="8"/>
        <v>3.460000000000002E-2</v>
      </c>
      <c r="J23" s="19">
        <v>0.37009999999999998</v>
      </c>
      <c r="K23" s="8">
        <f t="shared" si="9"/>
        <v>7.0099999999999996E-2</v>
      </c>
      <c r="L23" s="19">
        <v>0.34010000000000001</v>
      </c>
      <c r="M23" s="8">
        <f t="shared" si="10"/>
        <v>4.0100000000000025E-2</v>
      </c>
      <c r="N23" s="19">
        <v>0.3448</v>
      </c>
      <c r="O23" s="8">
        <f t="shared" si="11"/>
        <v>4.4800000000000006E-2</v>
      </c>
    </row>
    <row r="24" spans="1:15" x14ac:dyDescent="0.5">
      <c r="C24" s="32" t="s">
        <v>65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6" spans="1:15" ht="13.8" x14ac:dyDescent="0.5">
      <c r="A26" s="1" t="s">
        <v>8</v>
      </c>
      <c r="B26" s="1">
        <v>0</v>
      </c>
      <c r="C26" s="27" t="s">
        <v>47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</row>
    <row r="27" spans="1:15" ht="13.8" x14ac:dyDescent="0.5">
      <c r="A27" s="1" t="s">
        <v>9</v>
      </c>
      <c r="B27" s="1">
        <v>1.5</v>
      </c>
      <c r="C27" s="30" t="s">
        <v>11</v>
      </c>
      <c r="D27" s="27" t="s">
        <v>12</v>
      </c>
      <c r="E27" s="28"/>
      <c r="F27" s="27" t="s">
        <v>51</v>
      </c>
      <c r="G27" s="28"/>
      <c r="H27" s="27" t="s">
        <v>52</v>
      </c>
      <c r="I27" s="28"/>
      <c r="J27" s="27" t="s">
        <v>53</v>
      </c>
      <c r="K27" s="28"/>
      <c r="L27" s="27" t="s">
        <v>54</v>
      </c>
      <c r="M27" s="28"/>
      <c r="N27" s="27" t="s">
        <v>55</v>
      </c>
      <c r="O27" s="28"/>
    </row>
    <row r="28" spans="1:15" ht="13.8" x14ac:dyDescent="0.5">
      <c r="A28" s="1" t="s">
        <v>10</v>
      </c>
      <c r="B28" s="1">
        <v>1.5</v>
      </c>
      <c r="C28" s="31"/>
      <c r="D28" s="6" t="s">
        <v>13</v>
      </c>
      <c r="E28" s="6" t="s">
        <v>4</v>
      </c>
      <c r="F28" s="6" t="s">
        <v>13</v>
      </c>
      <c r="G28" s="6" t="s">
        <v>4</v>
      </c>
      <c r="H28" s="6" t="s">
        <v>13</v>
      </c>
      <c r="I28" s="6" t="s">
        <v>4</v>
      </c>
      <c r="J28" s="6" t="s">
        <v>13</v>
      </c>
      <c r="K28" s="6" t="s">
        <v>4</v>
      </c>
      <c r="L28" s="6" t="s">
        <v>13</v>
      </c>
      <c r="M28" s="6" t="s">
        <v>4</v>
      </c>
      <c r="N28" s="6" t="s">
        <v>13</v>
      </c>
      <c r="O28" s="6" t="s">
        <v>4</v>
      </c>
    </row>
    <row r="29" spans="1:15" x14ac:dyDescent="0.5">
      <c r="A29" s="1" t="s">
        <v>6</v>
      </c>
      <c r="B29" s="1">
        <v>0.2</v>
      </c>
      <c r="C29" s="12" t="s">
        <v>40</v>
      </c>
      <c r="D29" s="18">
        <v>0.30230000000000001</v>
      </c>
      <c r="E29" s="15">
        <f t="shared" ref="E29:E34" si="12">ABS(D29-$F$2)</f>
        <v>2.3000000000000242E-3</v>
      </c>
      <c r="F29" s="18">
        <v>0.30220000000000002</v>
      </c>
      <c r="G29" s="15">
        <f t="shared" ref="G29:G34" si="13">ABS(F29-$F$2)</f>
        <v>2.2000000000000353E-3</v>
      </c>
      <c r="H29" s="18">
        <v>0.30199999999999999</v>
      </c>
      <c r="I29" s="15">
        <f t="shared" ref="I29:I34" si="14">ABS(H29-$F$2)</f>
        <v>2.0000000000000018E-3</v>
      </c>
      <c r="J29" s="18">
        <v>0.30180000000000001</v>
      </c>
      <c r="K29" s="15">
        <f t="shared" ref="K29:K34" si="15">ABS(J29-$F$2)</f>
        <v>1.8000000000000238E-3</v>
      </c>
      <c r="L29" s="24">
        <v>0.30170000000000002</v>
      </c>
      <c r="M29" s="14">
        <f t="shared" ref="M29:M34" si="16">ABS(L29-$F$2)</f>
        <v>1.7000000000000348E-3</v>
      </c>
      <c r="N29" s="18">
        <v>0.30209999999999998</v>
      </c>
      <c r="O29" s="15">
        <f t="shared" ref="O29:O34" si="17">ABS(N29-$F$2)</f>
        <v>2.0999999999999908E-3</v>
      </c>
    </row>
    <row r="30" spans="1:15" x14ac:dyDescent="0.5">
      <c r="A30" s="1" t="s">
        <v>7</v>
      </c>
      <c r="B30" s="1">
        <v>0.2</v>
      </c>
      <c r="C30" s="6" t="s">
        <v>31</v>
      </c>
      <c r="D30" s="19">
        <v>0.30470000000000003</v>
      </c>
      <c r="E30" s="8">
        <f t="shared" si="12"/>
        <v>4.7000000000000375E-3</v>
      </c>
      <c r="F30" s="23">
        <v>0.30249999999999999</v>
      </c>
      <c r="G30" s="11">
        <f t="shared" si="13"/>
        <v>2.5000000000000022E-3</v>
      </c>
      <c r="H30" s="19">
        <v>0.30380000000000001</v>
      </c>
      <c r="I30" s="8">
        <f t="shared" si="14"/>
        <v>3.8000000000000256E-3</v>
      </c>
      <c r="J30" s="19">
        <v>0.3044</v>
      </c>
      <c r="K30" s="8">
        <f t="shared" si="15"/>
        <v>4.400000000000015E-3</v>
      </c>
      <c r="L30" s="19">
        <v>0.30259999999999998</v>
      </c>
      <c r="M30" s="8">
        <f t="shared" si="16"/>
        <v>2.5999999999999912E-3</v>
      </c>
      <c r="N30" s="19">
        <v>0.30409999999999998</v>
      </c>
      <c r="O30" s="8">
        <f t="shared" si="17"/>
        <v>4.0999999999999925E-3</v>
      </c>
    </row>
    <row r="31" spans="1:15" x14ac:dyDescent="0.5">
      <c r="A31" s="1" t="s">
        <v>29</v>
      </c>
      <c r="B31" s="1">
        <v>0.75</v>
      </c>
      <c r="C31" s="12" t="s">
        <v>39</v>
      </c>
      <c r="D31" s="18">
        <v>0.30909999999999999</v>
      </c>
      <c r="E31" s="15">
        <f t="shared" si="12"/>
        <v>9.099999999999997E-3</v>
      </c>
      <c r="F31" s="18">
        <v>0.30059999999999998</v>
      </c>
      <c r="G31" s="15">
        <f t="shared" si="13"/>
        <v>5.9999999999998943E-4</v>
      </c>
      <c r="H31" s="18">
        <v>0.30559999999999998</v>
      </c>
      <c r="I31" s="15">
        <f t="shared" si="14"/>
        <v>5.5999999999999939E-3</v>
      </c>
      <c r="J31" s="18">
        <v>0.30830000000000002</v>
      </c>
      <c r="K31" s="15">
        <f t="shared" si="15"/>
        <v>8.3000000000000296E-3</v>
      </c>
      <c r="L31" s="24">
        <v>0.30030000000000001</v>
      </c>
      <c r="M31" s="14">
        <f t="shared" si="16"/>
        <v>3.0000000000002247E-4</v>
      </c>
      <c r="N31" s="18">
        <v>0.30590000000000001</v>
      </c>
      <c r="O31" s="15">
        <f t="shared" si="17"/>
        <v>5.9000000000000163E-3</v>
      </c>
    </row>
    <row r="32" spans="1:15" x14ac:dyDescent="0.5">
      <c r="A32" s="1" t="s">
        <v>30</v>
      </c>
      <c r="B32" s="1">
        <v>0.25</v>
      </c>
      <c r="C32" s="6" t="s">
        <v>38</v>
      </c>
      <c r="D32" s="19">
        <v>0.31690000000000002</v>
      </c>
      <c r="E32" s="8">
        <f t="shared" si="12"/>
        <v>1.6900000000000026E-2</v>
      </c>
      <c r="F32" s="23">
        <v>0.30959999999999999</v>
      </c>
      <c r="G32" s="11">
        <f t="shared" si="13"/>
        <v>9.5999999999999974E-3</v>
      </c>
      <c r="H32" s="19">
        <v>0.30520000000000003</v>
      </c>
      <c r="I32" s="8">
        <f t="shared" si="14"/>
        <v>5.2000000000000379E-3</v>
      </c>
      <c r="J32" s="19">
        <v>0.31690000000000002</v>
      </c>
      <c r="K32" s="8">
        <f t="shared" si="15"/>
        <v>1.6900000000000026E-2</v>
      </c>
      <c r="L32" s="19">
        <v>0.31</v>
      </c>
      <c r="M32" s="8">
        <f t="shared" si="16"/>
        <v>1.0000000000000009E-2</v>
      </c>
      <c r="N32" s="19">
        <v>0.30649999999999999</v>
      </c>
      <c r="O32" s="8">
        <f t="shared" si="17"/>
        <v>6.5000000000000058E-3</v>
      </c>
    </row>
    <row r="33" spans="1:16" x14ac:dyDescent="0.5">
      <c r="C33" s="12" t="s">
        <v>37</v>
      </c>
      <c r="D33" s="18">
        <v>0.33550000000000002</v>
      </c>
      <c r="E33" s="15">
        <f t="shared" si="12"/>
        <v>3.5500000000000032E-2</v>
      </c>
      <c r="F33" s="24">
        <v>0.30809999999999998</v>
      </c>
      <c r="G33" s="14">
        <f t="shared" si="13"/>
        <v>8.0999999999999961E-3</v>
      </c>
      <c r="H33" s="18">
        <v>0.31879999999999997</v>
      </c>
      <c r="I33" s="15">
        <f t="shared" si="14"/>
        <v>1.8799999999999983E-2</v>
      </c>
      <c r="J33" s="18">
        <v>0.33779999999999999</v>
      </c>
      <c r="K33" s="15">
        <f t="shared" si="15"/>
        <v>3.78E-2</v>
      </c>
      <c r="L33" s="18">
        <v>0.31219999999999998</v>
      </c>
      <c r="M33" s="15">
        <f t="shared" si="16"/>
        <v>1.2199999999999989E-2</v>
      </c>
      <c r="N33" s="18">
        <v>0.32090000000000002</v>
      </c>
      <c r="O33" s="15">
        <f t="shared" si="17"/>
        <v>2.090000000000003E-2</v>
      </c>
    </row>
    <row r="34" spans="1:16" x14ac:dyDescent="0.5">
      <c r="C34" s="6" t="s">
        <v>36</v>
      </c>
      <c r="D34" s="19">
        <v>0.36320000000000002</v>
      </c>
      <c r="E34" s="8">
        <f t="shared" si="12"/>
        <v>6.3200000000000034E-2</v>
      </c>
      <c r="F34" s="19">
        <v>0.3982</v>
      </c>
      <c r="G34" s="8">
        <f t="shared" si="13"/>
        <v>9.820000000000001E-2</v>
      </c>
      <c r="H34" s="23">
        <v>0.31659999999999999</v>
      </c>
      <c r="I34" s="11">
        <f t="shared" si="14"/>
        <v>1.6600000000000004E-2</v>
      </c>
      <c r="J34" s="19">
        <v>0.37430000000000002</v>
      </c>
      <c r="K34" s="8">
        <f t="shared" si="15"/>
        <v>7.4300000000000033E-2</v>
      </c>
      <c r="L34" s="19">
        <v>0.40260000000000001</v>
      </c>
      <c r="M34" s="8">
        <f t="shared" si="16"/>
        <v>0.10260000000000002</v>
      </c>
      <c r="N34" s="19">
        <v>0.32519999999999999</v>
      </c>
      <c r="O34" s="8">
        <f t="shared" si="17"/>
        <v>2.52E-2</v>
      </c>
    </row>
    <row r="35" spans="1:16" x14ac:dyDescent="0.5">
      <c r="C35" s="35" t="s">
        <v>66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4"/>
    </row>
    <row r="36" spans="1:16" x14ac:dyDescent="0.5">
      <c r="C36" s="21"/>
      <c r="D36" s="2"/>
      <c r="E36" s="21"/>
      <c r="F36" s="2"/>
      <c r="G36" s="21"/>
      <c r="H36" s="2"/>
      <c r="I36" s="21"/>
      <c r="P36" s="21"/>
    </row>
    <row r="37" spans="1:16" ht="13.8" x14ac:dyDescent="0.5">
      <c r="A37" s="1" t="s">
        <v>8</v>
      </c>
      <c r="B37" s="1">
        <v>0</v>
      </c>
      <c r="C37" s="27" t="s">
        <v>48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</row>
    <row r="38" spans="1:16" ht="13.8" x14ac:dyDescent="0.5">
      <c r="A38" s="1" t="s">
        <v>9</v>
      </c>
      <c r="B38" s="1">
        <v>1.5</v>
      </c>
      <c r="C38" s="30" t="s">
        <v>11</v>
      </c>
      <c r="D38" s="27" t="s">
        <v>12</v>
      </c>
      <c r="E38" s="28"/>
      <c r="F38" s="27" t="s">
        <v>51</v>
      </c>
      <c r="G38" s="28"/>
      <c r="H38" s="27" t="s">
        <v>52</v>
      </c>
      <c r="I38" s="28"/>
      <c r="J38" s="27" t="s">
        <v>53</v>
      </c>
      <c r="K38" s="28"/>
      <c r="L38" s="27" t="s">
        <v>54</v>
      </c>
      <c r="M38" s="28"/>
      <c r="N38" s="27" t="s">
        <v>55</v>
      </c>
      <c r="O38" s="28"/>
    </row>
    <row r="39" spans="1:16" ht="13.8" x14ac:dyDescent="0.5">
      <c r="A39" s="1" t="s">
        <v>10</v>
      </c>
      <c r="B39" s="1">
        <v>1.5</v>
      </c>
      <c r="C39" s="31"/>
      <c r="D39" s="6" t="s">
        <v>13</v>
      </c>
      <c r="E39" s="6" t="s">
        <v>4</v>
      </c>
      <c r="F39" s="6" t="s">
        <v>13</v>
      </c>
      <c r="G39" s="6" t="s">
        <v>4</v>
      </c>
      <c r="H39" s="6" t="s">
        <v>13</v>
      </c>
      <c r="I39" s="6" t="s">
        <v>4</v>
      </c>
      <c r="J39" s="6" t="s">
        <v>13</v>
      </c>
      <c r="K39" s="6" t="s">
        <v>4</v>
      </c>
      <c r="L39" s="6" t="s">
        <v>13</v>
      </c>
      <c r="M39" s="6" t="s">
        <v>4</v>
      </c>
      <c r="N39" s="6" t="s">
        <v>13</v>
      </c>
      <c r="O39" s="6" t="s">
        <v>4</v>
      </c>
    </row>
    <row r="40" spans="1:16" x14ac:dyDescent="0.5">
      <c r="A40" s="1" t="s">
        <v>6</v>
      </c>
      <c r="B40" s="1">
        <v>0.2</v>
      </c>
      <c r="C40" s="12" t="s">
        <v>49</v>
      </c>
      <c r="D40" s="18">
        <v>0.30280000000000001</v>
      </c>
      <c r="E40" s="15">
        <f t="shared" ref="E40:E45" si="18">ABS(D40-$F$2)</f>
        <v>2.8000000000000247E-3</v>
      </c>
      <c r="F40" s="18">
        <v>0.30199999999999999</v>
      </c>
      <c r="G40" s="15">
        <f t="shared" ref="G40:G45" si="19">ABS(F40-$F$2)</f>
        <v>2.0000000000000018E-3</v>
      </c>
      <c r="H40" s="18">
        <v>0.3024</v>
      </c>
      <c r="I40" s="15">
        <f t="shared" ref="I40:I45" si="20">ABS(H40-$F$2)</f>
        <v>2.4000000000000132E-3</v>
      </c>
      <c r="J40" s="18">
        <v>0.3014</v>
      </c>
      <c r="K40" s="15">
        <f t="shared" ref="K40" si="21">ABS(J40-$F$2)</f>
        <v>1.4000000000000123E-3</v>
      </c>
      <c r="L40" s="24">
        <v>0.30120000000000002</v>
      </c>
      <c r="M40" s="14">
        <f t="shared" ref="M40:M45" si="22">ABS(L40-$F$2)</f>
        <v>1.2000000000000344E-3</v>
      </c>
      <c r="N40" s="18">
        <v>0.30180000000000001</v>
      </c>
      <c r="O40" s="15">
        <f t="shared" ref="O40:O45" si="23">ABS(N40-$F$2)</f>
        <v>1.8000000000000238E-3</v>
      </c>
    </row>
    <row r="41" spans="1:16" x14ac:dyDescent="0.5">
      <c r="A41" s="1" t="s">
        <v>7</v>
      </c>
      <c r="B41" s="1">
        <v>0.2</v>
      </c>
      <c r="C41" s="6" t="s">
        <v>31</v>
      </c>
      <c r="D41" s="19">
        <v>0.30590000000000001</v>
      </c>
      <c r="E41" s="8">
        <f>ABS(D41-$F$2)</f>
        <v>5.9000000000000163E-3</v>
      </c>
      <c r="F41" s="19">
        <v>0.30299999999999999</v>
      </c>
      <c r="G41" s="8">
        <f t="shared" si="19"/>
        <v>3.0000000000000027E-3</v>
      </c>
      <c r="H41" s="19">
        <v>0.3039</v>
      </c>
      <c r="I41" s="8">
        <f t="shared" si="20"/>
        <v>3.9000000000000146E-3</v>
      </c>
      <c r="J41" s="19">
        <v>0.30380000000000001</v>
      </c>
      <c r="K41" s="8">
        <f>ABS(J41-$F$2)</f>
        <v>3.8000000000000256E-3</v>
      </c>
      <c r="L41" s="23">
        <v>0.30209999999999998</v>
      </c>
      <c r="M41" s="11">
        <f t="shared" si="22"/>
        <v>2.0999999999999908E-3</v>
      </c>
      <c r="N41" s="19">
        <v>0.30280000000000001</v>
      </c>
      <c r="O41" s="8">
        <f t="shared" si="23"/>
        <v>2.8000000000000247E-3</v>
      </c>
    </row>
    <row r="42" spans="1:16" x14ac:dyDescent="0.5">
      <c r="A42" s="1" t="s">
        <v>29</v>
      </c>
      <c r="B42" s="1">
        <v>0.5</v>
      </c>
      <c r="C42" s="12" t="s">
        <v>32</v>
      </c>
      <c r="D42" s="18">
        <v>0.31230000000000002</v>
      </c>
      <c r="E42" s="15">
        <f t="shared" si="18"/>
        <v>1.2300000000000033E-2</v>
      </c>
      <c r="F42" s="24">
        <v>0.2984</v>
      </c>
      <c r="G42" s="14">
        <f t="shared" si="19"/>
        <v>1.5999999999999903E-3</v>
      </c>
      <c r="H42" s="18">
        <v>0.30509999999999998</v>
      </c>
      <c r="I42" s="15">
        <f t="shared" si="20"/>
        <v>5.0999999999999934E-3</v>
      </c>
      <c r="J42" s="18">
        <v>0.30730000000000002</v>
      </c>
      <c r="K42" s="15">
        <f t="shared" ref="K42:K45" si="24">ABS(J42-$F$2)</f>
        <v>7.3000000000000287E-3</v>
      </c>
      <c r="L42" s="18">
        <v>0.29759999999999998</v>
      </c>
      <c r="M42" s="15">
        <f t="shared" si="22"/>
        <v>2.4000000000000132E-3</v>
      </c>
      <c r="N42" s="18">
        <v>0.30309999999999998</v>
      </c>
      <c r="O42" s="15">
        <f t="shared" si="23"/>
        <v>3.0999999999999917E-3</v>
      </c>
    </row>
    <row r="43" spans="1:16" x14ac:dyDescent="0.5">
      <c r="A43" s="1" t="s">
        <v>30</v>
      </c>
      <c r="B43" s="1">
        <v>0.5</v>
      </c>
      <c r="C43" s="6" t="s">
        <v>33</v>
      </c>
      <c r="D43" s="19">
        <v>0.31669999999999998</v>
      </c>
      <c r="E43" s="8">
        <f t="shared" si="18"/>
        <v>1.6699999999999993E-2</v>
      </c>
      <c r="F43" s="19">
        <v>0.30669999999999997</v>
      </c>
      <c r="G43" s="8">
        <f t="shared" si="19"/>
        <v>6.6999999999999837E-3</v>
      </c>
      <c r="H43" s="23">
        <v>0.29609999999999997</v>
      </c>
      <c r="I43" s="11">
        <f t="shared" si="20"/>
        <v>3.9000000000000146E-3</v>
      </c>
      <c r="J43" s="19">
        <v>0.30969999999999998</v>
      </c>
      <c r="K43" s="8">
        <f t="shared" si="24"/>
        <v>9.6999999999999864E-3</v>
      </c>
      <c r="L43" s="19">
        <v>0.30649999999999999</v>
      </c>
      <c r="M43" s="8">
        <f t="shared" si="22"/>
        <v>6.5000000000000058E-3</v>
      </c>
      <c r="N43" s="19">
        <v>0.29580000000000001</v>
      </c>
      <c r="O43" s="8">
        <f t="shared" si="23"/>
        <v>4.1999999999999815E-3</v>
      </c>
    </row>
    <row r="44" spans="1:16" x14ac:dyDescent="0.5">
      <c r="C44" s="12" t="s">
        <v>34</v>
      </c>
      <c r="D44" s="18">
        <v>0.33879999999999999</v>
      </c>
      <c r="E44" s="15">
        <f t="shared" si="18"/>
        <v>3.8800000000000001E-2</v>
      </c>
      <c r="F44" s="18">
        <v>0.29389999999999999</v>
      </c>
      <c r="G44" s="15">
        <f t="shared" si="19"/>
        <v>6.0999999999999943E-3</v>
      </c>
      <c r="H44" s="18">
        <v>0.30840000000000001</v>
      </c>
      <c r="I44" s="15">
        <f t="shared" si="20"/>
        <v>8.4000000000000186E-3</v>
      </c>
      <c r="J44" s="18">
        <v>0.33</v>
      </c>
      <c r="K44" s="15">
        <f t="shared" si="24"/>
        <v>3.0000000000000027E-2</v>
      </c>
      <c r="L44" s="24">
        <v>0.29759999999999998</v>
      </c>
      <c r="M44" s="14">
        <f t="shared" si="22"/>
        <v>2.4000000000000132E-3</v>
      </c>
      <c r="N44" s="18">
        <v>0.30380000000000001</v>
      </c>
      <c r="O44" s="15">
        <f t="shared" si="23"/>
        <v>3.8000000000000256E-3</v>
      </c>
    </row>
    <row r="45" spans="1:16" x14ac:dyDescent="0.5">
      <c r="C45" s="6" t="s">
        <v>35</v>
      </c>
      <c r="D45" s="19">
        <v>0.36909999999999998</v>
      </c>
      <c r="E45" s="8">
        <f t="shared" si="18"/>
        <v>6.9099999999999995E-2</v>
      </c>
      <c r="F45" s="19">
        <v>0.31659999999999999</v>
      </c>
      <c r="G45" s="8">
        <f t="shared" si="19"/>
        <v>1.6600000000000004E-2</v>
      </c>
      <c r="H45" s="23">
        <v>0.28649999999999998</v>
      </c>
      <c r="I45" s="11">
        <f t="shared" si="20"/>
        <v>1.3500000000000012E-2</v>
      </c>
      <c r="J45" s="19">
        <v>0.3594</v>
      </c>
      <c r="K45" s="8">
        <f t="shared" si="24"/>
        <v>5.9400000000000008E-2</v>
      </c>
      <c r="L45" s="19">
        <v>0.31509999999999999</v>
      </c>
      <c r="M45" s="8">
        <f t="shared" si="22"/>
        <v>1.5100000000000002E-2</v>
      </c>
      <c r="N45" s="19">
        <v>0.28299999999999997</v>
      </c>
      <c r="O45" s="8">
        <f t="shared" si="23"/>
        <v>1.7000000000000015E-2</v>
      </c>
    </row>
    <row r="46" spans="1:16" x14ac:dyDescent="0.5">
      <c r="C46" s="35" t="s">
        <v>66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</row>
    <row r="47" spans="1:16" x14ac:dyDescent="0.5">
      <c r="C47" s="26"/>
    </row>
    <row r="48" spans="1:16" x14ac:dyDescent="0.5">
      <c r="A48" s="1" t="s">
        <v>8</v>
      </c>
      <c r="B48" s="1">
        <v>0</v>
      </c>
      <c r="C48" s="27" t="s">
        <v>57</v>
      </c>
      <c r="D48" s="29"/>
      <c r="E48" s="29"/>
      <c r="F48" s="29"/>
      <c r="G48" s="28"/>
    </row>
    <row r="49" spans="1:18" x14ac:dyDescent="0.5">
      <c r="A49" s="1" t="s">
        <v>9</v>
      </c>
      <c r="B49" s="1">
        <v>0</v>
      </c>
      <c r="C49" s="30" t="s">
        <v>11</v>
      </c>
      <c r="D49" s="27" t="s">
        <v>12</v>
      </c>
      <c r="E49" s="28"/>
      <c r="F49" s="27" t="s">
        <v>51</v>
      </c>
      <c r="G49" s="28"/>
    </row>
    <row r="50" spans="1:18" x14ac:dyDescent="0.5">
      <c r="A50" s="1" t="s">
        <v>10</v>
      </c>
      <c r="B50" s="1">
        <v>3</v>
      </c>
      <c r="C50" s="31"/>
      <c r="D50" s="6" t="s">
        <v>13</v>
      </c>
      <c r="E50" s="6" t="s">
        <v>4</v>
      </c>
      <c r="F50" s="6" t="s">
        <v>13</v>
      </c>
      <c r="G50" s="6" t="s">
        <v>4</v>
      </c>
    </row>
    <row r="51" spans="1:18" x14ac:dyDescent="0.5">
      <c r="A51" s="1" t="s">
        <v>6</v>
      </c>
      <c r="B51" s="1">
        <v>0</v>
      </c>
      <c r="C51" s="12" t="s">
        <v>56</v>
      </c>
      <c r="D51" s="18">
        <v>0.3034</v>
      </c>
      <c r="E51" s="15">
        <f t="shared" ref="E51:E56" si="25">ABS(D51-$F$2)</f>
        <v>3.4000000000000141E-3</v>
      </c>
      <c r="F51" s="24">
        <v>0.30170000000000002</v>
      </c>
      <c r="G51" s="14">
        <f t="shared" ref="G51:G56" si="26">ABS(F51-$F$2)</f>
        <v>1.7000000000000348E-3</v>
      </c>
    </row>
    <row r="52" spans="1:18" x14ac:dyDescent="0.5">
      <c r="A52" s="1" t="s">
        <v>7</v>
      </c>
      <c r="B52" s="1">
        <v>0.4</v>
      </c>
      <c r="C52" s="6" t="s">
        <v>16</v>
      </c>
      <c r="D52" s="19">
        <v>0.30790000000000001</v>
      </c>
      <c r="E52" s="8">
        <f t="shared" si="25"/>
        <v>7.9000000000000181E-3</v>
      </c>
      <c r="F52" s="23">
        <v>0.3049</v>
      </c>
      <c r="G52" s="11">
        <f t="shared" si="26"/>
        <v>4.9000000000000155E-3</v>
      </c>
    </row>
    <row r="53" spans="1:18" x14ac:dyDescent="0.5">
      <c r="A53" s="1" t="s">
        <v>29</v>
      </c>
      <c r="B53" s="1">
        <v>1</v>
      </c>
      <c r="C53" s="12" t="s">
        <v>14</v>
      </c>
      <c r="D53" s="18">
        <v>0.31169999999999998</v>
      </c>
      <c r="E53" s="15">
        <f t="shared" si="25"/>
        <v>1.1699999999999988E-2</v>
      </c>
      <c r="F53" s="24">
        <v>0.29899999999999999</v>
      </c>
      <c r="G53" s="14">
        <f t="shared" si="26"/>
        <v>1.0000000000000009E-3</v>
      </c>
    </row>
    <row r="54" spans="1:18" x14ac:dyDescent="0.5">
      <c r="A54" s="1" t="s">
        <v>30</v>
      </c>
      <c r="B54" s="1">
        <v>0</v>
      </c>
      <c r="C54" s="6" t="s">
        <v>18</v>
      </c>
      <c r="D54" s="20">
        <v>0.32269999999999999</v>
      </c>
      <c r="E54" s="8">
        <f t="shared" si="25"/>
        <v>2.2699999999999998E-2</v>
      </c>
      <c r="F54" s="23">
        <v>0.30330000000000001</v>
      </c>
      <c r="G54" s="11">
        <f t="shared" si="26"/>
        <v>3.3000000000000251E-3</v>
      </c>
    </row>
    <row r="55" spans="1:18" x14ac:dyDescent="0.5">
      <c r="A55" s="6"/>
      <c r="B55" s="6"/>
      <c r="C55" s="12" t="s">
        <v>19</v>
      </c>
      <c r="D55" s="25">
        <v>0.33679999999999999</v>
      </c>
      <c r="E55" s="13">
        <f t="shared" si="25"/>
        <v>3.6799999999999999E-2</v>
      </c>
      <c r="F55" s="24">
        <v>0.29520000000000002</v>
      </c>
      <c r="G55" s="14">
        <f t="shared" si="26"/>
        <v>4.799999999999971E-3</v>
      </c>
    </row>
    <row r="56" spans="1:18" x14ac:dyDescent="0.5">
      <c r="A56" s="6"/>
      <c r="B56" s="6"/>
      <c r="C56" s="6" t="s">
        <v>20</v>
      </c>
      <c r="D56" s="20">
        <v>0.3654</v>
      </c>
      <c r="E56" s="9">
        <f t="shared" si="25"/>
        <v>6.5400000000000014E-2</v>
      </c>
      <c r="F56" s="23">
        <v>0.29289999999999999</v>
      </c>
      <c r="G56" s="11">
        <f t="shared" si="26"/>
        <v>7.0999999999999952E-3</v>
      </c>
    </row>
    <row r="57" spans="1:18" x14ac:dyDescent="0.5">
      <c r="C57" s="38" t="s">
        <v>67</v>
      </c>
      <c r="D57" s="36"/>
      <c r="E57" s="36"/>
      <c r="F57" s="36"/>
      <c r="G57" s="37"/>
    </row>
    <row r="58" spans="1:18" x14ac:dyDescent="0.5">
      <c r="C58" s="26"/>
      <c r="P58" s="21"/>
      <c r="R58" s="21"/>
    </row>
    <row r="59" spans="1:18" ht="14.1" customHeight="1" x14ac:dyDescent="0.5">
      <c r="A59" s="1" t="s">
        <v>8</v>
      </c>
      <c r="B59" s="1">
        <v>0</v>
      </c>
      <c r="C59" s="27" t="s">
        <v>58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8"/>
    </row>
    <row r="60" spans="1:18" ht="13.8" x14ac:dyDescent="0.5">
      <c r="A60" s="1" t="s">
        <v>9</v>
      </c>
      <c r="B60" s="1">
        <v>0</v>
      </c>
      <c r="C60" s="30" t="s">
        <v>11</v>
      </c>
      <c r="D60" s="27" t="s">
        <v>12</v>
      </c>
      <c r="E60" s="28"/>
      <c r="F60" s="27" t="s">
        <v>51</v>
      </c>
      <c r="G60" s="28"/>
      <c r="H60" s="27" t="s">
        <v>52</v>
      </c>
      <c r="I60" s="28"/>
      <c r="J60" s="27" t="s">
        <v>53</v>
      </c>
      <c r="K60" s="28"/>
      <c r="L60" s="27" t="s">
        <v>54</v>
      </c>
      <c r="M60" s="28"/>
      <c r="N60" s="27" t="s">
        <v>55</v>
      </c>
      <c r="O60" s="28"/>
    </row>
    <row r="61" spans="1:18" ht="13.8" x14ac:dyDescent="0.5">
      <c r="A61" s="1" t="s">
        <v>10</v>
      </c>
      <c r="B61" s="1">
        <v>3</v>
      </c>
      <c r="C61" s="31"/>
      <c r="D61" s="6" t="s">
        <v>13</v>
      </c>
      <c r="E61" s="6" t="s">
        <v>4</v>
      </c>
      <c r="F61" s="6" t="s">
        <v>13</v>
      </c>
      <c r="G61" s="6" t="s">
        <v>4</v>
      </c>
      <c r="H61" s="6" t="s">
        <v>13</v>
      </c>
      <c r="I61" s="6" t="s">
        <v>4</v>
      </c>
      <c r="J61" s="6" t="s">
        <v>13</v>
      </c>
      <c r="K61" s="6" t="s">
        <v>4</v>
      </c>
      <c r="L61" s="6" t="s">
        <v>13</v>
      </c>
      <c r="M61" s="6" t="s">
        <v>4</v>
      </c>
      <c r="N61" s="6" t="s">
        <v>13</v>
      </c>
      <c r="O61" s="6" t="s">
        <v>4</v>
      </c>
    </row>
    <row r="62" spans="1:18" x14ac:dyDescent="0.5">
      <c r="A62" s="1" t="s">
        <v>6</v>
      </c>
      <c r="B62" s="1">
        <v>0</v>
      </c>
      <c r="C62" s="12" t="s">
        <v>56</v>
      </c>
      <c r="D62" s="25">
        <v>0.3034</v>
      </c>
      <c r="E62" s="13">
        <f t="shared" ref="E62" si="27">ABS(D62-$F$2)</f>
        <v>3.4000000000000141E-3</v>
      </c>
      <c r="F62" s="25">
        <v>0.30170000000000002</v>
      </c>
      <c r="G62" s="13">
        <f t="shared" ref="G62:G67" si="28">ABS(F62-$F$2)</f>
        <v>1.7000000000000348E-3</v>
      </c>
      <c r="H62" s="25">
        <v>0.30220000000000002</v>
      </c>
      <c r="I62" s="13">
        <f t="shared" ref="I62:I67" si="29">ABS(H62-$F$2)</f>
        <v>2.2000000000000353E-3</v>
      </c>
      <c r="J62" s="25">
        <v>0.30220000000000002</v>
      </c>
      <c r="K62" s="13">
        <f t="shared" ref="K62" si="30">ABS(J62-$F$2)</f>
        <v>2.2000000000000353E-3</v>
      </c>
      <c r="L62" s="24">
        <v>0.30120000000000002</v>
      </c>
      <c r="M62" s="14">
        <f t="shared" ref="M62:M67" si="31">ABS(L62-$F$2)</f>
        <v>1.2000000000000344E-3</v>
      </c>
      <c r="N62" s="25">
        <v>0.30199999999999999</v>
      </c>
      <c r="O62" s="13">
        <f t="shared" ref="O62:O67" si="32">ABS(N62-$F$2)</f>
        <v>2.0000000000000018E-3</v>
      </c>
    </row>
    <row r="63" spans="1:18" x14ac:dyDescent="0.5">
      <c r="A63" s="1" t="s">
        <v>7</v>
      </c>
      <c r="B63" s="1">
        <v>0.4</v>
      </c>
      <c r="C63" s="6" t="s">
        <v>16</v>
      </c>
      <c r="D63" s="20">
        <v>0.30790000000000001</v>
      </c>
      <c r="E63" s="9">
        <f>ABS(D63-$F$2)</f>
        <v>7.9000000000000181E-3</v>
      </c>
      <c r="F63" s="20">
        <v>0.3049</v>
      </c>
      <c r="G63" s="9">
        <f t="shared" si="28"/>
        <v>4.9000000000000155E-3</v>
      </c>
      <c r="H63" s="20">
        <v>0.30499999999999999</v>
      </c>
      <c r="I63" s="9">
        <f t="shared" si="29"/>
        <v>5.0000000000000044E-3</v>
      </c>
      <c r="J63" s="20">
        <v>0.30649999999999999</v>
      </c>
      <c r="K63" s="9">
        <f>ABS(J63-$F$2)</f>
        <v>6.5000000000000058E-3</v>
      </c>
      <c r="L63" s="20">
        <v>0.30470000000000003</v>
      </c>
      <c r="M63" s="9">
        <f t="shared" si="31"/>
        <v>4.7000000000000375E-3</v>
      </c>
      <c r="N63" s="23">
        <v>0.30459999999999998</v>
      </c>
      <c r="O63" s="11">
        <f t="shared" si="32"/>
        <v>4.599999999999993E-3</v>
      </c>
    </row>
    <row r="64" spans="1:18" x14ac:dyDescent="0.5">
      <c r="A64" s="1" t="s">
        <v>29</v>
      </c>
      <c r="B64" s="1">
        <v>0.5</v>
      </c>
      <c r="C64" s="12" t="s">
        <v>14</v>
      </c>
      <c r="D64" s="25">
        <v>0.31169999999999998</v>
      </c>
      <c r="E64" s="13">
        <f t="shared" ref="E64:E67" si="33">ABS(D64-$F$2)</f>
        <v>1.1699999999999988E-2</v>
      </c>
      <c r="F64" s="25">
        <v>0.29899999999999999</v>
      </c>
      <c r="G64" s="13">
        <f t="shared" si="28"/>
        <v>1.0000000000000009E-3</v>
      </c>
      <c r="H64" s="25">
        <v>0.30220000000000002</v>
      </c>
      <c r="I64" s="13">
        <f t="shared" si="29"/>
        <v>2.2000000000000353E-3</v>
      </c>
      <c r="J64" s="25">
        <v>0.30990000000000001</v>
      </c>
      <c r="K64" s="13">
        <f t="shared" ref="K64:K67" si="34">ABS(J64-$F$2)</f>
        <v>9.9000000000000199E-3</v>
      </c>
      <c r="L64" s="24">
        <v>0.30009999999999998</v>
      </c>
      <c r="M64" s="14">
        <f t="shared" si="31"/>
        <v>9.9999999999988987E-5</v>
      </c>
      <c r="N64" s="25">
        <v>0.30199999999999999</v>
      </c>
      <c r="O64" s="13">
        <f t="shared" si="32"/>
        <v>2.0000000000000018E-3</v>
      </c>
    </row>
    <row r="65" spans="1:15" x14ac:dyDescent="0.5">
      <c r="A65" s="1" t="s">
        <v>30</v>
      </c>
      <c r="B65" s="1">
        <v>0.5</v>
      </c>
      <c r="C65" s="6" t="s">
        <v>18</v>
      </c>
      <c r="D65" s="20">
        <v>0.32269999999999999</v>
      </c>
      <c r="E65" s="9">
        <f t="shared" si="33"/>
        <v>2.2699999999999998E-2</v>
      </c>
      <c r="F65" s="23">
        <v>0.30330000000000001</v>
      </c>
      <c r="G65" s="11">
        <f t="shared" si="28"/>
        <v>3.3000000000000251E-3</v>
      </c>
      <c r="H65" s="20">
        <v>0.30959999999999999</v>
      </c>
      <c r="I65" s="9">
        <f t="shared" si="29"/>
        <v>9.5999999999999974E-3</v>
      </c>
      <c r="J65" s="20">
        <v>0.31979999999999997</v>
      </c>
      <c r="K65" s="9">
        <f t="shared" si="34"/>
        <v>1.9799999999999984E-2</v>
      </c>
      <c r="L65" s="20">
        <v>0.3044</v>
      </c>
      <c r="M65" s="9">
        <f t="shared" si="31"/>
        <v>4.400000000000015E-3</v>
      </c>
      <c r="N65" s="20">
        <v>0.30969999999999998</v>
      </c>
      <c r="O65" s="9">
        <f t="shared" si="32"/>
        <v>9.6999999999999864E-3</v>
      </c>
    </row>
    <row r="66" spans="1:15" x14ac:dyDescent="0.5">
      <c r="A66" s="6"/>
      <c r="B66" s="6"/>
      <c r="C66" s="12" t="s">
        <v>19</v>
      </c>
      <c r="D66" s="25">
        <v>0.33679999999999999</v>
      </c>
      <c r="E66" s="13">
        <f t="shared" si="33"/>
        <v>3.6799999999999999E-2</v>
      </c>
      <c r="F66" s="25">
        <v>0.29530000000000001</v>
      </c>
      <c r="G66" s="13">
        <f t="shared" si="28"/>
        <v>4.699999999999982E-3</v>
      </c>
      <c r="H66" s="25">
        <v>0.3014</v>
      </c>
      <c r="I66" s="13">
        <f t="shared" si="29"/>
        <v>1.4000000000000123E-3</v>
      </c>
      <c r="J66" s="25">
        <v>0.3332</v>
      </c>
      <c r="K66" s="13">
        <f t="shared" si="34"/>
        <v>3.3200000000000007E-2</v>
      </c>
      <c r="L66" s="25">
        <v>0.2954</v>
      </c>
      <c r="M66" s="13">
        <f t="shared" si="31"/>
        <v>4.599999999999993E-3</v>
      </c>
      <c r="N66" s="24">
        <v>0.30020000000000002</v>
      </c>
      <c r="O66" s="14">
        <f t="shared" si="32"/>
        <v>2.0000000000003348E-4</v>
      </c>
    </row>
    <row r="67" spans="1:15" x14ac:dyDescent="0.5">
      <c r="A67" s="6"/>
      <c r="B67" s="6"/>
      <c r="C67" s="6" t="s">
        <v>20</v>
      </c>
      <c r="D67" s="20">
        <v>0.3654</v>
      </c>
      <c r="E67" s="9">
        <f t="shared" si="33"/>
        <v>6.5400000000000014E-2</v>
      </c>
      <c r="F67" s="20">
        <v>0.29289999999999999</v>
      </c>
      <c r="G67" s="9">
        <f t="shared" si="28"/>
        <v>7.0999999999999952E-3</v>
      </c>
      <c r="H67" s="20">
        <v>0.27700000000000002</v>
      </c>
      <c r="I67" s="9">
        <f t="shared" si="29"/>
        <v>2.2999999999999965E-2</v>
      </c>
      <c r="J67" s="20">
        <v>0.36270000000000002</v>
      </c>
      <c r="K67" s="9">
        <f t="shared" si="34"/>
        <v>6.2700000000000033E-2</v>
      </c>
      <c r="L67" s="23">
        <v>0.2954</v>
      </c>
      <c r="M67" s="11">
        <f t="shared" si="31"/>
        <v>4.599999999999993E-3</v>
      </c>
      <c r="N67" s="20">
        <v>0.27660000000000001</v>
      </c>
      <c r="O67" s="9">
        <f t="shared" si="32"/>
        <v>2.3399999999999976E-2</v>
      </c>
    </row>
    <row r="68" spans="1:15" ht="14.1" customHeight="1" x14ac:dyDescent="0.5">
      <c r="A68" s="6"/>
      <c r="B68" s="6"/>
      <c r="C68" s="32" t="s">
        <v>62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70" spans="1:15" ht="14.1" customHeight="1" x14ac:dyDescent="0.5">
      <c r="A70" s="1" t="s">
        <v>8</v>
      </c>
      <c r="B70" s="1">
        <v>0</v>
      </c>
      <c r="C70" s="27" t="s">
        <v>59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8"/>
    </row>
    <row r="71" spans="1:15" ht="13.8" x14ac:dyDescent="0.5">
      <c r="A71" s="1" t="s">
        <v>9</v>
      </c>
      <c r="B71" s="1">
        <v>1.5</v>
      </c>
      <c r="C71" s="30" t="s">
        <v>11</v>
      </c>
      <c r="D71" s="27" t="s">
        <v>12</v>
      </c>
      <c r="E71" s="28"/>
      <c r="F71" s="27" t="s">
        <v>51</v>
      </c>
      <c r="G71" s="28"/>
      <c r="H71" s="27" t="s">
        <v>52</v>
      </c>
      <c r="I71" s="28"/>
      <c r="J71" s="27" t="s">
        <v>53</v>
      </c>
      <c r="K71" s="28"/>
      <c r="L71" s="27" t="s">
        <v>54</v>
      </c>
      <c r="M71" s="28"/>
      <c r="N71" s="27" t="s">
        <v>55</v>
      </c>
      <c r="O71" s="28"/>
    </row>
    <row r="72" spans="1:15" ht="13.8" x14ac:dyDescent="0.5">
      <c r="A72" s="1" t="s">
        <v>10</v>
      </c>
      <c r="B72" s="1">
        <v>1.5</v>
      </c>
      <c r="C72" s="31"/>
      <c r="D72" s="6" t="s">
        <v>13</v>
      </c>
      <c r="E72" s="6" t="s">
        <v>4</v>
      </c>
      <c r="F72" s="6" t="s">
        <v>13</v>
      </c>
      <c r="G72" s="6" t="s">
        <v>4</v>
      </c>
      <c r="H72" s="6" t="s">
        <v>13</v>
      </c>
      <c r="I72" s="6" t="s">
        <v>4</v>
      </c>
      <c r="J72" s="6" t="s">
        <v>13</v>
      </c>
      <c r="K72" s="6" t="s">
        <v>4</v>
      </c>
      <c r="L72" s="6" t="s">
        <v>13</v>
      </c>
      <c r="M72" s="6" t="s">
        <v>4</v>
      </c>
      <c r="N72" s="6" t="s">
        <v>13</v>
      </c>
      <c r="O72" s="6" t="s">
        <v>4</v>
      </c>
    </row>
    <row r="73" spans="1:15" x14ac:dyDescent="0.5">
      <c r="A73" s="1" t="s">
        <v>6</v>
      </c>
      <c r="B73" s="1">
        <v>0</v>
      </c>
      <c r="C73" s="12" t="s">
        <v>60</v>
      </c>
      <c r="D73" s="25">
        <v>0.30209999999999998</v>
      </c>
      <c r="E73" s="13">
        <f t="shared" ref="E73" si="35">ABS(D73-$F$2)</f>
        <v>2.0999999999999908E-3</v>
      </c>
      <c r="F73" s="24">
        <v>0.30159999999999998</v>
      </c>
      <c r="G73" s="14">
        <f t="shared" ref="G73:G78" si="36">ABS(F73-$F$2)</f>
        <v>1.5999999999999903E-3</v>
      </c>
      <c r="H73" s="25">
        <v>0.30220000000000002</v>
      </c>
      <c r="I73" s="13">
        <f t="shared" ref="I73:I78" si="37">ABS(H73-$F$2)</f>
        <v>2.2000000000000353E-3</v>
      </c>
      <c r="J73" s="25">
        <v>0.30299999999999999</v>
      </c>
      <c r="K73" s="13">
        <f t="shared" ref="K73" si="38">ABS(J73-$F$2)</f>
        <v>3.0000000000000027E-3</v>
      </c>
      <c r="L73" s="25">
        <v>0.30249999999999999</v>
      </c>
      <c r="M73" s="13">
        <f t="shared" ref="M73:M78" si="39">ABS(L73-$F$2)</f>
        <v>2.5000000000000022E-3</v>
      </c>
      <c r="N73" s="25">
        <v>0.30280000000000001</v>
      </c>
      <c r="O73" s="13">
        <f t="shared" ref="O73:O78" si="40">ABS(N73-$F$2)</f>
        <v>2.8000000000000247E-3</v>
      </c>
    </row>
    <row r="74" spans="1:15" x14ac:dyDescent="0.5">
      <c r="A74" s="1" t="s">
        <v>7</v>
      </c>
      <c r="B74" s="1">
        <v>0.4</v>
      </c>
      <c r="C74" s="6" t="s">
        <v>27</v>
      </c>
      <c r="D74" s="23">
        <v>0.3039</v>
      </c>
      <c r="E74" s="11">
        <f>ABS(D74-$F$2)</f>
        <v>3.9000000000000146E-3</v>
      </c>
      <c r="F74" s="20">
        <v>0.30449999999999999</v>
      </c>
      <c r="G74" s="9">
        <f t="shared" si="36"/>
        <v>4.500000000000004E-3</v>
      </c>
      <c r="H74" s="20">
        <v>0.30399999999999999</v>
      </c>
      <c r="I74" s="9">
        <f t="shared" si="37"/>
        <v>4.0000000000000036E-3</v>
      </c>
      <c r="J74" s="20">
        <v>0.30609999999999998</v>
      </c>
      <c r="K74" s="9">
        <f>ABS(J74-$F$2)</f>
        <v>6.0999999999999943E-3</v>
      </c>
      <c r="L74" s="20">
        <v>0.30580000000000002</v>
      </c>
      <c r="M74" s="9">
        <f t="shared" si="39"/>
        <v>5.8000000000000274E-3</v>
      </c>
      <c r="N74" s="20">
        <v>0.30499999999999999</v>
      </c>
      <c r="O74" s="9">
        <f t="shared" si="40"/>
        <v>5.0000000000000044E-3</v>
      </c>
    </row>
    <row r="75" spans="1:15" x14ac:dyDescent="0.5">
      <c r="A75" s="1" t="s">
        <v>29</v>
      </c>
      <c r="B75" s="1">
        <v>1</v>
      </c>
      <c r="C75" s="12" t="s">
        <v>26</v>
      </c>
      <c r="D75" s="25">
        <v>0.30780000000000002</v>
      </c>
      <c r="E75" s="13">
        <f t="shared" ref="E75:E78" si="41">ABS(D75-$F$2)</f>
        <v>7.8000000000000291E-3</v>
      </c>
      <c r="F75" s="24">
        <v>0.29970000000000002</v>
      </c>
      <c r="G75" s="14">
        <f t="shared" si="36"/>
        <v>2.9999999999996696E-4</v>
      </c>
      <c r="H75" s="25">
        <v>0.3044</v>
      </c>
      <c r="I75" s="13">
        <f t="shared" si="37"/>
        <v>4.400000000000015E-3</v>
      </c>
      <c r="J75" s="25">
        <v>0.31330000000000002</v>
      </c>
      <c r="K75" s="13">
        <f t="shared" ref="K75:K78" si="42">ABS(J75-$F$2)</f>
        <v>1.3300000000000034E-2</v>
      </c>
      <c r="L75" s="25">
        <v>0.30309999999999998</v>
      </c>
      <c r="M75" s="13">
        <f t="shared" si="39"/>
        <v>3.0999999999999917E-3</v>
      </c>
      <c r="N75" s="25">
        <v>0.30659999999999998</v>
      </c>
      <c r="O75" s="13">
        <f t="shared" si="40"/>
        <v>6.5999999999999948E-3</v>
      </c>
    </row>
    <row r="76" spans="1:15" x14ac:dyDescent="0.5">
      <c r="A76" s="1" t="s">
        <v>30</v>
      </c>
      <c r="B76" s="1">
        <v>0</v>
      </c>
      <c r="C76" s="6" t="s">
        <v>25</v>
      </c>
      <c r="D76" s="20">
        <v>0.31769999999999998</v>
      </c>
      <c r="E76" s="9">
        <f t="shared" si="41"/>
        <v>1.7699999999999994E-2</v>
      </c>
      <c r="F76" s="23">
        <v>0.3075</v>
      </c>
      <c r="G76" s="11">
        <f t="shared" si="36"/>
        <v>7.5000000000000067E-3</v>
      </c>
      <c r="H76" s="20">
        <v>0.30830000000000002</v>
      </c>
      <c r="I76" s="9">
        <f t="shared" si="37"/>
        <v>8.3000000000000296E-3</v>
      </c>
      <c r="J76" s="20">
        <v>0.33229999999999998</v>
      </c>
      <c r="K76" s="9">
        <f t="shared" si="42"/>
        <v>3.2299999999999995E-2</v>
      </c>
      <c r="L76" s="20">
        <v>0.31169999999999998</v>
      </c>
      <c r="M76" s="9">
        <f t="shared" si="39"/>
        <v>1.1699999999999988E-2</v>
      </c>
      <c r="N76" s="20">
        <v>0.31730000000000003</v>
      </c>
      <c r="O76" s="9">
        <f t="shared" si="40"/>
        <v>1.7300000000000038E-2</v>
      </c>
    </row>
    <row r="77" spans="1:15" x14ac:dyDescent="0.5">
      <c r="A77" s="6"/>
      <c r="B77" s="6"/>
      <c r="C77" s="12" t="s">
        <v>24</v>
      </c>
      <c r="D77" s="25">
        <v>0.32479999999999998</v>
      </c>
      <c r="E77" s="13">
        <f t="shared" si="41"/>
        <v>2.4799999999999989E-2</v>
      </c>
      <c r="F77" s="25">
        <v>0.29520000000000002</v>
      </c>
      <c r="G77" s="13">
        <f t="shared" si="36"/>
        <v>4.799999999999971E-3</v>
      </c>
      <c r="H77" s="25">
        <v>0.29380000000000001</v>
      </c>
      <c r="I77" s="13">
        <f t="shared" si="37"/>
        <v>6.1999999999999833E-3</v>
      </c>
      <c r="J77" s="25">
        <v>0.34949999999999998</v>
      </c>
      <c r="K77" s="13">
        <f t="shared" si="42"/>
        <v>4.9499999999999988E-2</v>
      </c>
      <c r="L77" s="24">
        <v>0.30430000000000001</v>
      </c>
      <c r="M77" s="14">
        <f t="shared" si="39"/>
        <v>4.300000000000026E-3</v>
      </c>
      <c r="N77" s="25">
        <v>0.313</v>
      </c>
      <c r="O77" s="13">
        <f t="shared" si="40"/>
        <v>1.3000000000000012E-2</v>
      </c>
    </row>
    <row r="78" spans="1:15" x14ac:dyDescent="0.5">
      <c r="A78" s="6"/>
      <c r="B78" s="6"/>
      <c r="C78" s="6" t="s">
        <v>61</v>
      </c>
      <c r="D78" s="20">
        <v>0.35599999999999998</v>
      </c>
      <c r="E78" s="9">
        <f t="shared" si="41"/>
        <v>5.5999999999999994E-2</v>
      </c>
      <c r="F78" s="20">
        <v>0.3397</v>
      </c>
      <c r="G78" s="9">
        <f t="shared" si="36"/>
        <v>3.9700000000000013E-2</v>
      </c>
      <c r="H78" s="23">
        <v>0.3261</v>
      </c>
      <c r="I78" s="11">
        <f t="shared" si="37"/>
        <v>2.6100000000000012E-2</v>
      </c>
      <c r="J78" s="20">
        <v>0.41139999999999999</v>
      </c>
      <c r="K78" s="9">
        <f t="shared" si="42"/>
        <v>0.1114</v>
      </c>
      <c r="L78" s="20">
        <v>0.35320000000000001</v>
      </c>
      <c r="M78" s="9">
        <f t="shared" si="39"/>
        <v>5.3200000000000025E-2</v>
      </c>
      <c r="N78" s="20">
        <v>0.36180000000000001</v>
      </c>
      <c r="O78" s="9">
        <f t="shared" si="40"/>
        <v>6.1800000000000022E-2</v>
      </c>
    </row>
    <row r="79" spans="1:15" x14ac:dyDescent="0.5">
      <c r="C79" s="32" t="s">
        <v>63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4"/>
    </row>
  </sheetData>
  <mergeCells count="59">
    <mergeCell ref="C79:O79"/>
    <mergeCell ref="C68:O68"/>
    <mergeCell ref="J71:K71"/>
    <mergeCell ref="L71:M71"/>
    <mergeCell ref="N71:O71"/>
    <mergeCell ref="C70:O70"/>
    <mergeCell ref="C71:C72"/>
    <mergeCell ref="D71:E71"/>
    <mergeCell ref="F71:G71"/>
    <mergeCell ref="H71:I71"/>
    <mergeCell ref="H60:I60"/>
    <mergeCell ref="J60:K60"/>
    <mergeCell ref="L60:M60"/>
    <mergeCell ref="N60:O60"/>
    <mergeCell ref="C49:C50"/>
    <mergeCell ref="D49:E49"/>
    <mergeCell ref="F49:G49"/>
    <mergeCell ref="C60:C61"/>
    <mergeCell ref="D60:E60"/>
    <mergeCell ref="F60:G60"/>
    <mergeCell ref="C59:O59"/>
    <mergeCell ref="C57:G57"/>
    <mergeCell ref="C5:C6"/>
    <mergeCell ref="D5:E5"/>
    <mergeCell ref="F5:G5"/>
    <mergeCell ref="H5:I5"/>
    <mergeCell ref="C48:G48"/>
    <mergeCell ref="C13:O13"/>
    <mergeCell ref="C24:O24"/>
    <mergeCell ref="C35:O35"/>
    <mergeCell ref="C46:O46"/>
    <mergeCell ref="J16:K16"/>
    <mergeCell ref="L16:M16"/>
    <mergeCell ref="J38:K38"/>
    <mergeCell ref="L38:M38"/>
    <mergeCell ref="C27:C28"/>
    <mergeCell ref="D27:E27"/>
    <mergeCell ref="F27:G27"/>
    <mergeCell ref="H27:I27"/>
    <mergeCell ref="F16:G16"/>
    <mergeCell ref="C16:C17"/>
    <mergeCell ref="D16:E16"/>
    <mergeCell ref="H16:I16"/>
    <mergeCell ref="N38:O38"/>
    <mergeCell ref="C4:O4"/>
    <mergeCell ref="C15:O15"/>
    <mergeCell ref="C26:O26"/>
    <mergeCell ref="C37:O37"/>
    <mergeCell ref="N16:O16"/>
    <mergeCell ref="J5:K5"/>
    <mergeCell ref="L5:M5"/>
    <mergeCell ref="N5:O5"/>
    <mergeCell ref="J27:K27"/>
    <mergeCell ref="L27:M27"/>
    <mergeCell ref="N27:O27"/>
    <mergeCell ref="C38:C39"/>
    <mergeCell ref="D38:E38"/>
    <mergeCell ref="F38:G38"/>
    <mergeCell ref="H38:I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exp1</vt:lpstr>
      <vt:lpstr>explore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2022-05-25T08:28:00Z</dcterms:modified>
</cp:coreProperties>
</file>