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de\MTVAE\"/>
    </mc:Choice>
  </mc:AlternateContent>
  <xr:revisionPtr revIDLastSave="0" documentId="13_ncr:1_{6F4C7C0F-0357-4A8A-AA63-1ADECF696A25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debias2.2" sheetId="14" r:id="rId1"/>
    <sheet name="debias2" sheetId="13" r:id="rId2"/>
    <sheet name="debias" sheetId="12" r:id="rId3"/>
    <sheet name="network(BI)" sheetId="8" r:id="rId4"/>
    <sheet name="network(AC)" sheetId="6" r:id="rId5"/>
    <sheet name="network(L)" sheetId="10" r:id="rId6"/>
    <sheet name="network(DE)" sheetId="3" r:id="rId7"/>
    <sheet name="network(FGJK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6" l="1"/>
  <c r="I10" i="6"/>
  <c r="I9" i="6"/>
  <c r="I8" i="6"/>
  <c r="I7" i="6"/>
  <c r="I20" i="6"/>
  <c r="I19" i="6"/>
  <c r="I18" i="6"/>
  <c r="I17" i="6"/>
  <c r="I16" i="6"/>
  <c r="K29" i="8"/>
  <c r="I29" i="8"/>
  <c r="G29" i="8"/>
  <c r="E29" i="8"/>
  <c r="K28" i="8"/>
  <c r="I28" i="8"/>
  <c r="G28" i="8"/>
  <c r="E28" i="8"/>
  <c r="K27" i="8"/>
  <c r="I27" i="8"/>
  <c r="G27" i="8"/>
  <c r="E27" i="8"/>
  <c r="K26" i="8"/>
  <c r="I26" i="8"/>
  <c r="G26" i="8"/>
  <c r="E26" i="8"/>
  <c r="K25" i="8"/>
  <c r="I25" i="8"/>
  <c r="G25" i="8"/>
  <c r="E25" i="8"/>
  <c r="K20" i="8"/>
  <c r="I20" i="8"/>
  <c r="G20" i="8"/>
  <c r="E20" i="8"/>
  <c r="K19" i="8"/>
  <c r="I19" i="8"/>
  <c r="G19" i="8"/>
  <c r="E19" i="8"/>
  <c r="K18" i="8"/>
  <c r="I18" i="8"/>
  <c r="G18" i="8"/>
  <c r="E18" i="8"/>
  <c r="K17" i="8"/>
  <c r="I17" i="8"/>
  <c r="G17" i="8"/>
  <c r="E17" i="8"/>
  <c r="K16" i="8"/>
  <c r="I16" i="8"/>
  <c r="G16" i="8"/>
  <c r="E16" i="8"/>
  <c r="I11" i="8"/>
  <c r="I10" i="8"/>
  <c r="I9" i="8"/>
  <c r="I8" i="8"/>
  <c r="I7" i="8"/>
  <c r="I20" i="10"/>
  <c r="G20" i="10"/>
  <c r="E20" i="10"/>
  <c r="I19" i="10"/>
  <c r="G19" i="10"/>
  <c r="E19" i="10"/>
  <c r="I18" i="10"/>
  <c r="G18" i="10"/>
  <c r="E18" i="10"/>
  <c r="I17" i="10"/>
  <c r="G17" i="10"/>
  <c r="E17" i="10"/>
  <c r="I16" i="10"/>
  <c r="G16" i="10"/>
  <c r="E16" i="10"/>
  <c r="I11" i="10"/>
  <c r="G11" i="10"/>
  <c r="E11" i="10"/>
  <c r="I10" i="10"/>
  <c r="G10" i="10"/>
  <c r="E10" i="10"/>
  <c r="I9" i="10"/>
  <c r="G9" i="10"/>
  <c r="E9" i="10"/>
  <c r="I8" i="10"/>
  <c r="G8" i="10"/>
  <c r="E8" i="10"/>
  <c r="I7" i="10"/>
  <c r="G7" i="10"/>
  <c r="E7" i="10"/>
  <c r="I65" i="6"/>
  <c r="G65" i="6"/>
  <c r="E65" i="6"/>
  <c r="I64" i="6"/>
  <c r="G64" i="6"/>
  <c r="E64" i="6"/>
  <c r="I63" i="6"/>
  <c r="G63" i="6"/>
  <c r="E63" i="6"/>
  <c r="I62" i="6"/>
  <c r="G62" i="6"/>
  <c r="E62" i="6"/>
  <c r="I61" i="6"/>
  <c r="G61" i="6"/>
  <c r="E61" i="6"/>
  <c r="I56" i="6"/>
  <c r="G56" i="6"/>
  <c r="E56" i="6"/>
  <c r="I55" i="6"/>
  <c r="G55" i="6"/>
  <c r="E55" i="6"/>
  <c r="I54" i="6"/>
  <c r="G54" i="6"/>
  <c r="E54" i="6"/>
  <c r="I53" i="6"/>
  <c r="G53" i="6"/>
  <c r="E53" i="6"/>
  <c r="I52" i="6"/>
  <c r="G52" i="6"/>
  <c r="E52" i="6"/>
  <c r="I47" i="6"/>
  <c r="G47" i="6"/>
  <c r="E47" i="6"/>
  <c r="I46" i="6"/>
  <c r="G46" i="6"/>
  <c r="E46" i="6"/>
  <c r="I45" i="6"/>
  <c r="G45" i="6"/>
  <c r="E45" i="6"/>
  <c r="I44" i="6"/>
  <c r="G44" i="6"/>
  <c r="E44" i="6"/>
  <c r="I43" i="6"/>
  <c r="G43" i="6"/>
  <c r="E43" i="6"/>
  <c r="I38" i="6"/>
  <c r="G38" i="6"/>
  <c r="E38" i="6"/>
  <c r="I37" i="6"/>
  <c r="G37" i="6"/>
  <c r="E37" i="6"/>
  <c r="I36" i="6"/>
  <c r="G36" i="6"/>
  <c r="E36" i="6"/>
  <c r="I35" i="6"/>
  <c r="G35" i="6"/>
  <c r="E35" i="6"/>
  <c r="I34" i="6"/>
  <c r="G34" i="6"/>
  <c r="E34" i="6"/>
  <c r="I29" i="6"/>
  <c r="G29" i="6"/>
  <c r="E29" i="6"/>
  <c r="I28" i="6"/>
  <c r="G28" i="6"/>
  <c r="E28" i="6"/>
  <c r="I27" i="6"/>
  <c r="G27" i="6"/>
  <c r="E27" i="6"/>
  <c r="I26" i="6"/>
  <c r="G26" i="6"/>
  <c r="E26" i="6"/>
  <c r="I25" i="6"/>
  <c r="G25" i="6"/>
  <c r="E25" i="6"/>
  <c r="K38" i="9"/>
  <c r="I38" i="9"/>
  <c r="G38" i="9"/>
  <c r="E38" i="9"/>
  <c r="K37" i="9"/>
  <c r="I37" i="9"/>
  <c r="G37" i="9"/>
  <c r="E37" i="9"/>
  <c r="K36" i="9"/>
  <c r="I36" i="9"/>
  <c r="G36" i="9"/>
  <c r="E36" i="9"/>
  <c r="K35" i="9"/>
  <c r="I35" i="9"/>
  <c r="G35" i="9"/>
  <c r="E35" i="9"/>
  <c r="K34" i="9"/>
  <c r="I34" i="9"/>
  <c r="G34" i="9"/>
  <c r="E34" i="9"/>
  <c r="K29" i="9"/>
  <c r="I29" i="9"/>
  <c r="G29" i="9"/>
  <c r="E29" i="9"/>
  <c r="K28" i="9"/>
  <c r="I28" i="9"/>
  <c r="G28" i="9"/>
  <c r="E28" i="9"/>
  <c r="K27" i="9"/>
  <c r="I27" i="9"/>
  <c r="G27" i="9"/>
  <c r="E27" i="9"/>
  <c r="K26" i="9"/>
  <c r="I26" i="9"/>
  <c r="G26" i="9"/>
  <c r="E26" i="9"/>
  <c r="K25" i="9"/>
  <c r="I25" i="9"/>
  <c r="G25" i="9"/>
  <c r="E25" i="9"/>
  <c r="K20" i="9"/>
  <c r="I20" i="9"/>
  <c r="G20" i="9"/>
  <c r="E20" i="9"/>
  <c r="K19" i="9"/>
  <c r="I19" i="9"/>
  <c r="G19" i="9"/>
  <c r="E19" i="9"/>
  <c r="K18" i="9"/>
  <c r="I18" i="9"/>
  <c r="G18" i="9"/>
  <c r="E18" i="9"/>
  <c r="K17" i="9"/>
  <c r="I17" i="9"/>
  <c r="G17" i="9"/>
  <c r="E17" i="9"/>
  <c r="K16" i="9"/>
  <c r="I16" i="9"/>
  <c r="G16" i="9"/>
  <c r="E16" i="9"/>
  <c r="K11" i="9"/>
  <c r="I11" i="9"/>
  <c r="G11" i="9"/>
  <c r="E11" i="9"/>
  <c r="K10" i="9"/>
  <c r="I10" i="9"/>
  <c r="G10" i="9"/>
  <c r="E10" i="9"/>
  <c r="K9" i="9"/>
  <c r="I9" i="9"/>
  <c r="G9" i="9"/>
  <c r="E9" i="9"/>
  <c r="K8" i="9"/>
  <c r="I8" i="9"/>
  <c r="G8" i="9"/>
  <c r="E8" i="9"/>
  <c r="K7" i="9"/>
  <c r="I7" i="9"/>
  <c r="G7" i="9"/>
  <c r="E7" i="9"/>
  <c r="I74" i="8"/>
  <c r="G74" i="8"/>
  <c r="E74" i="8"/>
  <c r="I73" i="8"/>
  <c r="G73" i="8"/>
  <c r="E73" i="8"/>
  <c r="I72" i="8"/>
  <c r="G72" i="8"/>
  <c r="E72" i="8"/>
  <c r="I71" i="8"/>
  <c r="G71" i="8"/>
  <c r="E71" i="8"/>
  <c r="I70" i="8"/>
  <c r="G70" i="8"/>
  <c r="E70" i="8"/>
  <c r="I65" i="8"/>
  <c r="G65" i="8"/>
  <c r="E65" i="8"/>
  <c r="I64" i="8"/>
  <c r="G64" i="8"/>
  <c r="E64" i="8"/>
  <c r="I63" i="8"/>
  <c r="G63" i="8"/>
  <c r="E63" i="8"/>
  <c r="I62" i="8"/>
  <c r="G62" i="8"/>
  <c r="E62" i="8"/>
  <c r="I61" i="8"/>
  <c r="G61" i="8"/>
  <c r="E61" i="8"/>
  <c r="I47" i="8"/>
  <c r="G47" i="8"/>
  <c r="E47" i="8"/>
  <c r="I46" i="8"/>
  <c r="G46" i="8"/>
  <c r="E46" i="8"/>
  <c r="I45" i="8"/>
  <c r="G45" i="8"/>
  <c r="E45" i="8"/>
  <c r="I44" i="8"/>
  <c r="G44" i="8"/>
  <c r="E44" i="8"/>
  <c r="I43" i="8"/>
  <c r="G43" i="8"/>
  <c r="E43" i="8"/>
  <c r="I38" i="8"/>
  <c r="G38" i="8"/>
  <c r="E38" i="8"/>
  <c r="I37" i="8"/>
  <c r="G37" i="8"/>
  <c r="E37" i="8"/>
  <c r="I36" i="8"/>
  <c r="G36" i="8"/>
  <c r="E36" i="8"/>
  <c r="I35" i="8"/>
  <c r="G35" i="8"/>
  <c r="E35" i="8"/>
  <c r="I34" i="8"/>
  <c r="G34" i="8"/>
  <c r="E34" i="8"/>
  <c r="I56" i="8"/>
  <c r="G56" i="8"/>
  <c r="E56" i="8"/>
  <c r="I55" i="8"/>
  <c r="G55" i="8"/>
  <c r="E55" i="8"/>
  <c r="I54" i="8"/>
  <c r="G54" i="8"/>
  <c r="E54" i="8"/>
  <c r="I53" i="8"/>
  <c r="G53" i="8"/>
  <c r="E53" i="8"/>
  <c r="I52" i="8"/>
  <c r="G52" i="8"/>
  <c r="E52" i="8"/>
  <c r="K11" i="8"/>
  <c r="G11" i="8"/>
  <c r="E11" i="8"/>
  <c r="K10" i="8"/>
  <c r="G10" i="8"/>
  <c r="E10" i="8"/>
  <c r="K9" i="8"/>
  <c r="G9" i="8"/>
  <c r="E9" i="8"/>
  <c r="K8" i="8"/>
  <c r="G8" i="8"/>
  <c r="E8" i="8"/>
  <c r="K7" i="8"/>
  <c r="G7" i="8"/>
  <c r="E7" i="8"/>
  <c r="K11" i="6"/>
  <c r="G11" i="6"/>
  <c r="E11" i="6"/>
  <c r="K10" i="6"/>
  <c r="G10" i="6"/>
  <c r="E10" i="6"/>
  <c r="K9" i="6"/>
  <c r="G9" i="6"/>
  <c r="E9" i="6"/>
  <c r="K8" i="6"/>
  <c r="G8" i="6"/>
  <c r="E8" i="6"/>
  <c r="K7" i="6"/>
  <c r="G7" i="6"/>
  <c r="E7" i="6"/>
  <c r="K20" i="6"/>
  <c r="G20" i="6"/>
  <c r="E20" i="6"/>
  <c r="K19" i="6"/>
  <c r="G19" i="6"/>
  <c r="E19" i="6"/>
  <c r="K18" i="6"/>
  <c r="G18" i="6"/>
  <c r="E18" i="6"/>
  <c r="K17" i="6"/>
  <c r="G17" i="6"/>
  <c r="E17" i="6"/>
  <c r="K16" i="6"/>
  <c r="G16" i="6"/>
  <c r="E16" i="6"/>
  <c r="I29" i="3"/>
  <c r="I28" i="3"/>
  <c r="I27" i="3"/>
  <c r="I26" i="3"/>
  <c r="I25" i="3"/>
  <c r="I20" i="3"/>
  <c r="I19" i="3"/>
  <c r="I18" i="3"/>
  <c r="I17" i="3"/>
  <c r="I16" i="3"/>
  <c r="I11" i="3"/>
  <c r="I10" i="3"/>
  <c r="I9" i="3"/>
  <c r="I8" i="3"/>
  <c r="I7" i="3"/>
  <c r="G7" i="3"/>
  <c r="G11" i="3"/>
  <c r="E11" i="3"/>
  <c r="G10" i="3"/>
  <c r="E10" i="3"/>
  <c r="G9" i="3"/>
  <c r="E9" i="3"/>
  <c r="G8" i="3"/>
  <c r="E8" i="3"/>
  <c r="E7" i="3"/>
  <c r="G29" i="3"/>
  <c r="E29" i="3"/>
  <c r="G28" i="3"/>
  <c r="E28" i="3"/>
  <c r="G27" i="3"/>
  <c r="E27" i="3"/>
  <c r="G26" i="3"/>
  <c r="E26" i="3"/>
  <c r="G25" i="3"/>
  <c r="E25" i="3"/>
  <c r="G20" i="3"/>
  <c r="E20" i="3"/>
  <c r="G19" i="3"/>
  <c r="E19" i="3"/>
  <c r="G18" i="3"/>
  <c r="E18" i="3"/>
  <c r="G17" i="3"/>
  <c r="E17" i="3"/>
  <c r="G16" i="3"/>
  <c r="E16" i="3"/>
</calcChain>
</file>

<file path=xl/sharedStrings.xml><?xml version="1.0" encoding="utf-8"?>
<sst xmlns="http://schemas.openxmlformats.org/spreadsheetml/2006/main" count="819" uniqueCount="205">
  <si>
    <t>β0</t>
    <phoneticPr fontId="1" type="noConversion"/>
  </si>
  <si>
    <t>β1</t>
    <phoneticPr fontId="1" type="noConversion"/>
  </si>
  <si>
    <t>βT</t>
    <phoneticPr fontId="1" type="noConversion"/>
  </si>
  <si>
    <t>ε_σ</t>
    <phoneticPr fontId="1" type="noConversion"/>
  </si>
  <si>
    <t>Bias</t>
    <phoneticPr fontId="1" type="noConversion"/>
  </si>
  <si>
    <t>βZ</t>
    <phoneticPr fontId="1" type="noConversion"/>
  </si>
  <si>
    <t>α0</t>
    <phoneticPr fontId="1" type="noConversion"/>
  </si>
  <si>
    <t>α1</t>
    <phoneticPr fontId="1" type="noConversion"/>
  </si>
  <si>
    <t>Density</t>
    <phoneticPr fontId="1" type="noConversion"/>
  </si>
  <si>
    <t>Null (0)</t>
    <phoneticPr fontId="1" type="noConversion"/>
  </si>
  <si>
    <t>Estimate</t>
    <phoneticPr fontId="1" type="noConversion"/>
  </si>
  <si>
    <t>VGAE_A (1) z=4</t>
    <phoneticPr fontId="1" type="noConversion"/>
  </si>
  <si>
    <t>w</t>
    <phoneticPr fontId="1" type="noConversion"/>
  </si>
  <si>
    <t>U</t>
    <phoneticPr fontId="1" type="noConversion"/>
  </si>
  <si>
    <t>N</t>
    <phoneticPr fontId="1" type="noConversion"/>
  </si>
  <si>
    <t>B. Unobserved Network Confounder</t>
    <phoneticPr fontId="1" type="noConversion"/>
  </si>
  <si>
    <t>0.1~0.086</t>
    <phoneticPr fontId="1" type="noConversion"/>
  </si>
  <si>
    <t>0.2~0.162</t>
    <phoneticPr fontId="1" type="noConversion"/>
  </si>
  <si>
    <t>0.3~0.231</t>
    <phoneticPr fontId="1" type="noConversion"/>
  </si>
  <si>
    <t>0.4~0.294</t>
    <phoneticPr fontId="1" type="noConversion"/>
  </si>
  <si>
    <t>0.5~0.352</t>
    <phoneticPr fontId="1" type="noConversion"/>
  </si>
  <si>
    <t>Fake (2) z=4</t>
    <phoneticPr fontId="1" type="noConversion"/>
  </si>
  <si>
    <t>0.4~0.335</t>
    <phoneticPr fontId="1" type="noConversion"/>
  </si>
  <si>
    <t>0.3~0.264</t>
    <phoneticPr fontId="1" type="noConversion"/>
  </si>
  <si>
    <t>0.5~0.400</t>
    <phoneticPr fontId="1" type="noConversion"/>
  </si>
  <si>
    <t>0.1~0.098</t>
    <phoneticPr fontId="1" type="noConversion"/>
  </si>
  <si>
    <t>0.2~0.185</t>
    <phoneticPr fontId="1" type="noConversion"/>
  </si>
  <si>
    <t>C. Remove Zj to Yj</t>
    <phoneticPr fontId="1" type="noConversion"/>
  </si>
  <si>
    <t>VGAE_A (2) z=4</t>
    <phoneticPr fontId="1" type="noConversion"/>
  </si>
  <si>
    <t>VGAE_A (1+2) z=4</t>
    <phoneticPr fontId="1" type="noConversion"/>
  </si>
  <si>
    <t>0.1~0.004</t>
    <phoneticPr fontId="1" type="noConversion"/>
  </si>
  <si>
    <t>0.2~0.013</t>
    <phoneticPr fontId="1" type="noConversion"/>
  </si>
  <si>
    <t>0.3~0.026</t>
    <phoneticPr fontId="1" type="noConversion"/>
  </si>
  <si>
    <t>0.4~0.043</t>
    <phoneticPr fontId="1" type="noConversion"/>
  </si>
  <si>
    <t>0.5~0.062</t>
    <phoneticPr fontId="1" type="noConversion"/>
  </si>
  <si>
    <t>0.3~0.430</t>
    <phoneticPr fontId="1" type="noConversion"/>
  </si>
  <si>
    <t>0.1~0.167</t>
    <phoneticPr fontId="1" type="noConversion"/>
  </si>
  <si>
    <t>0.5~0.627</t>
    <phoneticPr fontId="1" type="noConversion"/>
  </si>
  <si>
    <t>0.2~0.308</t>
    <phoneticPr fontId="1" type="noConversion"/>
  </si>
  <si>
    <t>0.4~0.535</t>
    <phoneticPr fontId="1" type="noConversion"/>
  </si>
  <si>
    <t>J. Double Network (Different source) A and B=1</t>
    <phoneticPr fontId="1" type="noConversion"/>
  </si>
  <si>
    <t>F. Double Network (Same source) A and B=1</t>
    <phoneticPr fontId="1" type="noConversion"/>
  </si>
  <si>
    <t>G. Double Network (Same source) A or B=1</t>
    <phoneticPr fontId="1" type="noConversion"/>
  </si>
  <si>
    <t>K. Double Network (Different source) A or B=1</t>
    <phoneticPr fontId="1" type="noConversion"/>
  </si>
  <si>
    <t>0.3~0.437</t>
    <phoneticPr fontId="1" type="noConversion"/>
  </si>
  <si>
    <t>0.2~0.313</t>
    <phoneticPr fontId="1" type="noConversion"/>
  </si>
  <si>
    <t>0.4~0.546</t>
    <phoneticPr fontId="1" type="noConversion"/>
  </si>
  <si>
    <t>0.5~0.641</t>
    <phoneticPr fontId="1" type="noConversion"/>
  </si>
  <si>
    <t>0.1~0.169</t>
    <phoneticPr fontId="1" type="noConversion"/>
  </si>
  <si>
    <t>Fake (3) z=4</t>
    <phoneticPr fontId="1" type="noConversion"/>
  </si>
  <si>
    <t>0.5~0.331</t>
    <phoneticPr fontId="1" type="noConversion"/>
  </si>
  <si>
    <t>0.4~0.276</t>
    <phoneticPr fontId="1" type="noConversion"/>
  </si>
  <si>
    <t>0.3~0.216</t>
    <phoneticPr fontId="1" type="noConversion"/>
  </si>
  <si>
    <t>0.1~0.079</t>
    <phoneticPr fontId="1" type="noConversion"/>
  </si>
  <si>
    <t>0.2~0.150</t>
    <phoneticPr fontId="1" type="noConversion"/>
  </si>
  <si>
    <t>α2</t>
    <phoneticPr fontId="1" type="noConversion"/>
  </si>
  <si>
    <t>I. Observed Proportion Z=50%</t>
    <phoneticPr fontId="1" type="noConversion"/>
  </si>
  <si>
    <t>I. Observed Proportion Z=83%</t>
    <phoneticPr fontId="1" type="noConversion"/>
  </si>
  <si>
    <t>0.5~0.341</t>
    <phoneticPr fontId="1" type="noConversion"/>
  </si>
  <si>
    <t>0.4~0.284</t>
    <phoneticPr fontId="1" type="noConversion"/>
  </si>
  <si>
    <t>0.3~0.223</t>
    <phoneticPr fontId="1" type="noConversion"/>
  </si>
  <si>
    <t>0.2~0.155</t>
    <phoneticPr fontId="1" type="noConversion"/>
  </si>
  <si>
    <t>0.1~0.082</t>
    <phoneticPr fontId="1" type="noConversion"/>
  </si>
  <si>
    <t>I. Observed Proportion Z=67%</t>
    <phoneticPr fontId="1" type="noConversion"/>
  </si>
  <si>
    <t>0.5~0.335</t>
    <phoneticPr fontId="1" type="noConversion"/>
  </si>
  <si>
    <t>0.4~0.278</t>
    <phoneticPr fontId="1" type="noConversion"/>
  </si>
  <si>
    <t>0.3~0.218</t>
    <phoneticPr fontId="1" type="noConversion"/>
  </si>
  <si>
    <t>0.2~0.151</t>
    <phoneticPr fontId="1" type="noConversion"/>
  </si>
  <si>
    <t>0.1~0.080</t>
    <phoneticPr fontId="1" type="noConversion"/>
  </si>
  <si>
    <t>I. Observed Proportion Z=33%</t>
    <phoneticPr fontId="1" type="noConversion"/>
  </si>
  <si>
    <t>0.5~0.334</t>
    <phoneticPr fontId="1" type="noConversion"/>
  </si>
  <si>
    <t>I. Observed Proportion Z=17%</t>
    <phoneticPr fontId="1" type="noConversion"/>
  </si>
  <si>
    <t>0.2~0.156</t>
    <phoneticPr fontId="1" type="noConversion"/>
  </si>
  <si>
    <t>0.5~0.340</t>
    <phoneticPr fontId="1" type="noConversion"/>
  </si>
  <si>
    <t>α3</t>
    <phoneticPr fontId="1" type="noConversion"/>
  </si>
  <si>
    <t>A. Remove Zj to Aij, Z=17%</t>
    <phoneticPr fontId="1" type="noConversion"/>
  </si>
  <si>
    <t>0.5~0.353</t>
    <phoneticPr fontId="1" type="noConversion"/>
  </si>
  <si>
    <t>0.4~0.296</t>
    <phoneticPr fontId="1" type="noConversion"/>
  </si>
  <si>
    <t>A. Remove Zj to Aij, Z=33%</t>
    <phoneticPr fontId="1" type="noConversion"/>
  </si>
  <si>
    <t>0.5~0.357</t>
    <phoneticPr fontId="1" type="noConversion"/>
  </si>
  <si>
    <t>0.2~0.163</t>
    <phoneticPr fontId="1" type="noConversion"/>
  </si>
  <si>
    <t>0.3~0.234</t>
    <phoneticPr fontId="1" type="noConversion"/>
  </si>
  <si>
    <t>0.4~0.299</t>
    <phoneticPr fontId="1" type="noConversion"/>
  </si>
  <si>
    <t>A. Remove Zj to Aij, Z=83%</t>
    <phoneticPr fontId="1" type="noConversion"/>
  </si>
  <si>
    <t>A. Remove Zj to Aij, Z=67%</t>
    <phoneticPr fontId="1" type="noConversion"/>
  </si>
  <si>
    <t>A. Remove Zj to Aij, Z=50%</t>
    <phoneticPr fontId="1" type="noConversion"/>
  </si>
  <si>
    <t>0.5~0.363</t>
    <phoneticPr fontId="1" type="noConversion"/>
  </si>
  <si>
    <t>0.4~0.304</t>
    <phoneticPr fontId="1" type="noConversion"/>
  </si>
  <si>
    <t>0.3~0.238</t>
    <phoneticPr fontId="1" type="noConversion"/>
  </si>
  <si>
    <t>0.2~0.166</t>
    <phoneticPr fontId="1" type="noConversion"/>
  </si>
  <si>
    <t>0.1~0.088</t>
    <phoneticPr fontId="1" type="noConversion"/>
  </si>
  <si>
    <t>0.1~0.090</t>
    <phoneticPr fontId="1" type="noConversion"/>
  </si>
  <si>
    <t>0.2~0.170</t>
    <phoneticPr fontId="1" type="noConversion"/>
  </si>
  <si>
    <t>0.3~0.244</t>
    <phoneticPr fontId="1" type="noConversion"/>
  </si>
  <si>
    <t>0.4~0.312</t>
    <phoneticPr fontId="1" type="noConversion"/>
  </si>
  <si>
    <t>0.5~0.373</t>
    <phoneticPr fontId="1" type="noConversion"/>
  </si>
  <si>
    <t>0.5~0.385</t>
    <phoneticPr fontId="1" type="noConversion"/>
  </si>
  <si>
    <t>0.4~0.322</t>
    <phoneticPr fontId="1" type="noConversion"/>
  </si>
  <si>
    <t>0.3~0.253</t>
    <phoneticPr fontId="1" type="noConversion"/>
  </si>
  <si>
    <t>0.2~0.177</t>
    <phoneticPr fontId="1" type="noConversion"/>
  </si>
  <si>
    <t>0.1~0.094</t>
    <phoneticPr fontId="1" type="noConversion"/>
  </si>
  <si>
    <t>B. Unobserved Network Confounder (Z-Uniform)</t>
    <phoneticPr fontId="1" type="noConversion"/>
  </si>
  <si>
    <t>L. Unobserved Network Confounder (Z-Binary)</t>
    <phoneticPr fontId="1" type="noConversion"/>
  </si>
  <si>
    <t>B</t>
    <phoneticPr fontId="1" type="noConversion"/>
  </si>
  <si>
    <t>0.1~0.095</t>
    <phoneticPr fontId="1" type="noConversion"/>
  </si>
  <si>
    <t>0.2~0.176</t>
    <phoneticPr fontId="1" type="noConversion"/>
  </si>
  <si>
    <t>0.3~0.245</t>
    <phoneticPr fontId="1" type="noConversion"/>
  </si>
  <si>
    <t>0.5~0.356</t>
    <phoneticPr fontId="1" type="noConversion"/>
  </si>
  <si>
    <t>A. Remove Zj to Aij</t>
    <phoneticPr fontId="1" type="noConversion"/>
  </si>
  <si>
    <t>D. Unobserved Weight Wj</t>
    <phoneticPr fontId="1" type="noConversion"/>
  </si>
  <si>
    <t>E. Unobserved Weight Wij</t>
    <phoneticPr fontId="1" type="noConversion"/>
  </si>
  <si>
    <t>VGAE_ABa1 (2) z=4</t>
    <phoneticPr fontId="1" type="noConversion"/>
  </si>
  <si>
    <t>VGAE_ABa2 (2) z=4</t>
    <phoneticPr fontId="1" type="noConversion"/>
  </si>
  <si>
    <t>VGAE_ABa5 (2) z=4</t>
    <phoneticPr fontId="1" type="noConversion"/>
  </si>
  <si>
    <t>Fake (4) z=4</t>
    <phoneticPr fontId="1" type="noConversion"/>
  </si>
  <si>
    <t>Fake (3)</t>
    <phoneticPr fontId="1" type="noConversion"/>
  </si>
  <si>
    <t>vgae (1)</t>
    <phoneticPr fontId="1" type="noConversion"/>
  </si>
  <si>
    <t>B. Unobserved Network Confounder z=4</t>
    <phoneticPr fontId="1" type="noConversion"/>
  </si>
  <si>
    <t>ba1</t>
    <phoneticPr fontId="1" type="noConversion"/>
  </si>
  <si>
    <t>ba2</t>
    <phoneticPr fontId="1" type="noConversion"/>
  </si>
  <si>
    <t>ba5</t>
    <phoneticPr fontId="1" type="noConversion"/>
  </si>
  <si>
    <t>ba10</t>
    <phoneticPr fontId="1" type="noConversion"/>
  </si>
  <si>
    <t>ba20</t>
    <phoneticPr fontId="1" type="noConversion"/>
  </si>
  <si>
    <t>ba50</t>
    <phoneticPr fontId="1" type="noConversion"/>
  </si>
  <si>
    <t>0.6~0.405</t>
    <phoneticPr fontId="1" type="noConversion"/>
  </si>
  <si>
    <t>0.7~0.453</t>
    <phoneticPr fontId="1" type="noConversion"/>
  </si>
  <si>
    <t>B. Unobserved Network Confounder z=4 (No Neighbor)</t>
    <phoneticPr fontId="1" type="noConversion"/>
  </si>
  <si>
    <t>B. Unobserved Network Confounder z=4 Abs error</t>
    <phoneticPr fontId="1" type="noConversion"/>
  </si>
  <si>
    <t>B. Unobserved Network Confounder z=4 (No Neighbor) Abs error</t>
    <phoneticPr fontId="1" type="noConversion"/>
  </si>
  <si>
    <t>B. benchmark (z_dim=4)</t>
    <phoneticPr fontId="1" type="noConversion"/>
  </si>
  <si>
    <t>[0.737]</t>
    <phoneticPr fontId="1" type="noConversion"/>
  </si>
  <si>
    <t>[0.680]</t>
    <phoneticPr fontId="1" type="noConversion"/>
  </si>
  <si>
    <t>[0.654]</t>
    <phoneticPr fontId="1" type="noConversion"/>
  </si>
  <si>
    <t>[0.612]</t>
    <phoneticPr fontId="1" type="noConversion"/>
  </si>
  <si>
    <t>[0.470]</t>
    <phoneticPr fontId="1" type="noConversion"/>
  </si>
  <si>
    <t>[0.404]</t>
    <phoneticPr fontId="1" type="noConversion"/>
  </si>
  <si>
    <t>[0.253]</t>
    <phoneticPr fontId="1" type="noConversion"/>
  </si>
  <si>
    <t>[0.206]</t>
    <phoneticPr fontId="1" type="noConversion"/>
  </si>
  <si>
    <t>[0.287]</t>
    <phoneticPr fontId="1" type="noConversion"/>
  </si>
  <si>
    <t>A0Y0T1</t>
    <phoneticPr fontId="1" type="noConversion"/>
  </si>
  <si>
    <t>A0Y1T1</t>
    <phoneticPr fontId="1" type="noConversion"/>
  </si>
  <si>
    <t>A1Y0T1</t>
    <phoneticPr fontId="1" type="noConversion"/>
  </si>
  <si>
    <t>A1Y1T1</t>
    <phoneticPr fontId="1" type="noConversion"/>
  </si>
  <si>
    <t>VGAE(A1Y0T0)</t>
    <phoneticPr fontId="1" type="noConversion"/>
  </si>
  <si>
    <t>[0.572]</t>
    <phoneticPr fontId="1" type="noConversion"/>
  </si>
  <si>
    <t>[0.331]</t>
    <phoneticPr fontId="1" type="noConversion"/>
  </si>
  <si>
    <t>[0.485]</t>
    <phoneticPr fontId="1" type="noConversion"/>
  </si>
  <si>
    <t>[0.369]</t>
    <phoneticPr fontId="1" type="noConversion"/>
  </si>
  <si>
    <t>[0.449]</t>
    <phoneticPr fontId="1" type="noConversion"/>
  </si>
  <si>
    <t>[0.430]</t>
    <phoneticPr fontId="1" type="noConversion"/>
  </si>
  <si>
    <t>[0.490]</t>
    <phoneticPr fontId="1" type="noConversion"/>
  </si>
  <si>
    <t>[0.546]</t>
    <phoneticPr fontId="1" type="noConversion"/>
  </si>
  <si>
    <t>[0.482]</t>
    <phoneticPr fontId="1" type="noConversion"/>
  </si>
  <si>
    <t>[0.641]</t>
    <phoneticPr fontId="1" type="noConversion"/>
  </si>
  <si>
    <t>[0.512]</t>
    <phoneticPr fontId="1" type="noConversion"/>
  </si>
  <si>
    <t>[0.553]</t>
    <phoneticPr fontId="1" type="noConversion"/>
  </si>
  <si>
    <t>[0.554]</t>
    <phoneticPr fontId="1" type="noConversion"/>
  </si>
  <si>
    <t>[0.544]</t>
    <phoneticPr fontId="1" type="noConversion"/>
  </si>
  <si>
    <t>[0.727]</t>
    <phoneticPr fontId="1" type="noConversion"/>
  </si>
  <si>
    <t>[0.663]</t>
    <phoneticPr fontId="1" type="noConversion"/>
  </si>
  <si>
    <t>[0.623]</t>
    <phoneticPr fontId="1" type="noConversion"/>
  </si>
  <si>
    <t>[0.563]</t>
    <phoneticPr fontId="1" type="noConversion"/>
  </si>
  <si>
    <t>[0.724]</t>
    <phoneticPr fontId="1" type="noConversion"/>
  </si>
  <si>
    <t>[0.606]</t>
    <phoneticPr fontId="1" type="noConversion"/>
  </si>
  <si>
    <t>[0.661]</t>
    <phoneticPr fontId="1" type="noConversion"/>
  </si>
  <si>
    <t>[0.640]</t>
    <phoneticPr fontId="1" type="noConversion"/>
  </si>
  <si>
    <t>[0.632]</t>
    <phoneticPr fontId="1" type="noConversion"/>
  </si>
  <si>
    <t>[0.781]</t>
    <phoneticPr fontId="1" type="noConversion"/>
  </si>
  <si>
    <t>[0.685]</t>
    <phoneticPr fontId="1" type="noConversion"/>
  </si>
  <si>
    <t>A0Y0T1+A1Y1T1</t>
    <phoneticPr fontId="1" type="noConversion"/>
  </si>
  <si>
    <t>[0.796]</t>
    <phoneticPr fontId="1" type="noConversion"/>
  </si>
  <si>
    <t>[0.728]</t>
    <phoneticPr fontId="1" type="noConversion"/>
  </si>
  <si>
    <t>[0.495]</t>
    <phoneticPr fontId="1" type="noConversion"/>
  </si>
  <si>
    <t>[0.585]</t>
    <phoneticPr fontId="1" type="noConversion"/>
  </si>
  <si>
    <t>[0.700]</t>
    <phoneticPr fontId="1" type="noConversion"/>
  </si>
  <si>
    <t>[0.731]</t>
    <phoneticPr fontId="1" type="noConversion"/>
  </si>
  <si>
    <t>Incorrect</t>
    <phoneticPr fontId="1" type="noConversion"/>
  </si>
  <si>
    <t>Fake</t>
    <phoneticPr fontId="1" type="noConversion"/>
  </si>
  <si>
    <t>T1</t>
    <phoneticPr fontId="1" type="noConversion"/>
  </si>
  <si>
    <t>A1Y1</t>
    <phoneticPr fontId="1" type="noConversion"/>
  </si>
  <si>
    <t>N=100</t>
    <phoneticPr fontId="1" type="noConversion"/>
  </si>
  <si>
    <t>N=500</t>
    <phoneticPr fontId="1" type="noConversion"/>
  </si>
  <si>
    <t>T1+A1Y1</t>
    <phoneticPr fontId="1" type="noConversion"/>
  </si>
  <si>
    <t>T1A1Y1</t>
    <phoneticPr fontId="1" type="noConversion"/>
  </si>
  <si>
    <t>0.18~0.148</t>
    <phoneticPr fontId="1" type="noConversion"/>
  </si>
  <si>
    <t>0.33~0.251</t>
    <phoneticPr fontId="1" type="noConversion"/>
  </si>
  <si>
    <t>0.69~0.449</t>
    <phoneticPr fontId="1" type="noConversion"/>
  </si>
  <si>
    <t>0.92~0.549</t>
    <phoneticPr fontId="1" type="noConversion"/>
  </si>
  <si>
    <t>1.2~0.651</t>
    <phoneticPr fontId="1" type="noConversion"/>
  </si>
  <si>
    <t>B. benchmark z~U(0,1)</t>
    <phoneticPr fontId="1" type="noConversion"/>
  </si>
  <si>
    <t>0.18~0.161</t>
    <phoneticPr fontId="1" type="noConversion"/>
  </si>
  <si>
    <t>0.33~0.265</t>
    <phoneticPr fontId="1" type="noConversion"/>
  </si>
  <si>
    <t>0.69~0.442</t>
    <phoneticPr fontId="1" type="noConversion"/>
  </si>
  <si>
    <t>0.92~0.523</t>
    <phoneticPr fontId="1" type="noConversion"/>
  </si>
  <si>
    <t>1.2~0.603</t>
    <phoneticPr fontId="1" type="noConversion"/>
  </si>
  <si>
    <t>B. benchmark z~Bern(0.5)</t>
    <phoneticPr fontId="1" type="noConversion"/>
  </si>
  <si>
    <t>Zn (9)</t>
    <phoneticPr fontId="1" type="noConversion"/>
  </si>
  <si>
    <t>Z+Zn (7)</t>
    <phoneticPr fontId="1" type="noConversion"/>
  </si>
  <si>
    <t>Z (8)</t>
    <phoneticPr fontId="1" type="noConversion"/>
  </si>
  <si>
    <t>F (AY)</t>
    <phoneticPr fontId="1" type="noConversion"/>
  </si>
  <si>
    <t>N (AY)</t>
    <phoneticPr fontId="1" type="noConversion"/>
  </si>
  <si>
    <t>F+N (AY)</t>
    <phoneticPr fontId="1" type="noConversion"/>
  </si>
  <si>
    <t>F (A)</t>
    <phoneticPr fontId="1" type="noConversion"/>
  </si>
  <si>
    <t>F+N (A)</t>
    <phoneticPr fontId="1" type="noConversion"/>
  </si>
  <si>
    <t>N (A)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</si>
</sst>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6600FF"/>
      <name val="Times New Roman"/>
      <family val="1"/>
    </font>
    <font>
      <b/>
      <sz val="11"/>
      <color rgb="FF6600FF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7EC0-0321-4F3B-A157-6246E289B2C6}">
  <dimension ref="A1:M20"/>
  <sheetViews>
    <sheetView tabSelected="1" zoomScaleNormal="100" workbookViewId="0">
      <selection activeCell="F10" sqref="F10"/>
    </sheetView>
  </sheetViews>
  <sheetFormatPr defaultRowHeight="13.8" x14ac:dyDescent="0.5"/>
  <cols>
    <col min="1" max="2" width="4.34765625" style="7" customWidth="1"/>
    <col min="3" max="3" width="11.296875" style="7" customWidth="1"/>
    <col min="4" max="13" width="7.3984375" style="7" customWidth="1"/>
    <col min="14" max="16" width="7.546875" style="7" customWidth="1"/>
    <col min="17" max="16384" width="8.796875" style="7"/>
  </cols>
  <sheetData>
    <row r="1" spans="1:13" x14ac:dyDescent="0.5">
      <c r="D1" s="8" t="s">
        <v>6</v>
      </c>
      <c r="E1" s="8" t="s">
        <v>7</v>
      </c>
      <c r="F1" s="8" t="s">
        <v>0</v>
      </c>
      <c r="G1" s="8" t="s">
        <v>1</v>
      </c>
      <c r="H1" s="8" t="s">
        <v>2</v>
      </c>
      <c r="I1" s="8" t="s">
        <v>5</v>
      </c>
      <c r="J1" s="8" t="s">
        <v>3</v>
      </c>
    </row>
    <row r="2" spans="1:13" x14ac:dyDescent="0.5">
      <c r="D2" s="8">
        <v>0</v>
      </c>
      <c r="E2" s="8">
        <v>3</v>
      </c>
      <c r="F2" s="8">
        <v>0</v>
      </c>
      <c r="G2" s="8">
        <v>1</v>
      </c>
      <c r="H2" s="8">
        <v>1</v>
      </c>
      <c r="I2" s="8">
        <v>1</v>
      </c>
      <c r="J2" s="8">
        <v>0.5</v>
      </c>
    </row>
    <row r="4" spans="1:13" ht="14.1" customHeight="1" x14ac:dyDescent="0.5">
      <c r="C4" s="42" t="s">
        <v>189</v>
      </c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x14ac:dyDescent="0.5">
      <c r="A5" s="9" t="s">
        <v>6</v>
      </c>
      <c r="B5" s="9">
        <v>0</v>
      </c>
      <c r="C5" s="37" t="s">
        <v>8</v>
      </c>
      <c r="D5" s="38" t="s">
        <v>9</v>
      </c>
      <c r="E5" s="38" t="s">
        <v>199</v>
      </c>
      <c r="F5" s="38" t="s">
        <v>201</v>
      </c>
      <c r="G5" s="38" t="s">
        <v>200</v>
      </c>
      <c r="H5" s="38" t="s">
        <v>202</v>
      </c>
      <c r="I5" s="38" t="s">
        <v>203</v>
      </c>
      <c r="J5" s="38" t="s">
        <v>204</v>
      </c>
      <c r="K5" s="38" t="s">
        <v>197</v>
      </c>
      <c r="L5" s="38" t="s">
        <v>198</v>
      </c>
      <c r="M5" s="38" t="s">
        <v>196</v>
      </c>
    </row>
    <row r="6" spans="1:13" ht="14.1" x14ac:dyDescent="0.5">
      <c r="A6" s="9" t="s">
        <v>7</v>
      </c>
      <c r="B6" s="9">
        <v>3</v>
      </c>
      <c r="C6" s="39" t="s">
        <v>184</v>
      </c>
      <c r="D6" s="39">
        <v>0.46465580040152243</v>
      </c>
      <c r="E6" s="39">
        <v>0.23967129060105186</v>
      </c>
      <c r="F6" s="39">
        <v>0.10316068853917115</v>
      </c>
      <c r="G6" s="4">
        <v>9.3058142877419758E-2</v>
      </c>
      <c r="H6" s="39">
        <v>0.32501941001271573</v>
      </c>
      <c r="I6" s="39">
        <v>0.28817118188761914</v>
      </c>
      <c r="J6" s="39">
        <v>0.28154871487915489</v>
      </c>
      <c r="K6" s="40">
        <v>2.9590917577085207E-2</v>
      </c>
      <c r="L6" s="40">
        <v>1.6732265148181158E-2</v>
      </c>
      <c r="M6" s="41">
        <v>1.5165050192138319E-2</v>
      </c>
    </row>
    <row r="7" spans="1:13" ht="14.1" x14ac:dyDescent="0.5">
      <c r="A7" s="9" t="s">
        <v>14</v>
      </c>
      <c r="B7" s="9">
        <v>100</v>
      </c>
      <c r="C7" s="34" t="s">
        <v>185</v>
      </c>
      <c r="D7" s="34">
        <v>0.76811000925110395</v>
      </c>
      <c r="E7" s="34">
        <v>0.25852905554669303</v>
      </c>
      <c r="F7" s="1">
        <v>6.6138141518418236E-2</v>
      </c>
      <c r="G7" s="34">
        <v>8.6478798258151857E-2</v>
      </c>
      <c r="H7" s="34">
        <v>0.41891111958404359</v>
      </c>
      <c r="I7" s="34">
        <v>0.30720835585616069</v>
      </c>
      <c r="J7" s="34">
        <v>0.31434135823624931</v>
      </c>
      <c r="K7" s="35">
        <v>1.3924671276425826E-2</v>
      </c>
      <c r="L7" s="35">
        <v>2.0660165320406376E-3</v>
      </c>
      <c r="M7" s="36">
        <v>1.6841952887810541E-3</v>
      </c>
    </row>
    <row r="8" spans="1:13" ht="14.1" x14ac:dyDescent="0.5">
      <c r="A8" s="9" t="s">
        <v>12</v>
      </c>
      <c r="B8" s="9" t="s">
        <v>14</v>
      </c>
      <c r="C8" s="39" t="s">
        <v>20</v>
      </c>
      <c r="D8" s="39">
        <v>1.0497464243160946</v>
      </c>
      <c r="E8" s="39">
        <v>0.22767082343127409</v>
      </c>
      <c r="F8" s="39">
        <v>0.1497943897295384</v>
      </c>
      <c r="G8" s="4">
        <v>0.14707998321718418</v>
      </c>
      <c r="H8" s="39">
        <v>0.49928767369627369</v>
      </c>
      <c r="I8" s="39">
        <v>0.32749201293273611</v>
      </c>
      <c r="J8" s="39">
        <v>0.33798127303913095</v>
      </c>
      <c r="K8" s="40">
        <v>3.9192178622782015E-2</v>
      </c>
      <c r="L8" s="41">
        <v>1.3447638910242476E-2</v>
      </c>
      <c r="M8" s="40">
        <v>3.4180993094121925E-2</v>
      </c>
    </row>
    <row r="9" spans="1:13" ht="14.1" x14ac:dyDescent="0.5">
      <c r="C9" s="34" t="s">
        <v>186</v>
      </c>
      <c r="D9" s="34">
        <v>1.2913613499146681</v>
      </c>
      <c r="E9" s="34">
        <v>0.30592468712856635</v>
      </c>
      <c r="F9" s="1">
        <v>4.2509048492353263E-2</v>
      </c>
      <c r="G9" s="34">
        <v>5.3108244321967812E-2</v>
      </c>
      <c r="H9" s="34">
        <v>0.73788416248647359</v>
      </c>
      <c r="I9" s="34">
        <v>0.46488745238388862</v>
      </c>
      <c r="J9" s="34">
        <v>0.48084888733297881</v>
      </c>
      <c r="K9" s="36">
        <v>1.5898619739677766E-2</v>
      </c>
      <c r="L9" s="35">
        <v>2.0281996433658689E-2</v>
      </c>
      <c r="M9" s="35">
        <v>3.6695129835188744E-2</v>
      </c>
    </row>
    <row r="10" spans="1:13" ht="14.1" x14ac:dyDescent="0.5">
      <c r="C10" s="39" t="s">
        <v>187</v>
      </c>
      <c r="D10" s="39">
        <v>1.5034650304878321</v>
      </c>
      <c r="E10" s="39">
        <v>0.39532059941385977</v>
      </c>
      <c r="F10" s="39">
        <v>4.0110177908668332E-2</v>
      </c>
      <c r="G10" s="4">
        <v>1.7972764714840883E-2</v>
      </c>
      <c r="H10" s="39">
        <v>0.85612362466235625</v>
      </c>
      <c r="I10" s="39">
        <v>0.48930667231440106</v>
      </c>
      <c r="J10" s="39">
        <v>0.51184183212275314</v>
      </c>
      <c r="K10" s="41">
        <v>2.4257492660515911E-2</v>
      </c>
      <c r="L10" s="40">
        <v>3.1038030764762192E-2</v>
      </c>
      <c r="M10" s="40">
        <v>5.1567668517603193E-2</v>
      </c>
    </row>
    <row r="11" spans="1:13" ht="14.1" x14ac:dyDescent="0.5">
      <c r="C11" s="34" t="s">
        <v>188</v>
      </c>
      <c r="D11" s="34">
        <v>1.7205489470652733</v>
      </c>
      <c r="E11" s="34">
        <v>0.44927178355300956</v>
      </c>
      <c r="F11" s="1">
        <v>9.428146435997764E-3</v>
      </c>
      <c r="G11" s="34">
        <v>5.2407405983780464E-2</v>
      </c>
      <c r="H11" s="34">
        <v>1.0073404831575106</v>
      </c>
      <c r="I11" s="34">
        <v>0.55388726482786588</v>
      </c>
      <c r="J11" s="34">
        <v>0.58428238007309563</v>
      </c>
      <c r="K11" s="35">
        <v>4.4833977123417412E-2</v>
      </c>
      <c r="L11" s="35">
        <v>1.6121116656512724E-2</v>
      </c>
      <c r="M11" s="36">
        <v>1.5992899415019468E-2</v>
      </c>
    </row>
    <row r="12" spans="1:13" ht="14.1" x14ac:dyDescent="0.5"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x14ac:dyDescent="0.5">
      <c r="C13" s="42" t="s">
        <v>195</v>
      </c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x14ac:dyDescent="0.5">
      <c r="A14" s="9" t="s">
        <v>6</v>
      </c>
      <c r="B14" s="9">
        <v>0</v>
      </c>
      <c r="C14" s="37" t="s">
        <v>8</v>
      </c>
      <c r="D14" s="38" t="s">
        <v>9</v>
      </c>
      <c r="E14" s="38" t="s">
        <v>199</v>
      </c>
      <c r="F14" s="38" t="s">
        <v>201</v>
      </c>
      <c r="G14" s="38" t="s">
        <v>200</v>
      </c>
      <c r="H14" s="38" t="s">
        <v>202</v>
      </c>
      <c r="I14" s="38" t="s">
        <v>203</v>
      </c>
      <c r="J14" s="38" t="s">
        <v>204</v>
      </c>
      <c r="K14" s="38" t="s">
        <v>197</v>
      </c>
      <c r="L14" s="38" t="s">
        <v>198</v>
      </c>
      <c r="M14" s="38" t="s">
        <v>196</v>
      </c>
    </row>
    <row r="15" spans="1:13" ht="14.1" x14ac:dyDescent="0.5">
      <c r="A15" s="9" t="s">
        <v>7</v>
      </c>
      <c r="B15" s="9">
        <v>3</v>
      </c>
      <c r="C15" s="39" t="s">
        <v>190</v>
      </c>
      <c r="D15" s="39">
        <v>1.1321469698686824</v>
      </c>
      <c r="E15" s="39">
        <v>0.43404331839481936</v>
      </c>
      <c r="F15" s="39">
        <v>7.548920485887578E-2</v>
      </c>
      <c r="G15" s="4">
        <v>7.3706161951613614E-2</v>
      </c>
      <c r="H15" s="39">
        <v>0.27726372453396309</v>
      </c>
      <c r="I15" s="39">
        <v>9.4590246365134689E-2</v>
      </c>
      <c r="J15" s="39">
        <v>0.10172245732290164</v>
      </c>
      <c r="K15" s="40">
        <v>2.1666248763172469E-2</v>
      </c>
      <c r="L15" s="41">
        <v>1.0414439661829755E-2</v>
      </c>
      <c r="M15" s="40">
        <v>2.2827583451733524E-2</v>
      </c>
    </row>
    <row r="16" spans="1:13" ht="14.1" x14ac:dyDescent="0.5">
      <c r="A16" s="9" t="s">
        <v>14</v>
      </c>
      <c r="B16" s="9">
        <v>100</v>
      </c>
      <c r="C16" s="34" t="s">
        <v>191</v>
      </c>
      <c r="D16" s="34">
        <v>1.3437032278184069</v>
      </c>
      <c r="E16" s="34">
        <v>0.44134712145099675</v>
      </c>
      <c r="F16" s="34">
        <v>4.7017505644742941E-2</v>
      </c>
      <c r="G16" s="1">
        <v>4.2381109986172394E-2</v>
      </c>
      <c r="H16" s="34">
        <v>0.32508451758569357</v>
      </c>
      <c r="I16" s="34">
        <v>5.3021528839646503E-2</v>
      </c>
      <c r="J16" s="34">
        <v>6.5800626749601632E-2</v>
      </c>
      <c r="K16" s="35">
        <v>2.8555875868883307E-2</v>
      </c>
      <c r="L16" s="36">
        <v>1.3067750794611532E-2</v>
      </c>
      <c r="M16" s="35">
        <v>2.4071995784955114E-2</v>
      </c>
    </row>
    <row r="17" spans="1:13" ht="14.1" x14ac:dyDescent="0.5">
      <c r="A17" s="9" t="s">
        <v>12</v>
      </c>
      <c r="B17" s="9" t="s">
        <v>14</v>
      </c>
      <c r="C17" s="39" t="s">
        <v>79</v>
      </c>
      <c r="D17" s="39">
        <v>1.4617654808088081</v>
      </c>
      <c r="E17" s="39">
        <v>0.39097133080777868</v>
      </c>
      <c r="F17" s="4">
        <v>1.5253429541755459E-2</v>
      </c>
      <c r="G17" s="39">
        <v>6.2960847555783017E-2</v>
      </c>
      <c r="H17" s="39">
        <v>0.34242603258440085</v>
      </c>
      <c r="I17" s="39">
        <v>7.8097521780948309E-2</v>
      </c>
      <c r="J17" s="39">
        <v>0.1072661445672356</v>
      </c>
      <c r="K17" s="40">
        <v>9.1580232839223008E-2</v>
      </c>
      <c r="L17" s="41">
        <v>8.5926743909468195E-2</v>
      </c>
      <c r="M17" s="40">
        <v>9.5028191489012759E-2</v>
      </c>
    </row>
    <row r="18" spans="1:13" ht="14.1" x14ac:dyDescent="0.5">
      <c r="C18" s="34" t="s">
        <v>192</v>
      </c>
      <c r="D18" s="34">
        <v>1.539933163783628</v>
      </c>
      <c r="E18" s="34">
        <v>0.38580383700606524</v>
      </c>
      <c r="F18" s="34">
        <v>0.22153703692883453</v>
      </c>
      <c r="G18" s="34">
        <v>0.22621154148863676</v>
      </c>
      <c r="H18" s="34">
        <v>0.34877018481648059</v>
      </c>
      <c r="I18" s="1">
        <v>0.10804817591174731</v>
      </c>
      <c r="J18" s="34">
        <v>0.12465822960679351</v>
      </c>
      <c r="K18" s="36">
        <v>9.0915050505526063E-2</v>
      </c>
      <c r="L18" s="35">
        <v>9.130849194888957E-2</v>
      </c>
      <c r="M18" s="35">
        <v>0.10767578605766404</v>
      </c>
    </row>
    <row r="19" spans="1:13" ht="14.1" x14ac:dyDescent="0.5">
      <c r="C19" s="39" t="s">
        <v>193</v>
      </c>
      <c r="D19" s="39">
        <v>1.6041890041215665</v>
      </c>
      <c r="E19" s="39">
        <v>0.36740612091920188</v>
      </c>
      <c r="F19" s="39">
        <v>0.26706434260751299</v>
      </c>
      <c r="G19" s="39">
        <v>0.27871959000551616</v>
      </c>
      <c r="H19" s="39">
        <v>0.31761940247078035</v>
      </c>
      <c r="I19" s="4">
        <v>0.11472789356034108</v>
      </c>
      <c r="J19" s="39">
        <v>0.14703092077960345</v>
      </c>
      <c r="K19" s="40">
        <v>0.11590151054471765</v>
      </c>
      <c r="L19" s="41">
        <v>8.1467198160836363E-2</v>
      </c>
      <c r="M19" s="40">
        <v>0.12880088111417254</v>
      </c>
    </row>
    <row r="20" spans="1:13" ht="14.1" x14ac:dyDescent="0.5">
      <c r="C20" s="34" t="s">
        <v>194</v>
      </c>
      <c r="D20" s="34">
        <v>1.6378975339326387</v>
      </c>
      <c r="E20" s="34">
        <v>0.22480262166502407</v>
      </c>
      <c r="F20" s="34">
        <v>0.12126089108425131</v>
      </c>
      <c r="G20" s="34">
        <v>0.11202169387085792</v>
      </c>
      <c r="H20" s="34">
        <v>0.23733140718398427</v>
      </c>
      <c r="I20" s="1">
        <v>1.8270708288502968E-2</v>
      </c>
      <c r="J20" s="34">
        <v>3.2241101024763741E-2</v>
      </c>
      <c r="K20" s="35">
        <v>0.11060268532180872</v>
      </c>
      <c r="L20" s="36">
        <v>8.9238594179752551E-2</v>
      </c>
      <c r="M20" s="35">
        <v>9.3796613469428247E-2</v>
      </c>
    </row>
  </sheetData>
  <mergeCells count="2">
    <mergeCell ref="C13:M13"/>
    <mergeCell ref="C4:M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A8A3-FA8D-49B2-B8C8-F276E09238A2}">
  <dimension ref="A1:Q46"/>
  <sheetViews>
    <sheetView zoomScaleNormal="100" workbookViewId="0">
      <selection activeCell="F17" sqref="F17"/>
    </sheetView>
  </sheetViews>
  <sheetFormatPr defaultRowHeight="13.8" x14ac:dyDescent="0.5"/>
  <cols>
    <col min="1" max="2" width="4.34765625" style="7" customWidth="1"/>
    <col min="3" max="3" width="11.296875" style="7" customWidth="1"/>
    <col min="4" max="16384" width="8.796875" style="7"/>
  </cols>
  <sheetData>
    <row r="1" spans="1:17" x14ac:dyDescent="0.5">
      <c r="D1" s="8" t="s">
        <v>6</v>
      </c>
      <c r="E1" s="8" t="s">
        <v>7</v>
      </c>
      <c r="F1" s="8" t="s">
        <v>0</v>
      </c>
      <c r="G1" s="8" t="s">
        <v>1</v>
      </c>
      <c r="H1" s="8" t="s">
        <v>2</v>
      </c>
      <c r="I1" s="8" t="s">
        <v>5</v>
      </c>
      <c r="J1" s="8" t="s">
        <v>3</v>
      </c>
    </row>
    <row r="2" spans="1:17" x14ac:dyDescent="0.5">
      <c r="D2" s="8">
        <v>0</v>
      </c>
      <c r="E2" s="8">
        <v>3</v>
      </c>
      <c r="F2" s="8">
        <v>0</v>
      </c>
      <c r="G2" s="8">
        <v>1</v>
      </c>
      <c r="H2" s="8">
        <v>1</v>
      </c>
      <c r="I2" s="8">
        <v>1</v>
      </c>
      <c r="J2" s="8">
        <v>0.5</v>
      </c>
    </row>
    <row r="4" spans="1:17" ht="14.1" customHeight="1" x14ac:dyDescent="0.5">
      <c r="C4" s="42" t="s">
        <v>129</v>
      </c>
      <c r="D4" s="43"/>
      <c r="E4" s="43"/>
    </row>
    <row r="5" spans="1:17" x14ac:dyDescent="0.5">
      <c r="A5" s="9" t="s">
        <v>6</v>
      </c>
      <c r="B5" s="9">
        <v>0</v>
      </c>
      <c r="C5" s="32" t="s">
        <v>8</v>
      </c>
      <c r="D5" s="31" t="s">
        <v>9</v>
      </c>
      <c r="E5" s="31" t="s">
        <v>115</v>
      </c>
      <c r="F5" s="42" t="s">
        <v>139</v>
      </c>
      <c r="G5" s="44"/>
      <c r="H5" s="42" t="s">
        <v>140</v>
      </c>
      <c r="I5" s="44"/>
      <c r="J5" s="42" t="s">
        <v>141</v>
      </c>
      <c r="K5" s="44"/>
      <c r="L5" s="42" t="s">
        <v>142</v>
      </c>
      <c r="M5" s="44"/>
      <c r="N5" s="42" t="s">
        <v>143</v>
      </c>
      <c r="O5" s="44"/>
      <c r="P5" s="42" t="s">
        <v>169</v>
      </c>
      <c r="Q5" s="44"/>
    </row>
    <row r="6" spans="1:17" ht="14.1" x14ac:dyDescent="0.5">
      <c r="A6" s="9" t="s">
        <v>7</v>
      </c>
      <c r="B6" s="9">
        <v>3</v>
      </c>
      <c r="C6" s="4" t="s">
        <v>16</v>
      </c>
      <c r="D6" s="6">
        <v>0.2545</v>
      </c>
      <c r="E6" s="6">
        <v>0.24929999999999999</v>
      </c>
      <c r="F6" s="6">
        <v>0.26190000000000002</v>
      </c>
      <c r="G6" s="6" t="s">
        <v>134</v>
      </c>
      <c r="H6" s="6">
        <v>8.8200000000000001E-2</v>
      </c>
      <c r="I6" s="6" t="s">
        <v>135</v>
      </c>
      <c r="J6" s="6">
        <v>0.1226</v>
      </c>
      <c r="K6" s="6" t="s">
        <v>136</v>
      </c>
      <c r="L6" s="3">
        <v>6.4399999999999999E-2</v>
      </c>
      <c r="M6" s="6" t="s">
        <v>138</v>
      </c>
      <c r="N6" s="6">
        <v>0.20369999999999999</v>
      </c>
      <c r="O6" s="3" t="s">
        <v>137</v>
      </c>
      <c r="P6" s="6">
        <v>0.1047</v>
      </c>
      <c r="Q6" s="6" t="s">
        <v>172</v>
      </c>
    </row>
    <row r="7" spans="1:17" ht="14.1" x14ac:dyDescent="0.5">
      <c r="A7" s="9" t="s">
        <v>14</v>
      </c>
      <c r="B7" s="9">
        <v>100</v>
      </c>
      <c r="C7" s="1" t="s">
        <v>17</v>
      </c>
      <c r="D7" s="5">
        <v>0.499</v>
      </c>
      <c r="E7" s="5">
        <v>0.48780000000000001</v>
      </c>
      <c r="F7" s="5">
        <v>0.11650000000000001</v>
      </c>
      <c r="G7" s="5" t="s">
        <v>144</v>
      </c>
      <c r="H7" s="5">
        <v>0.20849999999999999</v>
      </c>
      <c r="I7" s="5" t="s">
        <v>146</v>
      </c>
      <c r="J7" s="5">
        <v>0.13389999999999999</v>
      </c>
      <c r="K7" s="5" t="s">
        <v>147</v>
      </c>
      <c r="L7" s="2">
        <v>5.91E-2</v>
      </c>
      <c r="M7" s="5" t="s">
        <v>148</v>
      </c>
      <c r="N7" s="5">
        <v>0.30099999999999999</v>
      </c>
      <c r="O7" s="2" t="s">
        <v>145</v>
      </c>
      <c r="P7" s="2">
        <v>2.98E-2</v>
      </c>
      <c r="Q7" s="5" t="s">
        <v>173</v>
      </c>
    </row>
    <row r="8" spans="1:17" ht="14.1" x14ac:dyDescent="0.5">
      <c r="A8" s="9" t="s">
        <v>12</v>
      </c>
      <c r="B8" s="9" t="s">
        <v>14</v>
      </c>
      <c r="C8" s="4" t="s">
        <v>18</v>
      </c>
      <c r="D8" s="6">
        <v>0.71040000000000003</v>
      </c>
      <c r="E8" s="6">
        <v>0.70189999999999997</v>
      </c>
      <c r="F8" s="3">
        <v>4.0000000000000001E-3</v>
      </c>
      <c r="G8" s="3" t="s">
        <v>149</v>
      </c>
      <c r="H8" s="6">
        <v>0.22650000000000001</v>
      </c>
      <c r="I8" s="6" t="s">
        <v>133</v>
      </c>
      <c r="J8" s="6">
        <v>8.7999999999999995E-2</v>
      </c>
      <c r="K8" s="6" t="s">
        <v>150</v>
      </c>
      <c r="L8" s="6">
        <v>0.09</v>
      </c>
      <c r="M8" s="6" t="s">
        <v>151</v>
      </c>
      <c r="N8" s="6">
        <v>0.38379999999999997</v>
      </c>
      <c r="O8" s="3" t="s">
        <v>149</v>
      </c>
      <c r="P8" s="6">
        <v>6.8900000000000003E-2</v>
      </c>
      <c r="Q8" s="6" t="s">
        <v>131</v>
      </c>
    </row>
    <row r="9" spans="1:17" ht="14.1" x14ac:dyDescent="0.5">
      <c r="C9" s="1" t="s">
        <v>19</v>
      </c>
      <c r="D9" s="5">
        <v>0.89280000000000004</v>
      </c>
      <c r="E9" s="5">
        <v>0.88090000000000002</v>
      </c>
      <c r="F9" s="2">
        <v>1.26E-2</v>
      </c>
      <c r="G9" s="5" t="s">
        <v>153</v>
      </c>
      <c r="H9" s="5">
        <v>0.2893</v>
      </c>
      <c r="I9" s="5" t="s">
        <v>154</v>
      </c>
      <c r="J9" s="5">
        <v>0.1358</v>
      </c>
      <c r="K9" s="5" t="s">
        <v>155</v>
      </c>
      <c r="L9" s="5">
        <v>8.5699999999999998E-2</v>
      </c>
      <c r="M9" s="5" t="s">
        <v>156</v>
      </c>
      <c r="N9" s="5">
        <v>0.43630000000000002</v>
      </c>
      <c r="O9" s="2" t="s">
        <v>152</v>
      </c>
      <c r="P9" s="5">
        <v>6.9900000000000004E-2</v>
      </c>
      <c r="Q9" s="5" t="s">
        <v>174</v>
      </c>
    </row>
    <row r="10" spans="1:17" ht="14.1" x14ac:dyDescent="0.5">
      <c r="C10" s="4" t="s">
        <v>20</v>
      </c>
      <c r="D10" s="6">
        <v>1.0497000000000001</v>
      </c>
      <c r="E10" s="6">
        <v>1.0345</v>
      </c>
      <c r="F10" s="3">
        <v>5.1999999999999998E-3</v>
      </c>
      <c r="G10" s="6" t="s">
        <v>158</v>
      </c>
      <c r="H10" s="6">
        <v>0.31230000000000002</v>
      </c>
      <c r="I10" s="6" t="s">
        <v>159</v>
      </c>
      <c r="J10" s="6">
        <v>0.1976</v>
      </c>
      <c r="K10" s="6" t="s">
        <v>160</v>
      </c>
      <c r="L10" s="6">
        <v>0.1221</v>
      </c>
      <c r="M10" s="6" t="s">
        <v>161</v>
      </c>
      <c r="N10" s="6">
        <v>0.54139999999999999</v>
      </c>
      <c r="O10" s="3" t="s">
        <v>157</v>
      </c>
      <c r="P10" s="6">
        <v>5.7299999999999997E-2</v>
      </c>
      <c r="Q10" s="6" t="s">
        <v>171</v>
      </c>
    </row>
    <row r="11" spans="1:17" ht="14.1" x14ac:dyDescent="0.5">
      <c r="C11" s="1" t="s">
        <v>124</v>
      </c>
      <c r="D11" s="5">
        <v>1.1888000000000001</v>
      </c>
      <c r="E11" s="5">
        <v>1.1708000000000001</v>
      </c>
      <c r="F11" s="2">
        <v>2.98E-2</v>
      </c>
      <c r="G11" s="5" t="s">
        <v>162</v>
      </c>
      <c r="H11" s="5">
        <v>0.28570000000000001</v>
      </c>
      <c r="I11" s="5" t="s">
        <v>164</v>
      </c>
      <c r="J11" s="5">
        <v>0.24360000000000001</v>
      </c>
      <c r="K11" s="5" t="s">
        <v>132</v>
      </c>
      <c r="L11" s="5">
        <v>0.14940000000000001</v>
      </c>
      <c r="M11" s="5" t="s">
        <v>165</v>
      </c>
      <c r="N11" s="5">
        <v>0.66900000000000004</v>
      </c>
      <c r="O11" s="2" t="s">
        <v>163</v>
      </c>
      <c r="P11" s="2">
        <v>2.1100000000000001E-2</v>
      </c>
      <c r="Q11" s="5" t="s">
        <v>175</v>
      </c>
    </row>
    <row r="12" spans="1:17" ht="14.1" x14ac:dyDescent="0.5">
      <c r="C12" s="4" t="s">
        <v>125</v>
      </c>
      <c r="D12" s="6">
        <v>1.2955000000000001</v>
      </c>
      <c r="E12" s="6">
        <v>1.2757000000000001</v>
      </c>
      <c r="F12" s="3">
        <v>6.1600000000000002E-2</v>
      </c>
      <c r="G12" s="6" t="s">
        <v>167</v>
      </c>
      <c r="H12" s="6">
        <v>0.29089999999999999</v>
      </c>
      <c r="I12" s="6" t="s">
        <v>162</v>
      </c>
      <c r="J12" s="6">
        <v>0.26860000000000001</v>
      </c>
      <c r="K12" s="6" t="s">
        <v>130</v>
      </c>
      <c r="L12" s="6">
        <v>0.1734</v>
      </c>
      <c r="M12" s="6" t="s">
        <v>168</v>
      </c>
      <c r="N12" s="6">
        <v>0.72289999999999999</v>
      </c>
      <c r="O12" s="3" t="s">
        <v>166</v>
      </c>
      <c r="P12" s="3">
        <v>2.3900000000000001E-2</v>
      </c>
      <c r="Q12" s="6" t="s">
        <v>170</v>
      </c>
    </row>
    <row r="16" spans="1:17" ht="14.1" x14ac:dyDescent="0.5">
      <c r="C16" s="7" t="s">
        <v>180</v>
      </c>
      <c r="D16" s="33" t="s">
        <v>176</v>
      </c>
      <c r="E16" s="33" t="s">
        <v>177</v>
      </c>
      <c r="F16" s="33" t="s">
        <v>178</v>
      </c>
      <c r="G16" s="33" t="s">
        <v>179</v>
      </c>
      <c r="H16" s="33" t="s">
        <v>182</v>
      </c>
      <c r="I16" s="33" t="s">
        <v>183</v>
      </c>
      <c r="J16" s="33" t="b">
        <v>1</v>
      </c>
    </row>
    <row r="17" spans="3:10" ht="14.1" x14ac:dyDescent="0.5">
      <c r="C17" s="45" t="s">
        <v>16</v>
      </c>
      <c r="D17" s="34">
        <v>0.25445481910705814</v>
      </c>
      <c r="E17" s="34">
        <v>0.24929626028729568</v>
      </c>
      <c r="F17" s="34">
        <v>0.26171021450164145</v>
      </c>
      <c r="G17" s="34">
        <v>7.7748046881956911E-2</v>
      </c>
      <c r="H17" s="35">
        <v>0.11157451644901095</v>
      </c>
      <c r="I17" s="1">
        <v>5.2726382076057288E-2</v>
      </c>
      <c r="J17" s="34">
        <v>1.54347940608488E-2</v>
      </c>
    </row>
    <row r="18" spans="3:10" ht="14.1" x14ac:dyDescent="0.5">
      <c r="C18" s="46"/>
      <c r="D18" s="34">
        <v>0.19315802602785881</v>
      </c>
      <c r="E18" s="34">
        <v>0.19981402027645415</v>
      </c>
      <c r="F18" s="34">
        <v>0.47042716369846732</v>
      </c>
      <c r="G18" s="34">
        <v>0.26045956883711524</v>
      </c>
      <c r="H18" s="34">
        <v>0.49759722518039412</v>
      </c>
      <c r="I18" s="34">
        <v>0.31723862437424893</v>
      </c>
      <c r="J18" s="34">
        <v>0.16927671247859058</v>
      </c>
    </row>
    <row r="19" spans="3:10" ht="14.1" x14ac:dyDescent="0.5">
      <c r="C19" s="47" t="s">
        <v>17</v>
      </c>
      <c r="D19" s="34">
        <v>0.49898360676638154</v>
      </c>
      <c r="E19" s="34">
        <v>0.48777695637694585</v>
      </c>
      <c r="F19" s="34">
        <v>0.11375479426305679</v>
      </c>
      <c r="G19" s="34">
        <v>0.12608999874334792</v>
      </c>
      <c r="H19" s="36">
        <v>4.2261289295153937E-2</v>
      </c>
      <c r="I19" s="34">
        <v>7.5055790777991849E-2</v>
      </c>
      <c r="J19" s="34">
        <v>3.6618561375618697E-3</v>
      </c>
    </row>
    <row r="20" spans="3:10" ht="14.1" x14ac:dyDescent="0.5">
      <c r="C20" s="48"/>
      <c r="D20" s="34">
        <v>0.30897358088079557</v>
      </c>
      <c r="E20" s="34">
        <v>0.3149138143857721</v>
      </c>
      <c r="F20" s="34">
        <v>0.56919307444587119</v>
      </c>
      <c r="G20" s="34">
        <v>0.39235346855392667</v>
      </c>
      <c r="H20" s="34">
        <v>0.56080748892701904</v>
      </c>
      <c r="I20" s="34">
        <v>0.41946620157328279</v>
      </c>
      <c r="J20" s="34">
        <v>0.2940154027080909</v>
      </c>
    </row>
    <row r="21" spans="3:10" ht="14.1" x14ac:dyDescent="0.5">
      <c r="C21" s="45" t="s">
        <v>18</v>
      </c>
      <c r="D21" s="34">
        <v>0.71040481507128295</v>
      </c>
      <c r="E21" s="34">
        <v>0.7018752301655935</v>
      </c>
      <c r="F21" s="1">
        <v>6.6449526348043575E-3</v>
      </c>
      <c r="G21" s="34">
        <v>0.14743165413338066</v>
      </c>
      <c r="H21" s="35">
        <v>1.2847670132576039E-2</v>
      </c>
      <c r="I21" s="34">
        <v>4.6704354522525859E-2</v>
      </c>
      <c r="J21" s="34">
        <v>3.6175016803480231E-3</v>
      </c>
    </row>
    <row r="22" spans="3:10" ht="14.1" x14ac:dyDescent="0.5">
      <c r="C22" s="46"/>
      <c r="D22" s="34">
        <v>0.35494179993732222</v>
      </c>
      <c r="E22" s="34">
        <v>0.36902175518942404</v>
      </c>
      <c r="F22" s="34">
        <v>0.60321973098626591</v>
      </c>
      <c r="G22" s="34">
        <v>0.47242344572655359</v>
      </c>
      <c r="H22" s="34">
        <v>0.62122015681883136</v>
      </c>
      <c r="I22" s="34">
        <v>0.53369216723915158</v>
      </c>
      <c r="J22" s="34">
        <v>0.36475245561600839</v>
      </c>
    </row>
    <row r="23" spans="3:10" ht="14.1" x14ac:dyDescent="0.5">
      <c r="C23" s="47" t="s">
        <v>19</v>
      </c>
      <c r="D23" s="34">
        <v>0.89279612842426759</v>
      </c>
      <c r="E23" s="34">
        <v>0.88092728433118284</v>
      </c>
      <c r="F23" s="1">
        <v>1.2466972440049684E-2</v>
      </c>
      <c r="G23" s="34">
        <v>0.18621371866755987</v>
      </c>
      <c r="H23" s="35">
        <v>5.6677716264107891E-2</v>
      </c>
      <c r="I23" s="34">
        <v>0.12784155378328044</v>
      </c>
      <c r="J23" s="34">
        <v>3.1773342292957807E-3</v>
      </c>
    </row>
    <row r="24" spans="3:10" ht="14.1" x14ac:dyDescent="0.5">
      <c r="C24" s="48"/>
      <c r="D24" s="34">
        <v>0.3683249245303109</v>
      </c>
      <c r="E24" s="34">
        <v>0.38087820234247866</v>
      </c>
      <c r="F24" s="34">
        <v>0.64252595921955102</v>
      </c>
      <c r="G24" s="34">
        <v>0.49416230053905624</v>
      </c>
      <c r="H24" s="34">
        <v>0.68413890670900535</v>
      </c>
      <c r="I24" s="34">
        <v>0.55178439753518815</v>
      </c>
      <c r="J24" s="34">
        <v>0.40276417600585479</v>
      </c>
    </row>
    <row r="25" spans="3:10" ht="14.1" x14ac:dyDescent="0.5">
      <c r="C25" s="45" t="s">
        <v>20</v>
      </c>
      <c r="D25" s="34">
        <v>1.0497464243160946</v>
      </c>
      <c r="E25" s="34">
        <v>1.0344753025789637</v>
      </c>
      <c r="F25" s="1">
        <v>1.3044964274366411E-2</v>
      </c>
      <c r="G25" s="34">
        <v>0.15465737445712624</v>
      </c>
      <c r="H25" s="35">
        <v>6.2176055068314806E-2</v>
      </c>
      <c r="I25" s="34">
        <v>0.14839667408678303</v>
      </c>
      <c r="J25" s="34">
        <v>1.3447638910242476E-2</v>
      </c>
    </row>
    <row r="26" spans="3:10" ht="14.1" x14ac:dyDescent="0.5">
      <c r="C26" s="46"/>
      <c r="D26" s="34">
        <v>0.40096001001444825</v>
      </c>
      <c r="E26" s="34">
        <v>0.41900254081614358</v>
      </c>
      <c r="F26" s="34">
        <v>0.72595957518421939</v>
      </c>
      <c r="G26" s="34">
        <v>0.59982330663486172</v>
      </c>
      <c r="H26" s="34">
        <v>0.75659649522496175</v>
      </c>
      <c r="I26" s="34">
        <v>0.59215995709826619</v>
      </c>
      <c r="J26" s="34">
        <v>0.4670198644760496</v>
      </c>
    </row>
    <row r="27" spans="3:10" ht="14.1" x14ac:dyDescent="0.5">
      <c r="C27" s="47" t="s">
        <v>124</v>
      </c>
      <c r="D27" s="34">
        <v>1.188809246415953</v>
      </c>
      <c r="E27" s="34">
        <v>1.170774949482654</v>
      </c>
      <c r="F27" s="34">
        <v>3.3598451629436754E-2</v>
      </c>
      <c r="G27" s="34">
        <v>0.1665425860795744</v>
      </c>
      <c r="H27" s="36">
        <v>3.3238660846835133E-2</v>
      </c>
      <c r="I27" s="34">
        <v>0.14562525510883484</v>
      </c>
      <c r="J27" s="34">
        <v>2.6932744174883227E-2</v>
      </c>
    </row>
    <row r="28" spans="3:10" ht="14.1" x14ac:dyDescent="0.5">
      <c r="C28" s="48"/>
      <c r="D28" s="34">
        <v>0.42687023173700755</v>
      </c>
      <c r="E28" s="34">
        <v>0.45063539887540721</v>
      </c>
      <c r="F28" s="34">
        <v>0.72785002687560296</v>
      </c>
      <c r="G28" s="34">
        <v>0.62870960334932369</v>
      </c>
      <c r="H28" s="34">
        <v>0.74976969620952383</v>
      </c>
      <c r="I28" s="34">
        <v>0.68907407507859775</v>
      </c>
      <c r="J28" s="34">
        <v>0.54841508059110722</v>
      </c>
    </row>
    <row r="29" spans="3:10" ht="14.1" x14ac:dyDescent="0.5">
      <c r="C29" s="45" t="s">
        <v>125</v>
      </c>
      <c r="D29" s="34">
        <v>1.2954765809845918</v>
      </c>
      <c r="E29" s="34">
        <v>1.2757246745718542</v>
      </c>
      <c r="F29" s="34">
        <v>6.8020457208084695E-2</v>
      </c>
      <c r="G29" s="34">
        <v>0.21166540930870914</v>
      </c>
      <c r="H29" s="36">
        <v>6.2422874285273711E-2</v>
      </c>
      <c r="I29" s="34">
        <v>0.17145743590832474</v>
      </c>
      <c r="J29" s="34">
        <v>1.7994125024534791E-2</v>
      </c>
    </row>
    <row r="30" spans="3:10" ht="14.1" x14ac:dyDescent="0.5">
      <c r="C30" s="46"/>
      <c r="D30" s="34">
        <v>0.42935959290304115</v>
      </c>
      <c r="E30" s="34">
        <v>0.46221756589475971</v>
      </c>
      <c r="F30" s="34">
        <v>0.77189425074188467</v>
      </c>
      <c r="G30" s="34">
        <v>0.70695922996202099</v>
      </c>
      <c r="H30" s="34">
        <v>0.82759524903517812</v>
      </c>
      <c r="I30" s="34">
        <v>0.74324981898765297</v>
      </c>
      <c r="J30" s="34">
        <v>0.58554650557368948</v>
      </c>
    </row>
    <row r="32" spans="3:10" ht="14.1" x14ac:dyDescent="0.5">
      <c r="C32" s="7" t="s">
        <v>181</v>
      </c>
      <c r="D32" s="33" t="s">
        <v>176</v>
      </c>
      <c r="E32" s="33" t="s">
        <v>177</v>
      </c>
      <c r="F32" s="33" t="s">
        <v>178</v>
      </c>
      <c r="G32" s="33" t="s">
        <v>179</v>
      </c>
      <c r="H32" s="33" t="s">
        <v>182</v>
      </c>
      <c r="I32" s="33" t="s">
        <v>183</v>
      </c>
      <c r="J32" s="33" t="b">
        <v>1</v>
      </c>
    </row>
    <row r="33" spans="3:10" ht="14.1" x14ac:dyDescent="0.5">
      <c r="C33" s="45" t="s">
        <v>16</v>
      </c>
      <c r="D33" s="34">
        <v>1.1552211628937887</v>
      </c>
      <c r="E33" s="34">
        <v>1.1875321347681438</v>
      </c>
      <c r="F33" s="1">
        <v>6.5355386369780444E-2</v>
      </c>
      <c r="G33" s="34">
        <v>0.24399133850748722</v>
      </c>
      <c r="H33" s="34">
        <v>9.7473169763667711E-2</v>
      </c>
      <c r="I33" s="34">
        <v>0.17942723527369075</v>
      </c>
      <c r="J33" s="34">
        <v>5.7891639878708823E-3</v>
      </c>
    </row>
    <row r="34" spans="3:10" ht="14.1" x14ac:dyDescent="0.5">
      <c r="C34" s="46"/>
      <c r="D34" s="34">
        <v>0.1641021805828306</v>
      </c>
      <c r="E34" s="34">
        <v>0.46317757677547361</v>
      </c>
      <c r="F34" s="34">
        <v>0.34338565171966318</v>
      </c>
      <c r="G34" s="34">
        <v>0.3159492193184138</v>
      </c>
      <c r="H34" s="34">
        <v>0.34884386647620941</v>
      </c>
      <c r="I34" s="34">
        <v>0.3298782896510507</v>
      </c>
      <c r="J34" s="34">
        <v>0.23081380964361436</v>
      </c>
    </row>
    <row r="35" spans="3:10" ht="14.1" x14ac:dyDescent="0.5">
      <c r="C35" s="47" t="s">
        <v>17</v>
      </c>
      <c r="D35" s="34">
        <v>1.6461801509770257</v>
      </c>
      <c r="E35" s="34">
        <v>1.6606456080881911</v>
      </c>
      <c r="F35" s="34">
        <v>0.19599640534009954</v>
      </c>
      <c r="G35" s="34">
        <v>0.26332328750284484</v>
      </c>
      <c r="H35" s="1">
        <v>0.18091768408265163</v>
      </c>
      <c r="I35" s="34">
        <v>0.24451690540518545</v>
      </c>
      <c r="J35" s="34">
        <v>1.046813758198184E-2</v>
      </c>
    </row>
    <row r="36" spans="3:10" ht="14.1" x14ac:dyDescent="0.5">
      <c r="C36" s="48"/>
      <c r="D36" s="34">
        <v>0.20084686361848289</v>
      </c>
      <c r="E36" s="34">
        <v>0.56123974726500381</v>
      </c>
      <c r="F36" s="34">
        <v>0.41770912237924696</v>
      </c>
      <c r="G36" s="34">
        <v>0.43871338935223525</v>
      </c>
      <c r="H36" s="34">
        <v>0.39894268765994528</v>
      </c>
      <c r="I36" s="34">
        <v>0.43419313827422223</v>
      </c>
      <c r="J36" s="34">
        <v>0.29386550550471702</v>
      </c>
    </row>
    <row r="37" spans="3:10" ht="14.1" x14ac:dyDescent="0.5">
      <c r="C37" s="45" t="s">
        <v>18</v>
      </c>
      <c r="D37" s="34">
        <v>1.9267164601104305</v>
      </c>
      <c r="E37" s="34">
        <v>1.9552039914624277</v>
      </c>
      <c r="F37" s="34">
        <v>0.22247296671366046</v>
      </c>
      <c r="G37" s="34">
        <v>0.25024195165199936</v>
      </c>
      <c r="H37" s="1">
        <v>0.19006455995179916</v>
      </c>
      <c r="I37" s="34">
        <v>0.26623538008026726</v>
      </c>
      <c r="J37" s="34">
        <v>3.4226265818404156E-2</v>
      </c>
    </row>
    <row r="38" spans="3:10" ht="14.1" x14ac:dyDescent="0.5">
      <c r="C38" s="46"/>
      <c r="D38" s="34">
        <v>0.22805970741050183</v>
      </c>
      <c r="E38" s="34">
        <v>0.59128621998841446</v>
      </c>
      <c r="F38" s="34">
        <v>0.44413964946096762</v>
      </c>
      <c r="G38" s="34">
        <v>0.51722010523659256</v>
      </c>
      <c r="H38" s="34">
        <v>0.47159935850953066</v>
      </c>
      <c r="I38" s="34">
        <v>0.55754698040027639</v>
      </c>
      <c r="J38" s="34">
        <v>0.35145169464544662</v>
      </c>
    </row>
    <row r="39" spans="3:10" ht="14.1" x14ac:dyDescent="0.5">
      <c r="C39" s="47" t="s">
        <v>19</v>
      </c>
      <c r="D39" s="34">
        <v>2.1215204197621409</v>
      </c>
      <c r="E39" s="34">
        <v>2.1424064990998715</v>
      </c>
      <c r="F39" s="34">
        <v>0.27194992864907253</v>
      </c>
      <c r="G39" s="34">
        <v>0.29530900895185597</v>
      </c>
      <c r="H39" s="1">
        <v>0.19402239747912953</v>
      </c>
      <c r="I39" s="34">
        <v>0.27008229073417511</v>
      </c>
      <c r="J39" s="34">
        <v>7.2755465768690519E-2</v>
      </c>
    </row>
    <row r="40" spans="3:10" ht="14.1" x14ac:dyDescent="0.5">
      <c r="C40" s="48"/>
      <c r="D40" s="34">
        <v>0.24895326614659169</v>
      </c>
      <c r="E40" s="34">
        <v>0.62120138669468916</v>
      </c>
      <c r="F40" s="34">
        <v>0.54967380726320103</v>
      </c>
      <c r="G40" s="34">
        <v>0.59064387080057901</v>
      </c>
      <c r="H40" s="34">
        <v>0.48454737733292941</v>
      </c>
      <c r="I40" s="34">
        <v>0.58853697346348821</v>
      </c>
      <c r="J40" s="34">
        <v>0.38037644941811372</v>
      </c>
    </row>
    <row r="41" spans="3:10" ht="14.1" x14ac:dyDescent="0.5">
      <c r="C41" s="45" t="s">
        <v>20</v>
      </c>
      <c r="D41" s="34">
        <v>2.2723316488465861</v>
      </c>
      <c r="E41" s="34">
        <v>2.2806805538583022</v>
      </c>
      <c r="F41" s="34">
        <v>0.30283464862441956</v>
      </c>
      <c r="G41" s="34">
        <v>0.32005905986734096</v>
      </c>
      <c r="H41" s="1">
        <v>0.20021879385013341</v>
      </c>
      <c r="I41" s="34">
        <v>0.31635512892755169</v>
      </c>
      <c r="J41" s="34">
        <v>8.8945056687938284E-2</v>
      </c>
    </row>
    <row r="42" spans="3:10" ht="14.1" x14ac:dyDescent="0.5">
      <c r="C42" s="46"/>
      <c r="D42" s="34">
        <v>0.27259220941275741</v>
      </c>
      <c r="E42" s="34">
        <v>0.6420006309265357</v>
      </c>
      <c r="F42" s="34">
        <v>0.60321760700764682</v>
      </c>
      <c r="G42" s="34">
        <v>0.64404379948268931</v>
      </c>
      <c r="H42" s="34">
        <v>0.54448145982355056</v>
      </c>
      <c r="I42" s="34">
        <v>0.67362585822192067</v>
      </c>
      <c r="J42" s="34">
        <v>0.42518668809707999</v>
      </c>
    </row>
    <row r="43" spans="3:10" ht="14.1" x14ac:dyDescent="0.5">
      <c r="C43" s="47" t="s">
        <v>124</v>
      </c>
      <c r="D43" s="34">
        <v>2.4138784441516088</v>
      </c>
      <c r="E43" s="34">
        <v>2.4189259764924822</v>
      </c>
      <c r="F43" s="34">
        <v>0.3802857756296496</v>
      </c>
      <c r="G43" s="34">
        <v>0.35767490382082978</v>
      </c>
      <c r="H43" s="1">
        <v>0.27054222058741706</v>
      </c>
      <c r="I43" s="34">
        <v>0.39655366452286622</v>
      </c>
      <c r="J43" s="34">
        <v>5.9449358676993747E-2</v>
      </c>
    </row>
    <row r="44" spans="3:10" ht="14.1" x14ac:dyDescent="0.5">
      <c r="C44" s="48"/>
      <c r="D44" s="34">
        <v>0.28433070584940034</v>
      </c>
      <c r="E44" s="34">
        <v>0.65960601292735577</v>
      </c>
      <c r="F44" s="34">
        <v>0.64700754148682238</v>
      </c>
      <c r="G44" s="34">
        <v>0.63740666349858599</v>
      </c>
      <c r="H44" s="34">
        <v>0.56487363327329043</v>
      </c>
      <c r="I44" s="34">
        <v>0.70907420806422305</v>
      </c>
      <c r="J44" s="34">
        <v>0.47090496494595435</v>
      </c>
    </row>
    <row r="45" spans="3:10" ht="14.1" x14ac:dyDescent="0.5">
      <c r="C45" s="45" t="s">
        <v>125</v>
      </c>
      <c r="D45" s="34">
        <v>2.5312188491012928</v>
      </c>
      <c r="E45" s="34">
        <v>2.5356494170698607</v>
      </c>
      <c r="F45" s="34">
        <v>0.43692682358597268</v>
      </c>
      <c r="G45" s="34">
        <v>0.40138863649577927</v>
      </c>
      <c r="H45" s="1">
        <v>0.29395727824247131</v>
      </c>
      <c r="I45" s="34">
        <v>0.40980662979194626</v>
      </c>
      <c r="J45" s="34">
        <v>4.6694526939670356E-2</v>
      </c>
    </row>
    <row r="46" spans="3:10" ht="14.1" x14ac:dyDescent="0.5">
      <c r="C46" s="46"/>
      <c r="D46" s="34">
        <v>0.29507884766576919</v>
      </c>
      <c r="E46" s="34">
        <v>0.67427080769202452</v>
      </c>
      <c r="F46" s="34">
        <v>0.68959126538989746</v>
      </c>
      <c r="G46" s="34">
        <v>0.68987127886432253</v>
      </c>
      <c r="H46" s="34">
        <v>0.59353382355572648</v>
      </c>
      <c r="I46" s="34">
        <v>0.75274354768693286</v>
      </c>
      <c r="J46" s="34">
        <v>0.48741814902733832</v>
      </c>
    </row>
  </sheetData>
  <mergeCells count="21">
    <mergeCell ref="C37:C38"/>
    <mergeCell ref="C39:C40"/>
    <mergeCell ref="C41:C42"/>
    <mergeCell ref="C43:C44"/>
    <mergeCell ref="C45:C46"/>
    <mergeCell ref="C25:C26"/>
    <mergeCell ref="C27:C28"/>
    <mergeCell ref="C29:C30"/>
    <mergeCell ref="C33:C34"/>
    <mergeCell ref="C35:C36"/>
    <mergeCell ref="C17:C18"/>
    <mergeCell ref="C19:C20"/>
    <mergeCell ref="L5:M5"/>
    <mergeCell ref="C21:C22"/>
    <mergeCell ref="C23:C24"/>
    <mergeCell ref="P5:Q5"/>
    <mergeCell ref="N5:O5"/>
    <mergeCell ref="H5:I5"/>
    <mergeCell ref="J5:K5"/>
    <mergeCell ref="C4:E4"/>
    <mergeCell ref="F5:G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060C-EDFD-4A22-8191-C9BB0B42A61B}">
  <dimension ref="A1:L42"/>
  <sheetViews>
    <sheetView zoomScaleNormal="100" workbookViewId="0">
      <selection activeCell="C40" sqref="C40"/>
    </sheetView>
  </sheetViews>
  <sheetFormatPr defaultRowHeight="13.8" x14ac:dyDescent="0.5"/>
  <cols>
    <col min="1" max="2" width="4.34765625" style="7" customWidth="1"/>
    <col min="3" max="3" width="11.296875" style="7" customWidth="1"/>
    <col min="4" max="16384" width="8.796875" style="7"/>
  </cols>
  <sheetData>
    <row r="1" spans="1:12" x14ac:dyDescent="0.5">
      <c r="D1" s="8" t="s">
        <v>6</v>
      </c>
      <c r="E1" s="8" t="s">
        <v>7</v>
      </c>
      <c r="F1" s="8" t="s">
        <v>0</v>
      </c>
      <c r="G1" s="8" t="s">
        <v>1</v>
      </c>
      <c r="H1" s="8" t="s">
        <v>2</v>
      </c>
      <c r="I1" s="8" t="s">
        <v>5</v>
      </c>
      <c r="J1" s="8" t="s">
        <v>3</v>
      </c>
    </row>
    <row r="2" spans="1:12" x14ac:dyDescent="0.5">
      <c r="D2" s="8">
        <v>0</v>
      </c>
      <c r="E2" s="8">
        <v>3</v>
      </c>
      <c r="F2" s="8">
        <v>0</v>
      </c>
      <c r="G2" s="8">
        <v>1</v>
      </c>
      <c r="H2" s="8">
        <v>1</v>
      </c>
      <c r="I2" s="8">
        <v>1</v>
      </c>
      <c r="J2" s="8">
        <v>0.5</v>
      </c>
    </row>
    <row r="4" spans="1:12" ht="14.1" customHeight="1" x14ac:dyDescent="0.5">
      <c r="C4" s="42" t="s">
        <v>117</v>
      </c>
      <c r="D4" s="43"/>
      <c r="E4" s="43"/>
      <c r="F4" s="43"/>
      <c r="G4" s="43"/>
      <c r="H4" s="43"/>
      <c r="I4" s="43"/>
      <c r="J4" s="43"/>
      <c r="K4" s="43"/>
      <c r="L4" s="44"/>
    </row>
    <row r="5" spans="1:12" x14ac:dyDescent="0.5">
      <c r="A5" s="9" t="s">
        <v>6</v>
      </c>
      <c r="B5" s="9">
        <v>0</v>
      </c>
      <c r="C5" s="22" t="s">
        <v>8</v>
      </c>
      <c r="D5" s="21" t="s">
        <v>9</v>
      </c>
      <c r="E5" s="21" t="s">
        <v>115</v>
      </c>
      <c r="F5" s="21" t="s">
        <v>116</v>
      </c>
      <c r="G5" s="23" t="s">
        <v>118</v>
      </c>
      <c r="H5" s="24" t="s">
        <v>119</v>
      </c>
      <c r="I5" s="24" t="s">
        <v>120</v>
      </c>
      <c r="J5" s="24" t="s">
        <v>121</v>
      </c>
      <c r="K5" s="24" t="s">
        <v>122</v>
      </c>
      <c r="L5" s="25" t="s">
        <v>123</v>
      </c>
    </row>
    <row r="6" spans="1:12" ht="14.1" x14ac:dyDescent="0.5">
      <c r="A6" s="9" t="s">
        <v>7</v>
      </c>
      <c r="B6" s="9">
        <v>3</v>
      </c>
      <c r="C6" s="4" t="s">
        <v>16</v>
      </c>
      <c r="D6" s="6">
        <v>0.2545</v>
      </c>
      <c r="E6" s="6">
        <v>0.24929999999999999</v>
      </c>
      <c r="F6" s="6">
        <v>0.20380000000000001</v>
      </c>
      <c r="G6" s="3">
        <v>0.183</v>
      </c>
      <c r="H6" s="28">
        <v>0.1454</v>
      </c>
      <c r="I6" s="6">
        <v>0.21809999999999999</v>
      </c>
      <c r="J6" s="6">
        <v>0.23669999999999999</v>
      </c>
      <c r="K6" s="6">
        <v>0.2525</v>
      </c>
      <c r="L6" s="6">
        <v>0.24379999999999999</v>
      </c>
    </row>
    <row r="7" spans="1:12" ht="14.1" x14ac:dyDescent="0.5">
      <c r="A7" s="9" t="s">
        <v>14</v>
      </c>
      <c r="B7" s="9">
        <v>100</v>
      </c>
      <c r="C7" s="1" t="s">
        <v>17</v>
      </c>
      <c r="D7" s="5">
        <v>0.499</v>
      </c>
      <c r="E7" s="5">
        <v>0.48780000000000001</v>
      </c>
      <c r="F7" s="5">
        <v>0.30099999999999999</v>
      </c>
      <c r="G7" s="2">
        <v>0.2064</v>
      </c>
      <c r="H7" s="29">
        <v>0.13150000000000001</v>
      </c>
      <c r="I7" s="2">
        <v>0.17069999999999999</v>
      </c>
      <c r="J7" s="2">
        <v>0.1842</v>
      </c>
      <c r="K7" s="2">
        <v>0.26550000000000001</v>
      </c>
      <c r="L7" s="2">
        <v>0.25340000000000001</v>
      </c>
    </row>
    <row r="8" spans="1:12" ht="14.1" x14ac:dyDescent="0.5">
      <c r="A8" s="9" t="s">
        <v>12</v>
      </c>
      <c r="B8" s="9" t="s">
        <v>14</v>
      </c>
      <c r="C8" s="4" t="s">
        <v>18</v>
      </c>
      <c r="D8" s="6">
        <v>0.71040000000000003</v>
      </c>
      <c r="E8" s="6">
        <v>0.70189999999999997</v>
      </c>
      <c r="F8" s="6">
        <v>0.38379999999999997</v>
      </c>
      <c r="G8" s="3">
        <v>0.1666</v>
      </c>
      <c r="H8" s="3">
        <v>9.8199999999999996E-2</v>
      </c>
      <c r="I8" s="28">
        <v>8.9099999999999999E-2</v>
      </c>
      <c r="J8" s="3">
        <v>0.12130000000000001</v>
      </c>
      <c r="K8" s="3">
        <v>0.13719999999999999</v>
      </c>
      <c r="L8" s="3">
        <v>0.1275</v>
      </c>
    </row>
    <row r="9" spans="1:12" ht="14.1" x14ac:dyDescent="0.5">
      <c r="C9" s="1" t="s">
        <v>19</v>
      </c>
      <c r="D9" s="5">
        <v>0.89280000000000004</v>
      </c>
      <c r="E9" s="5">
        <v>0.88090000000000002</v>
      </c>
      <c r="F9" s="5">
        <v>0.43630000000000002</v>
      </c>
      <c r="G9" s="2">
        <v>0.23100000000000001</v>
      </c>
      <c r="H9" s="2">
        <v>0.1236</v>
      </c>
      <c r="I9" s="2">
        <v>0.1178</v>
      </c>
      <c r="J9" s="2">
        <v>7.9200000000000007E-2</v>
      </c>
      <c r="K9" s="2">
        <v>0.1434</v>
      </c>
      <c r="L9" s="29">
        <v>5.5800000000000002E-2</v>
      </c>
    </row>
    <row r="10" spans="1:12" ht="14.1" x14ac:dyDescent="0.5">
      <c r="C10" s="4" t="s">
        <v>20</v>
      </c>
      <c r="D10" s="6">
        <v>1.0497000000000001</v>
      </c>
      <c r="E10" s="6">
        <v>1.0345</v>
      </c>
      <c r="F10" s="6">
        <v>0.54139999999999999</v>
      </c>
      <c r="G10" s="3">
        <v>0.2422</v>
      </c>
      <c r="H10" s="3">
        <v>0.15890000000000001</v>
      </c>
      <c r="I10" s="3">
        <v>0.1171</v>
      </c>
      <c r="J10" s="28">
        <v>0.106</v>
      </c>
      <c r="K10" s="3">
        <v>0.14449999999999999</v>
      </c>
      <c r="L10" s="3">
        <v>0.11650000000000001</v>
      </c>
    </row>
    <row r="11" spans="1:12" ht="14.1" x14ac:dyDescent="0.5">
      <c r="C11" s="1" t="s">
        <v>124</v>
      </c>
      <c r="D11" s="5">
        <v>1.1888000000000001</v>
      </c>
      <c r="E11" s="5">
        <v>1.1708000000000001</v>
      </c>
      <c r="F11" s="5">
        <v>0.66900000000000004</v>
      </c>
      <c r="G11" s="2">
        <v>0.31669999999999998</v>
      </c>
      <c r="H11" s="2">
        <v>0.2475</v>
      </c>
      <c r="I11" s="2">
        <v>0.20250000000000001</v>
      </c>
      <c r="J11" s="29">
        <v>0.17199999999999999</v>
      </c>
      <c r="K11" s="2">
        <v>0.28689999999999999</v>
      </c>
      <c r="L11" s="2">
        <v>0.17269999999999999</v>
      </c>
    </row>
    <row r="12" spans="1:12" ht="14.1" x14ac:dyDescent="0.5">
      <c r="C12" s="4" t="s">
        <v>125</v>
      </c>
      <c r="D12" s="6">
        <v>1.2955000000000001</v>
      </c>
      <c r="E12" s="6">
        <v>1.2757000000000001</v>
      </c>
      <c r="F12" s="6">
        <v>0.72289999999999999</v>
      </c>
      <c r="G12" s="3">
        <v>0.31490000000000001</v>
      </c>
      <c r="H12" s="3">
        <v>0.2208</v>
      </c>
      <c r="I12" s="3">
        <v>0.26079999999999998</v>
      </c>
      <c r="J12" s="28">
        <v>0.1812</v>
      </c>
      <c r="K12" s="3">
        <v>0.309</v>
      </c>
      <c r="L12" s="3">
        <v>0.19320000000000001</v>
      </c>
    </row>
    <row r="14" spans="1:12" x14ac:dyDescent="0.5">
      <c r="C14" s="42" t="s">
        <v>126</v>
      </c>
      <c r="D14" s="43"/>
      <c r="E14" s="43"/>
      <c r="F14" s="43"/>
      <c r="G14" s="43"/>
      <c r="H14" s="43"/>
      <c r="I14" s="43"/>
      <c r="J14" s="43"/>
      <c r="K14" s="43"/>
      <c r="L14" s="44"/>
    </row>
    <row r="15" spans="1:12" x14ac:dyDescent="0.5">
      <c r="A15" s="9" t="s">
        <v>6</v>
      </c>
      <c r="B15" s="9">
        <v>0</v>
      </c>
      <c r="C15" s="27" t="s">
        <v>8</v>
      </c>
      <c r="D15" s="26" t="s">
        <v>9</v>
      </c>
      <c r="E15" s="26" t="s">
        <v>115</v>
      </c>
      <c r="F15" s="26" t="s">
        <v>116</v>
      </c>
      <c r="G15" s="26" t="s">
        <v>118</v>
      </c>
      <c r="H15" s="26" t="s">
        <v>119</v>
      </c>
      <c r="I15" s="26" t="s">
        <v>120</v>
      </c>
      <c r="J15" s="26" t="s">
        <v>121</v>
      </c>
      <c r="K15" s="26" t="s">
        <v>122</v>
      </c>
      <c r="L15" s="26" t="s">
        <v>123</v>
      </c>
    </row>
    <row r="16" spans="1:12" ht="14.1" x14ac:dyDescent="0.5">
      <c r="A16" s="9" t="s">
        <v>7</v>
      </c>
      <c r="B16" s="9">
        <v>3</v>
      </c>
      <c r="C16" s="4" t="s">
        <v>16</v>
      </c>
      <c r="D16" s="6">
        <v>0.2545</v>
      </c>
      <c r="E16" s="6">
        <v>0.24929999999999999</v>
      </c>
      <c r="F16" s="6">
        <v>0.20380000000000001</v>
      </c>
      <c r="G16" s="6">
        <v>0.15040000000000001</v>
      </c>
      <c r="H16" s="3">
        <v>0.11409999999999999</v>
      </c>
      <c r="I16" s="6">
        <v>0.1227</v>
      </c>
      <c r="J16" s="6">
        <v>0.17680000000000001</v>
      </c>
      <c r="K16" s="6">
        <v>0.23830000000000001</v>
      </c>
      <c r="L16" s="6">
        <v>0.20619999999999999</v>
      </c>
    </row>
    <row r="17" spans="1:12" ht="14.1" x14ac:dyDescent="0.5">
      <c r="A17" s="9" t="s">
        <v>14</v>
      </c>
      <c r="B17" s="9">
        <v>100</v>
      </c>
      <c r="C17" s="1" t="s">
        <v>17</v>
      </c>
      <c r="D17" s="5">
        <v>0.499</v>
      </c>
      <c r="E17" s="5">
        <v>0.48780000000000001</v>
      </c>
      <c r="F17" s="5">
        <v>0.30099999999999999</v>
      </c>
      <c r="G17" s="5">
        <v>0.14799999999999999</v>
      </c>
      <c r="H17" s="5">
        <v>9.6799999999999997E-2</v>
      </c>
      <c r="I17" s="2">
        <v>2.5999999999999999E-3</v>
      </c>
      <c r="J17" s="5">
        <v>5.1900000000000002E-2</v>
      </c>
      <c r="K17" s="5">
        <v>8.6699999999999999E-2</v>
      </c>
      <c r="L17" s="5">
        <v>0.1351</v>
      </c>
    </row>
    <row r="18" spans="1:12" ht="14.1" x14ac:dyDescent="0.5">
      <c r="A18" s="9" t="s">
        <v>12</v>
      </c>
      <c r="B18" s="9" t="s">
        <v>14</v>
      </c>
      <c r="C18" s="4" t="s">
        <v>18</v>
      </c>
      <c r="D18" s="6">
        <v>0.71040000000000003</v>
      </c>
      <c r="E18" s="6">
        <v>0.70189999999999997</v>
      </c>
      <c r="F18" s="6">
        <v>0.38379999999999997</v>
      </c>
      <c r="G18" s="6">
        <v>0.15079999999999999</v>
      </c>
      <c r="H18" s="6">
        <v>4.65E-2</v>
      </c>
      <c r="I18" s="6">
        <v>9.3399999999999997E-2</v>
      </c>
      <c r="J18" s="6">
        <v>7.3700000000000002E-2</v>
      </c>
      <c r="K18" s="6">
        <v>0.1099</v>
      </c>
      <c r="L18" s="3">
        <v>3.8E-3</v>
      </c>
    </row>
    <row r="19" spans="1:12" ht="14.1" x14ac:dyDescent="0.5">
      <c r="C19" s="1" t="s">
        <v>19</v>
      </c>
      <c r="D19" s="5">
        <v>0.89280000000000004</v>
      </c>
      <c r="E19" s="5">
        <v>0.88090000000000002</v>
      </c>
      <c r="F19" s="5">
        <v>0.43630000000000002</v>
      </c>
      <c r="G19" s="5">
        <v>0.22439999999999999</v>
      </c>
      <c r="H19" s="5">
        <v>8.7900000000000006E-2</v>
      </c>
      <c r="I19" s="2">
        <v>6.0999999999999999E-2</v>
      </c>
      <c r="J19" s="5">
        <v>8.4699999999999998E-2</v>
      </c>
      <c r="K19" s="5">
        <v>0.10390000000000001</v>
      </c>
      <c r="L19" s="5">
        <v>8.9099999999999999E-2</v>
      </c>
    </row>
    <row r="20" spans="1:12" ht="14.1" x14ac:dyDescent="0.5">
      <c r="C20" s="4" t="s">
        <v>20</v>
      </c>
      <c r="D20" s="6">
        <v>1.0497000000000001</v>
      </c>
      <c r="E20" s="6">
        <v>1.0345</v>
      </c>
      <c r="F20" s="6">
        <v>0.54139999999999999</v>
      </c>
      <c r="G20" s="6">
        <v>0.2296</v>
      </c>
      <c r="H20" s="6">
        <v>0.122</v>
      </c>
      <c r="I20" s="6">
        <v>4.5900000000000003E-2</v>
      </c>
      <c r="J20" s="6">
        <v>3.3500000000000002E-2</v>
      </c>
      <c r="K20" s="6">
        <v>2.0899999999999998E-2</v>
      </c>
      <c r="L20" s="3">
        <v>2.7000000000000001E-3</v>
      </c>
    </row>
    <row r="21" spans="1:12" ht="14.1" x14ac:dyDescent="0.5">
      <c r="C21" s="1" t="s">
        <v>124</v>
      </c>
      <c r="D21" s="5">
        <v>1.1888000000000001</v>
      </c>
      <c r="E21" s="5">
        <v>1.1708000000000001</v>
      </c>
      <c r="F21" s="5">
        <v>0.66900000000000004</v>
      </c>
      <c r="G21" s="5">
        <v>0.28870000000000001</v>
      </c>
      <c r="H21" s="5">
        <v>0.2298</v>
      </c>
      <c r="I21" s="5">
        <v>6.9199999999999998E-2</v>
      </c>
      <c r="J21" s="5">
        <v>5.9400000000000001E-2</v>
      </c>
      <c r="K21" s="2">
        <v>7.7999999999999996E-3</v>
      </c>
      <c r="L21" s="5">
        <v>1.6199999999999999E-2</v>
      </c>
    </row>
    <row r="22" spans="1:12" ht="14.1" x14ac:dyDescent="0.5">
      <c r="C22" s="4" t="s">
        <v>125</v>
      </c>
      <c r="D22" s="6">
        <v>1.2955000000000001</v>
      </c>
      <c r="E22" s="6">
        <v>1.2757000000000001</v>
      </c>
      <c r="F22" s="6">
        <v>0.72289999999999999</v>
      </c>
      <c r="G22" s="6">
        <v>0.33029999999999998</v>
      </c>
      <c r="H22" s="6">
        <v>0.23899999999999999</v>
      </c>
      <c r="I22" s="6">
        <v>0.1391</v>
      </c>
      <c r="J22" s="6">
        <v>6.5799999999999997E-2</v>
      </c>
      <c r="K22" s="6">
        <v>7.7600000000000002E-2</v>
      </c>
      <c r="L22" s="3">
        <v>4.2000000000000003E-2</v>
      </c>
    </row>
    <row r="24" spans="1:12" ht="14.1" customHeight="1" x14ac:dyDescent="0.5">
      <c r="C24" s="49" t="s">
        <v>127</v>
      </c>
      <c r="D24" s="50"/>
      <c r="E24" s="50"/>
      <c r="F24" s="50"/>
      <c r="G24" s="50"/>
      <c r="H24" s="50"/>
      <c r="I24" s="50"/>
      <c r="J24" s="50"/>
      <c r="K24" s="50"/>
      <c r="L24" s="51"/>
    </row>
    <row r="25" spans="1:12" x14ac:dyDescent="0.5">
      <c r="A25" s="9" t="s">
        <v>6</v>
      </c>
      <c r="B25" s="9">
        <v>0</v>
      </c>
      <c r="C25" s="27" t="s">
        <v>8</v>
      </c>
      <c r="D25" s="26" t="s">
        <v>9</v>
      </c>
      <c r="E25" s="26" t="s">
        <v>115</v>
      </c>
      <c r="F25" s="26" t="s">
        <v>116</v>
      </c>
      <c r="G25" s="26" t="s">
        <v>118</v>
      </c>
      <c r="H25" s="26" t="s">
        <v>119</v>
      </c>
      <c r="I25" s="26" t="s">
        <v>120</v>
      </c>
      <c r="J25" s="26" t="s">
        <v>121</v>
      </c>
      <c r="K25" s="26" t="s">
        <v>122</v>
      </c>
      <c r="L25" s="26" t="s">
        <v>123</v>
      </c>
    </row>
    <row r="26" spans="1:12" ht="14.1" x14ac:dyDescent="0.5">
      <c r="A26" s="9" t="s">
        <v>7</v>
      </c>
      <c r="B26" s="9">
        <v>3</v>
      </c>
      <c r="C26" s="4" t="s">
        <v>16</v>
      </c>
      <c r="D26" s="6">
        <v>0.26900000000000002</v>
      </c>
      <c r="E26" s="6">
        <v>0.26790000000000003</v>
      </c>
      <c r="F26" s="6">
        <v>0.23949999999999999</v>
      </c>
      <c r="G26" s="6">
        <v>0.2626</v>
      </c>
      <c r="H26" s="28">
        <v>0.2382</v>
      </c>
      <c r="I26" s="6">
        <v>0.3236</v>
      </c>
      <c r="J26" s="6">
        <v>0.31430000000000002</v>
      </c>
      <c r="K26" s="6">
        <v>0.3322</v>
      </c>
      <c r="L26" s="6">
        <v>0.31669999999999998</v>
      </c>
    </row>
    <row r="27" spans="1:12" ht="14.1" x14ac:dyDescent="0.5">
      <c r="A27" s="9" t="s">
        <v>14</v>
      </c>
      <c r="B27" s="9">
        <v>100</v>
      </c>
      <c r="C27" s="1" t="s">
        <v>17</v>
      </c>
      <c r="D27" s="5">
        <v>0.51300000000000001</v>
      </c>
      <c r="E27" s="5">
        <v>0.50519999999999998</v>
      </c>
      <c r="F27" s="5">
        <v>0.36270000000000002</v>
      </c>
      <c r="G27" s="2">
        <v>0.34699999999999998</v>
      </c>
      <c r="H27" s="29">
        <v>0.3115</v>
      </c>
      <c r="I27" s="2">
        <v>0.34810000000000002</v>
      </c>
      <c r="J27" s="2">
        <v>0.36630000000000001</v>
      </c>
      <c r="K27" s="5">
        <v>0.39700000000000002</v>
      </c>
      <c r="L27" s="5">
        <v>0.40560000000000002</v>
      </c>
    </row>
    <row r="28" spans="1:12" ht="14.1" x14ac:dyDescent="0.5">
      <c r="A28" s="9" t="s">
        <v>12</v>
      </c>
      <c r="B28" s="9" t="s">
        <v>14</v>
      </c>
      <c r="C28" s="4" t="s">
        <v>18</v>
      </c>
      <c r="D28" s="6">
        <v>0.72</v>
      </c>
      <c r="E28" s="6">
        <v>0.71489999999999998</v>
      </c>
      <c r="F28" s="6">
        <v>0.4652</v>
      </c>
      <c r="G28" s="3">
        <v>0.37219999999999998</v>
      </c>
      <c r="H28" s="28">
        <v>0.35749999999999998</v>
      </c>
      <c r="I28" s="3">
        <v>0.39979999999999999</v>
      </c>
      <c r="J28" s="3">
        <v>0.3785</v>
      </c>
      <c r="K28" s="3">
        <v>0.378</v>
      </c>
      <c r="L28" s="3">
        <v>0.41439999999999999</v>
      </c>
    </row>
    <row r="29" spans="1:12" ht="14.1" x14ac:dyDescent="0.5">
      <c r="C29" s="1" t="s">
        <v>19</v>
      </c>
      <c r="D29" s="5">
        <v>0.89280000000000004</v>
      </c>
      <c r="E29" s="5">
        <v>0.88190000000000002</v>
      </c>
      <c r="F29" s="5">
        <v>0.53200000000000003</v>
      </c>
      <c r="G29" s="2">
        <v>0.4471</v>
      </c>
      <c r="H29" s="2">
        <v>0.44819999999999999</v>
      </c>
      <c r="I29" s="2">
        <v>0.43630000000000002</v>
      </c>
      <c r="J29" s="2">
        <v>0.41410000000000002</v>
      </c>
      <c r="K29" s="2">
        <v>0.48949999999999999</v>
      </c>
      <c r="L29" s="29">
        <v>0.40189999999999998</v>
      </c>
    </row>
    <row r="30" spans="1:12" ht="14.1" x14ac:dyDescent="0.5">
      <c r="C30" s="4" t="s">
        <v>20</v>
      </c>
      <c r="D30" s="6">
        <v>1.4097</v>
      </c>
      <c r="E30" s="6">
        <v>1.0345</v>
      </c>
      <c r="F30" s="6">
        <v>0.62009999999999998</v>
      </c>
      <c r="G30" s="3">
        <v>0.51019999999999999</v>
      </c>
      <c r="H30" s="3">
        <v>0.49819999999999998</v>
      </c>
      <c r="I30" s="3">
        <v>0.47960000000000003</v>
      </c>
      <c r="J30" s="28">
        <v>0.47189999999999999</v>
      </c>
      <c r="K30" s="3">
        <v>0.49969999999999998</v>
      </c>
      <c r="L30" s="3">
        <v>0.49059999999999998</v>
      </c>
    </row>
    <row r="31" spans="1:12" ht="14.1" x14ac:dyDescent="0.5">
      <c r="C31" s="1" t="s">
        <v>124</v>
      </c>
      <c r="D31" s="5">
        <v>1.1888000000000001</v>
      </c>
      <c r="E31" s="5">
        <v>1.1708000000000001</v>
      </c>
      <c r="F31" s="5">
        <v>0.74019999999999997</v>
      </c>
      <c r="G31" s="2">
        <v>0.57620000000000005</v>
      </c>
      <c r="H31" s="2">
        <v>0.52680000000000005</v>
      </c>
      <c r="I31" s="2">
        <v>0.52880000000000005</v>
      </c>
      <c r="J31" s="29">
        <v>0.51339999999999997</v>
      </c>
      <c r="K31" s="2">
        <v>0.58160000000000001</v>
      </c>
      <c r="L31" s="2">
        <v>0.53559999999999997</v>
      </c>
    </row>
    <row r="32" spans="1:12" ht="14.1" x14ac:dyDescent="0.5">
      <c r="C32" s="4" t="s">
        <v>125</v>
      </c>
      <c r="D32" s="6">
        <v>1.2958000000000001</v>
      </c>
      <c r="E32" s="6">
        <v>1.2757000000000001</v>
      </c>
      <c r="F32" s="6">
        <v>0.79190000000000005</v>
      </c>
      <c r="G32" s="3">
        <v>0.60309999999999997</v>
      </c>
      <c r="H32" s="3">
        <v>0.58069999999999999</v>
      </c>
      <c r="I32" s="3">
        <v>0.57979999999999998</v>
      </c>
      <c r="J32" s="28">
        <v>0.55820000000000003</v>
      </c>
      <c r="K32" s="3">
        <v>0.61480000000000001</v>
      </c>
      <c r="L32" s="3">
        <v>0.61360000000000003</v>
      </c>
    </row>
    <row r="34" spans="1:12" x14ac:dyDescent="0.5">
      <c r="C34" s="49" t="s">
        <v>128</v>
      </c>
      <c r="D34" s="50"/>
      <c r="E34" s="50"/>
      <c r="F34" s="50"/>
      <c r="G34" s="50"/>
      <c r="H34" s="50"/>
      <c r="I34" s="50"/>
      <c r="J34" s="50"/>
      <c r="K34" s="50"/>
      <c r="L34" s="51"/>
    </row>
    <row r="35" spans="1:12" x14ac:dyDescent="0.5">
      <c r="A35" s="9" t="s">
        <v>6</v>
      </c>
      <c r="B35" s="9">
        <v>0</v>
      </c>
      <c r="C35" s="27" t="s">
        <v>8</v>
      </c>
      <c r="D35" s="26" t="s">
        <v>9</v>
      </c>
      <c r="E35" s="26" t="s">
        <v>115</v>
      </c>
      <c r="F35" s="26" t="s">
        <v>116</v>
      </c>
      <c r="G35" s="26" t="s">
        <v>118</v>
      </c>
      <c r="H35" s="26" t="s">
        <v>119</v>
      </c>
      <c r="I35" s="26" t="s">
        <v>120</v>
      </c>
      <c r="J35" s="26" t="s">
        <v>121</v>
      </c>
      <c r="K35" s="26" t="s">
        <v>122</v>
      </c>
      <c r="L35" s="26" t="s">
        <v>123</v>
      </c>
    </row>
    <row r="36" spans="1:12" ht="14.1" x14ac:dyDescent="0.5">
      <c r="A36" s="9" t="s">
        <v>7</v>
      </c>
      <c r="B36" s="9">
        <v>3</v>
      </c>
      <c r="C36" s="4" t="s">
        <v>16</v>
      </c>
      <c r="D36" s="6">
        <v>0.26900000000000002</v>
      </c>
      <c r="E36" s="6">
        <v>0.26790000000000003</v>
      </c>
      <c r="F36" s="30">
        <v>0.23949999999999999</v>
      </c>
      <c r="G36" s="6">
        <v>0.24779999999999999</v>
      </c>
      <c r="H36" s="6">
        <v>0.31190000000000001</v>
      </c>
      <c r="I36" s="6">
        <v>0.33050000000000002</v>
      </c>
      <c r="J36" s="6">
        <v>0.42459999999999998</v>
      </c>
      <c r="K36" s="6">
        <v>0.44719999999999999</v>
      </c>
      <c r="L36" s="6">
        <v>0.50170000000000003</v>
      </c>
    </row>
    <row r="37" spans="1:12" ht="14.1" x14ac:dyDescent="0.5">
      <c r="A37" s="9" t="s">
        <v>14</v>
      </c>
      <c r="B37" s="9">
        <v>100</v>
      </c>
      <c r="C37" s="1" t="s">
        <v>17</v>
      </c>
      <c r="D37" s="5">
        <v>0.51300000000000001</v>
      </c>
      <c r="E37" s="5">
        <v>0.50519999999999998</v>
      </c>
      <c r="F37" s="5">
        <v>0.36270000000000002</v>
      </c>
      <c r="G37" s="2">
        <v>0.36120000000000002</v>
      </c>
      <c r="H37" s="29">
        <v>0.33679999999999999</v>
      </c>
      <c r="I37" s="5">
        <v>0.40360000000000001</v>
      </c>
      <c r="J37" s="5">
        <v>0.45329999999999998</v>
      </c>
      <c r="K37" s="5">
        <v>0.53800000000000003</v>
      </c>
      <c r="L37" s="5">
        <v>0.54449999999999998</v>
      </c>
    </row>
    <row r="38" spans="1:12" ht="14.1" x14ac:dyDescent="0.5">
      <c r="A38" s="9" t="s">
        <v>12</v>
      </c>
      <c r="B38" s="9" t="s">
        <v>14</v>
      </c>
      <c r="C38" s="4" t="s">
        <v>18</v>
      </c>
      <c r="D38" s="6">
        <v>0.72</v>
      </c>
      <c r="E38" s="6">
        <v>0.71489999999999998</v>
      </c>
      <c r="F38" s="6">
        <v>0.4652</v>
      </c>
      <c r="G38" s="3">
        <v>0.39150000000000001</v>
      </c>
      <c r="H38" s="28">
        <v>0.37740000000000001</v>
      </c>
      <c r="I38" s="3">
        <v>0.42380000000000001</v>
      </c>
      <c r="J38" s="6">
        <v>0.51590000000000003</v>
      </c>
      <c r="K38" s="6">
        <v>0.57010000000000005</v>
      </c>
      <c r="L38" s="6">
        <v>0.6069</v>
      </c>
    </row>
    <row r="39" spans="1:12" ht="14.1" x14ac:dyDescent="0.5">
      <c r="C39" s="1" t="s">
        <v>19</v>
      </c>
      <c r="D39" s="5">
        <v>0.89280000000000004</v>
      </c>
      <c r="E39" s="5">
        <v>0.88190000000000002</v>
      </c>
      <c r="F39" s="5">
        <v>0.53200000000000003</v>
      </c>
      <c r="G39" s="2">
        <v>0.46779999999999999</v>
      </c>
      <c r="H39" s="29">
        <v>0.45040000000000002</v>
      </c>
      <c r="I39" s="2">
        <v>0.47399999999999998</v>
      </c>
      <c r="J39" s="2">
        <v>0.52200000000000002</v>
      </c>
      <c r="K39" s="5">
        <v>0.5575</v>
      </c>
      <c r="L39" s="5">
        <v>0.56799999999999995</v>
      </c>
    </row>
    <row r="40" spans="1:12" ht="14.1" x14ac:dyDescent="0.5">
      <c r="C40" s="4" t="s">
        <v>20</v>
      </c>
      <c r="D40" s="6">
        <v>1.4097</v>
      </c>
      <c r="E40" s="6">
        <v>1.0345</v>
      </c>
      <c r="F40" s="6">
        <v>0.62009999999999998</v>
      </c>
      <c r="G40" s="28">
        <v>0.51390000000000002</v>
      </c>
      <c r="H40" s="3">
        <v>0.53069999999999995</v>
      </c>
      <c r="I40" s="3">
        <v>0.52529999999999999</v>
      </c>
      <c r="J40" s="3">
        <v>0.58799999999999997</v>
      </c>
      <c r="K40" s="3">
        <v>0.60509999999999997</v>
      </c>
      <c r="L40" s="3">
        <v>0.58879999999999999</v>
      </c>
    </row>
    <row r="41" spans="1:12" ht="14.1" x14ac:dyDescent="0.5">
      <c r="C41" s="1" t="s">
        <v>124</v>
      </c>
      <c r="D41" s="5">
        <v>1.1888000000000001</v>
      </c>
      <c r="E41" s="5">
        <v>1.1708000000000001</v>
      </c>
      <c r="F41" s="5">
        <v>0.74019999999999997</v>
      </c>
      <c r="G41" s="2">
        <v>0.58889999999999998</v>
      </c>
      <c r="H41" s="29">
        <v>0.56389999999999996</v>
      </c>
      <c r="I41" s="2">
        <v>0.56430000000000002</v>
      </c>
      <c r="J41" s="2">
        <v>0.63380000000000003</v>
      </c>
      <c r="K41" s="2">
        <v>0.66379999999999995</v>
      </c>
      <c r="L41" s="2">
        <v>0.63029999999999997</v>
      </c>
    </row>
    <row r="42" spans="1:12" ht="14.1" x14ac:dyDescent="0.5">
      <c r="C42" s="4" t="s">
        <v>125</v>
      </c>
      <c r="D42" s="6">
        <v>1.2958000000000001</v>
      </c>
      <c r="E42" s="6">
        <v>1.2757000000000001</v>
      </c>
      <c r="F42" s="6">
        <v>0.79190000000000005</v>
      </c>
      <c r="G42" s="3">
        <v>0.61050000000000004</v>
      </c>
      <c r="H42" s="3">
        <v>0.62419999999999998</v>
      </c>
      <c r="I42" s="3">
        <v>0.64970000000000006</v>
      </c>
      <c r="J42" s="28">
        <v>0.58560000000000001</v>
      </c>
      <c r="K42" s="3">
        <v>0.64710000000000001</v>
      </c>
      <c r="L42" s="3">
        <v>0.64059999999999995</v>
      </c>
    </row>
  </sheetData>
  <mergeCells count="4">
    <mergeCell ref="C4:L4"/>
    <mergeCell ref="C14:L14"/>
    <mergeCell ref="C24:L24"/>
    <mergeCell ref="C34:L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F339-5823-456C-9361-24347B2ACC56}">
  <dimension ref="A1:K74"/>
  <sheetViews>
    <sheetView zoomScaleNormal="100" workbookViewId="0">
      <selection activeCell="C22" sqref="C22:K22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42" t="s">
        <v>15</v>
      </c>
      <c r="D4" s="43"/>
      <c r="E4" s="43"/>
      <c r="F4" s="43"/>
      <c r="G4" s="43"/>
      <c r="H4" s="43"/>
      <c r="I4" s="43"/>
      <c r="J4" s="43"/>
      <c r="K4" s="44"/>
    </row>
    <row r="5" spans="1:11" x14ac:dyDescent="0.5">
      <c r="A5" s="9" t="s">
        <v>7</v>
      </c>
      <c r="B5" s="9">
        <v>3</v>
      </c>
      <c r="C5" s="47" t="s">
        <v>8</v>
      </c>
      <c r="D5" s="42" t="s">
        <v>9</v>
      </c>
      <c r="E5" s="44"/>
      <c r="F5" s="42" t="s">
        <v>11</v>
      </c>
      <c r="G5" s="44"/>
      <c r="H5" s="42" t="s">
        <v>111</v>
      </c>
      <c r="I5" s="44"/>
      <c r="J5" s="42" t="s">
        <v>49</v>
      </c>
      <c r="K5" s="44"/>
    </row>
    <row r="6" spans="1:11" x14ac:dyDescent="0.5">
      <c r="A6" s="9" t="s">
        <v>14</v>
      </c>
      <c r="B6" s="9">
        <v>100</v>
      </c>
      <c r="C6" s="48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6">
        <v>0.54720000000000002</v>
      </c>
      <c r="G7" s="3">
        <f t="shared" ref="G7:G11" si="1">ABS(F7-$E$2)</f>
        <v>4.720000000000002E-2</v>
      </c>
      <c r="H7" s="11">
        <v>0.5302</v>
      </c>
      <c r="I7" s="12">
        <f t="shared" ref="I7:I11" si="2">ABS(H7-$E$2)</f>
        <v>3.0200000000000005E-2</v>
      </c>
      <c r="J7" s="6">
        <v>0.5665</v>
      </c>
      <c r="K7" s="3">
        <f>ABS(J7-$E$2)</f>
        <v>6.6500000000000004E-2</v>
      </c>
    </row>
    <row r="8" spans="1:11" ht="14.1" x14ac:dyDescent="0.5">
      <c r="C8" s="1" t="s">
        <v>17</v>
      </c>
      <c r="D8" s="5">
        <v>0.6341</v>
      </c>
      <c r="E8" s="2">
        <f t="shared" si="0"/>
        <v>0.1341</v>
      </c>
      <c r="F8" s="5">
        <v>0.56979999999999997</v>
      </c>
      <c r="G8" s="2">
        <f t="shared" si="1"/>
        <v>6.9799999999999973E-2</v>
      </c>
      <c r="H8" s="13">
        <v>0.53839999999999999</v>
      </c>
      <c r="I8" s="14">
        <f t="shared" si="2"/>
        <v>3.839999999999999E-2</v>
      </c>
      <c r="J8" s="5">
        <v>0.6361</v>
      </c>
      <c r="K8" s="2">
        <f>ABS(J8-$E$2)</f>
        <v>0.1361</v>
      </c>
    </row>
    <row r="9" spans="1:11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6">
        <v>0.57340000000000002</v>
      </c>
      <c r="G9" s="3">
        <f t="shared" si="1"/>
        <v>7.3400000000000021E-2</v>
      </c>
      <c r="H9" s="11">
        <v>0.53410000000000002</v>
      </c>
      <c r="I9" s="12">
        <f t="shared" si="2"/>
        <v>3.4100000000000019E-2</v>
      </c>
      <c r="J9" s="6">
        <v>0.70279999999999998</v>
      </c>
      <c r="K9" s="3">
        <f>ABS(J9-$E$2)</f>
        <v>0.20279999999999998</v>
      </c>
    </row>
    <row r="10" spans="1:11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5">
        <v>0.57350000000000001</v>
      </c>
      <c r="G10" s="2">
        <f t="shared" si="1"/>
        <v>7.350000000000001E-2</v>
      </c>
      <c r="H10" s="13">
        <v>0.54259999999999997</v>
      </c>
      <c r="I10" s="14">
        <f t="shared" si="2"/>
        <v>4.2599999999999971E-2</v>
      </c>
      <c r="J10" s="5">
        <v>0.75700000000000001</v>
      </c>
      <c r="K10" s="2">
        <f>ABS(J10-$E$2)</f>
        <v>0.25700000000000001</v>
      </c>
    </row>
    <row r="11" spans="1:11" ht="14.1" x14ac:dyDescent="0.5">
      <c r="C11" s="4" t="s">
        <v>20</v>
      </c>
      <c r="D11" s="6">
        <v>0.8024</v>
      </c>
      <c r="E11" s="3">
        <f t="shared" si="0"/>
        <v>0.3024</v>
      </c>
      <c r="F11" s="6">
        <v>0.58320000000000005</v>
      </c>
      <c r="G11" s="3">
        <f t="shared" si="1"/>
        <v>8.3200000000000052E-2</v>
      </c>
      <c r="H11" s="11">
        <v>0.53580000000000005</v>
      </c>
      <c r="I11" s="12">
        <f t="shared" si="2"/>
        <v>3.5800000000000054E-2</v>
      </c>
      <c r="J11" s="6">
        <v>0.80620000000000003</v>
      </c>
      <c r="K11" s="3">
        <f>ABS(J11-$E$2)</f>
        <v>0.30620000000000003</v>
      </c>
    </row>
    <row r="13" spans="1:11" x14ac:dyDescent="0.5">
      <c r="A13" s="9" t="s">
        <v>6</v>
      </c>
      <c r="B13" s="9">
        <v>0</v>
      </c>
      <c r="C13" s="42" t="s">
        <v>15</v>
      </c>
      <c r="D13" s="43"/>
      <c r="E13" s="43"/>
      <c r="F13" s="43"/>
      <c r="G13" s="43"/>
      <c r="H13" s="43"/>
      <c r="I13" s="43"/>
      <c r="J13" s="43"/>
      <c r="K13" s="44"/>
    </row>
    <row r="14" spans="1:11" x14ac:dyDescent="0.5">
      <c r="A14" s="9" t="s">
        <v>7</v>
      </c>
      <c r="B14" s="9">
        <v>3</v>
      </c>
      <c r="C14" s="47" t="s">
        <v>8</v>
      </c>
      <c r="D14" s="42" t="s">
        <v>9</v>
      </c>
      <c r="E14" s="44"/>
      <c r="F14" s="42" t="s">
        <v>11</v>
      </c>
      <c r="G14" s="44"/>
      <c r="H14" s="42" t="s">
        <v>112</v>
      </c>
      <c r="I14" s="44"/>
      <c r="J14" s="42" t="s">
        <v>114</v>
      </c>
      <c r="K14" s="44"/>
    </row>
    <row r="15" spans="1:11" x14ac:dyDescent="0.5">
      <c r="A15" s="9" t="s">
        <v>14</v>
      </c>
      <c r="B15" s="9">
        <v>100</v>
      </c>
      <c r="C15" s="48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12</v>
      </c>
      <c r="B16" s="9" t="s">
        <v>14</v>
      </c>
      <c r="C16" s="4" t="s">
        <v>16</v>
      </c>
      <c r="D16" s="6">
        <v>0.5675</v>
      </c>
      <c r="E16" s="3">
        <f t="shared" ref="E16:E20" si="3">ABS(D16-$E$2)</f>
        <v>6.7500000000000004E-2</v>
      </c>
      <c r="F16" s="6">
        <v>0.54720000000000002</v>
      </c>
      <c r="G16" s="3">
        <f t="shared" ref="G16:G20" si="4">ABS(F16-$E$2)</f>
        <v>4.720000000000002E-2</v>
      </c>
      <c r="H16" s="11">
        <v>0.52480000000000004</v>
      </c>
      <c r="I16" s="12">
        <f t="shared" ref="I16:I20" si="5">ABS(H16-$E$2)</f>
        <v>2.4800000000000044E-2</v>
      </c>
      <c r="J16" s="6">
        <v>0.5665</v>
      </c>
      <c r="K16" s="3">
        <f>ABS(J16-$E$2)</f>
        <v>6.6500000000000004E-2</v>
      </c>
    </row>
    <row r="17" spans="1:11" ht="14.1" x14ac:dyDescent="0.5">
      <c r="C17" s="1" t="s">
        <v>17</v>
      </c>
      <c r="D17" s="5">
        <v>0.6341</v>
      </c>
      <c r="E17" s="2">
        <f t="shared" si="3"/>
        <v>0.1341</v>
      </c>
      <c r="F17" s="5">
        <v>0.56979999999999997</v>
      </c>
      <c r="G17" s="2">
        <f t="shared" si="4"/>
        <v>6.9799999999999973E-2</v>
      </c>
      <c r="H17" s="13">
        <v>0.50660000000000005</v>
      </c>
      <c r="I17" s="14">
        <f t="shared" si="5"/>
        <v>6.6000000000000503E-3</v>
      </c>
      <c r="J17" s="5">
        <v>0.6361</v>
      </c>
      <c r="K17" s="2">
        <f>ABS(J17-$E$2)</f>
        <v>0.1361</v>
      </c>
    </row>
    <row r="18" spans="1:11" ht="14.1" x14ac:dyDescent="0.5">
      <c r="C18" s="4" t="s">
        <v>18</v>
      </c>
      <c r="D18" s="6">
        <v>0.69869999999999999</v>
      </c>
      <c r="E18" s="3">
        <f t="shared" si="3"/>
        <v>0.19869999999999999</v>
      </c>
      <c r="F18" s="6">
        <v>0.57340000000000002</v>
      </c>
      <c r="G18" s="3">
        <f t="shared" si="4"/>
        <v>7.3400000000000021E-2</v>
      </c>
      <c r="H18" s="11">
        <v>0.50160000000000005</v>
      </c>
      <c r="I18" s="12">
        <f t="shared" si="5"/>
        <v>1.6000000000000458E-3</v>
      </c>
      <c r="J18" s="6">
        <v>0.70279999999999998</v>
      </c>
      <c r="K18" s="3">
        <f>ABS(J18-$E$2)</f>
        <v>0.20279999999999998</v>
      </c>
    </row>
    <row r="19" spans="1:11" ht="14.1" x14ac:dyDescent="0.5">
      <c r="C19" s="1" t="s">
        <v>19</v>
      </c>
      <c r="D19" s="5">
        <v>0.75270000000000004</v>
      </c>
      <c r="E19" s="2">
        <f t="shared" si="3"/>
        <v>0.25270000000000004</v>
      </c>
      <c r="F19" s="5">
        <v>0.57350000000000001</v>
      </c>
      <c r="G19" s="2">
        <f t="shared" si="4"/>
        <v>7.350000000000001E-2</v>
      </c>
      <c r="H19" s="13">
        <v>0.50590000000000002</v>
      </c>
      <c r="I19" s="14">
        <f t="shared" si="5"/>
        <v>5.9000000000000163E-3</v>
      </c>
      <c r="J19" s="5">
        <v>0.75700000000000001</v>
      </c>
      <c r="K19" s="2">
        <f>ABS(J19-$E$2)</f>
        <v>0.25700000000000001</v>
      </c>
    </row>
    <row r="20" spans="1:11" ht="14.1" x14ac:dyDescent="0.5">
      <c r="C20" s="4" t="s">
        <v>20</v>
      </c>
      <c r="D20" s="6">
        <v>0.8024</v>
      </c>
      <c r="E20" s="3">
        <f t="shared" si="3"/>
        <v>0.3024</v>
      </c>
      <c r="F20" s="6">
        <v>0.58320000000000005</v>
      </c>
      <c r="G20" s="3">
        <f t="shared" si="4"/>
        <v>8.3200000000000052E-2</v>
      </c>
      <c r="H20" s="11">
        <v>0.5151</v>
      </c>
      <c r="I20" s="12">
        <f t="shared" si="5"/>
        <v>1.5100000000000002E-2</v>
      </c>
      <c r="J20" s="6">
        <v>0.80620000000000003</v>
      </c>
      <c r="K20" s="3">
        <f>ABS(J20-$E$2)</f>
        <v>0.30620000000000003</v>
      </c>
    </row>
    <row r="22" spans="1:11" x14ac:dyDescent="0.5">
      <c r="A22" s="9" t="s">
        <v>6</v>
      </c>
      <c r="B22" s="9">
        <v>0</v>
      </c>
      <c r="C22" s="42" t="s">
        <v>15</v>
      </c>
      <c r="D22" s="43"/>
      <c r="E22" s="43"/>
      <c r="F22" s="43"/>
      <c r="G22" s="43"/>
      <c r="H22" s="43"/>
      <c r="I22" s="43"/>
      <c r="J22" s="43"/>
      <c r="K22" s="44"/>
    </row>
    <row r="23" spans="1:11" x14ac:dyDescent="0.5">
      <c r="A23" s="9" t="s">
        <v>7</v>
      </c>
      <c r="B23" s="9">
        <v>3</v>
      </c>
      <c r="C23" s="47" t="s">
        <v>8</v>
      </c>
      <c r="D23" s="42" t="s">
        <v>9</v>
      </c>
      <c r="E23" s="44"/>
      <c r="F23" s="42" t="s">
        <v>11</v>
      </c>
      <c r="G23" s="44"/>
      <c r="H23" s="42" t="s">
        <v>113</v>
      </c>
      <c r="I23" s="44"/>
      <c r="J23" s="42" t="s">
        <v>49</v>
      </c>
      <c r="K23" s="44"/>
    </row>
    <row r="24" spans="1:11" x14ac:dyDescent="0.5">
      <c r="A24" s="9" t="s">
        <v>14</v>
      </c>
      <c r="B24" s="9">
        <v>100</v>
      </c>
      <c r="C24" s="48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  <c r="J24" s="1" t="s">
        <v>10</v>
      </c>
      <c r="K24" s="1" t="s">
        <v>4</v>
      </c>
    </row>
    <row r="25" spans="1:11" ht="14.1" x14ac:dyDescent="0.5">
      <c r="A25" s="9" t="s">
        <v>12</v>
      </c>
      <c r="B25" s="9" t="s">
        <v>14</v>
      </c>
      <c r="C25" s="4" t="s">
        <v>16</v>
      </c>
      <c r="D25" s="6">
        <v>0.5675</v>
      </c>
      <c r="E25" s="3">
        <f t="shared" ref="E25:E29" si="6">ABS(D25-$E$2)</f>
        <v>6.7500000000000004E-2</v>
      </c>
      <c r="F25" s="6">
        <v>0.54720000000000002</v>
      </c>
      <c r="G25" s="3">
        <f t="shared" ref="G25:G29" si="7">ABS(F25-$E$2)</f>
        <v>4.720000000000002E-2</v>
      </c>
      <c r="H25" s="11">
        <v>0.53269999999999995</v>
      </c>
      <c r="I25" s="12">
        <f t="shared" ref="I25:I29" si="8">ABS(H25-$E$2)</f>
        <v>3.2699999999999951E-2</v>
      </c>
      <c r="J25" s="6">
        <v>0.5665</v>
      </c>
      <c r="K25" s="3">
        <f>ABS(J25-$E$2)</f>
        <v>6.6500000000000004E-2</v>
      </c>
    </row>
    <row r="26" spans="1:11" ht="14.1" x14ac:dyDescent="0.5">
      <c r="C26" s="1" t="s">
        <v>17</v>
      </c>
      <c r="D26" s="5">
        <v>0.6341</v>
      </c>
      <c r="E26" s="2">
        <f t="shared" si="6"/>
        <v>0.1341</v>
      </c>
      <c r="F26" s="5">
        <v>0.56979999999999997</v>
      </c>
      <c r="G26" s="2">
        <f t="shared" si="7"/>
        <v>6.9799999999999973E-2</v>
      </c>
      <c r="H26" s="13">
        <v>0.4965</v>
      </c>
      <c r="I26" s="14">
        <f t="shared" si="8"/>
        <v>3.5000000000000031E-3</v>
      </c>
      <c r="J26" s="5">
        <v>0.6361</v>
      </c>
      <c r="K26" s="2">
        <f>ABS(J26-$E$2)</f>
        <v>0.1361</v>
      </c>
    </row>
    <row r="27" spans="1:11" ht="14.1" x14ac:dyDescent="0.5">
      <c r="C27" s="4" t="s">
        <v>18</v>
      </c>
      <c r="D27" s="6">
        <v>0.69869999999999999</v>
      </c>
      <c r="E27" s="3">
        <f t="shared" si="6"/>
        <v>0.19869999999999999</v>
      </c>
      <c r="F27" s="6">
        <v>0.57340000000000002</v>
      </c>
      <c r="G27" s="3">
        <f t="shared" si="7"/>
        <v>7.3400000000000021E-2</v>
      </c>
      <c r="H27" s="11">
        <v>0.44130000000000003</v>
      </c>
      <c r="I27" s="12">
        <f t="shared" si="8"/>
        <v>5.8699999999999974E-2</v>
      </c>
      <c r="J27" s="6">
        <v>0.70279999999999998</v>
      </c>
      <c r="K27" s="3">
        <f>ABS(J27-$E$2)</f>
        <v>0.20279999999999998</v>
      </c>
    </row>
    <row r="28" spans="1:11" ht="14.1" x14ac:dyDescent="0.5">
      <c r="C28" s="1" t="s">
        <v>19</v>
      </c>
      <c r="D28" s="5">
        <v>0.75270000000000004</v>
      </c>
      <c r="E28" s="2">
        <f t="shared" si="6"/>
        <v>0.25270000000000004</v>
      </c>
      <c r="F28" s="5">
        <v>0.57350000000000001</v>
      </c>
      <c r="G28" s="2">
        <f t="shared" si="7"/>
        <v>7.350000000000001E-2</v>
      </c>
      <c r="H28" s="13">
        <v>0.44919999999999999</v>
      </c>
      <c r="I28" s="14">
        <f t="shared" si="8"/>
        <v>5.0800000000000012E-2</v>
      </c>
      <c r="J28" s="5">
        <v>0.75700000000000001</v>
      </c>
      <c r="K28" s="2">
        <f>ABS(J28-$E$2)</f>
        <v>0.25700000000000001</v>
      </c>
    </row>
    <row r="29" spans="1:11" ht="14.1" x14ac:dyDescent="0.5">
      <c r="C29" s="4" t="s">
        <v>20</v>
      </c>
      <c r="D29" s="6">
        <v>0.8024</v>
      </c>
      <c r="E29" s="3">
        <f t="shared" si="6"/>
        <v>0.3024</v>
      </c>
      <c r="F29" s="6">
        <v>0.58320000000000005</v>
      </c>
      <c r="G29" s="3">
        <f t="shared" si="7"/>
        <v>8.3200000000000052E-2</v>
      </c>
      <c r="H29" s="11">
        <v>0.45939999999999998</v>
      </c>
      <c r="I29" s="12">
        <f t="shared" si="8"/>
        <v>4.0600000000000025E-2</v>
      </c>
      <c r="J29" s="6">
        <v>0.80620000000000003</v>
      </c>
      <c r="K29" s="3">
        <f>ABS(J29-$E$2)</f>
        <v>0.30620000000000003</v>
      </c>
    </row>
    <row r="31" spans="1:11" x14ac:dyDescent="0.5">
      <c r="A31" s="9" t="s">
        <v>6</v>
      </c>
      <c r="B31" s="9">
        <v>0</v>
      </c>
      <c r="C31" s="42" t="s">
        <v>57</v>
      </c>
      <c r="D31" s="43"/>
      <c r="E31" s="43"/>
      <c r="F31" s="43"/>
      <c r="G31" s="43"/>
      <c r="H31" s="43"/>
      <c r="I31" s="44"/>
    </row>
    <row r="32" spans="1:11" x14ac:dyDescent="0.5">
      <c r="A32" s="9" t="s">
        <v>7</v>
      </c>
      <c r="B32" s="9">
        <v>2.5</v>
      </c>
      <c r="C32" s="47" t="s">
        <v>8</v>
      </c>
      <c r="D32" s="42" t="s">
        <v>9</v>
      </c>
      <c r="E32" s="44"/>
      <c r="F32" s="42" t="s">
        <v>11</v>
      </c>
      <c r="G32" s="44"/>
      <c r="H32" s="42" t="s">
        <v>49</v>
      </c>
      <c r="I32" s="44"/>
    </row>
    <row r="33" spans="1:9" x14ac:dyDescent="0.5">
      <c r="A33" s="9" t="s">
        <v>55</v>
      </c>
      <c r="B33" s="9">
        <v>0.5</v>
      </c>
      <c r="C33" s="48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</row>
    <row r="34" spans="1:9" ht="14.1" x14ac:dyDescent="0.5">
      <c r="A34" s="9" t="s">
        <v>14</v>
      </c>
      <c r="B34" s="9">
        <v>100</v>
      </c>
      <c r="C34" s="4" t="s">
        <v>62</v>
      </c>
      <c r="D34" s="6">
        <v>0.55569999999999997</v>
      </c>
      <c r="E34" s="3">
        <f t="shared" ref="E34:E38" si="9">ABS(D34-$E$2)</f>
        <v>5.5699999999999972E-2</v>
      </c>
      <c r="F34" s="11">
        <v>0.54159999999999997</v>
      </c>
      <c r="G34" s="12">
        <f t="shared" ref="G34:G38" si="10">ABS(F34-$E$2)</f>
        <v>4.159999999999997E-2</v>
      </c>
      <c r="H34" s="6">
        <v>0.55530000000000002</v>
      </c>
      <c r="I34" s="3">
        <f t="shared" ref="I34:I38" si="11">ABS(H34-$E$2)</f>
        <v>5.5300000000000016E-2</v>
      </c>
    </row>
    <row r="35" spans="1:9" ht="14.1" x14ac:dyDescent="0.5">
      <c r="A35" s="9" t="s">
        <v>12</v>
      </c>
      <c r="B35" s="9" t="s">
        <v>14</v>
      </c>
      <c r="C35" s="1" t="s">
        <v>61</v>
      </c>
      <c r="D35" s="5">
        <v>0.62229999999999996</v>
      </c>
      <c r="E35" s="2">
        <f t="shared" si="9"/>
        <v>0.12229999999999996</v>
      </c>
      <c r="F35" s="13">
        <v>0.5766</v>
      </c>
      <c r="G35" s="14">
        <f t="shared" si="10"/>
        <v>7.6600000000000001E-2</v>
      </c>
      <c r="H35" s="5">
        <v>0.62339999999999995</v>
      </c>
      <c r="I35" s="2">
        <f t="shared" si="11"/>
        <v>0.12339999999999995</v>
      </c>
    </row>
    <row r="36" spans="1:9" ht="14.1" x14ac:dyDescent="0.5">
      <c r="C36" s="4" t="s">
        <v>60</v>
      </c>
      <c r="D36" s="6">
        <v>0.66810000000000003</v>
      </c>
      <c r="E36" s="3">
        <f t="shared" si="9"/>
        <v>0.16810000000000003</v>
      </c>
      <c r="F36" s="11">
        <v>0.58179999999999998</v>
      </c>
      <c r="G36" s="12">
        <f t="shared" si="10"/>
        <v>8.1799999999999984E-2</v>
      </c>
      <c r="H36" s="6">
        <v>0.67130000000000001</v>
      </c>
      <c r="I36" s="3">
        <f t="shared" si="11"/>
        <v>0.17130000000000001</v>
      </c>
    </row>
    <row r="37" spans="1:9" ht="14.1" x14ac:dyDescent="0.5">
      <c r="C37" s="1" t="s">
        <v>59</v>
      </c>
      <c r="D37" s="5">
        <v>0.72199999999999998</v>
      </c>
      <c r="E37" s="2">
        <f t="shared" si="9"/>
        <v>0.22199999999999998</v>
      </c>
      <c r="F37" s="13">
        <v>0.58140000000000003</v>
      </c>
      <c r="G37" s="14">
        <f t="shared" si="10"/>
        <v>8.1400000000000028E-2</v>
      </c>
      <c r="H37" s="5">
        <v>0.72640000000000005</v>
      </c>
      <c r="I37" s="2">
        <f t="shared" si="11"/>
        <v>0.22640000000000005</v>
      </c>
    </row>
    <row r="38" spans="1:9" ht="14.1" x14ac:dyDescent="0.5">
      <c r="C38" s="4" t="s">
        <v>58</v>
      </c>
      <c r="D38" s="6">
        <v>0.7651</v>
      </c>
      <c r="E38" s="3">
        <f t="shared" si="9"/>
        <v>0.2651</v>
      </c>
      <c r="F38" s="11">
        <v>0.5897</v>
      </c>
      <c r="G38" s="12">
        <f t="shared" si="10"/>
        <v>8.9700000000000002E-2</v>
      </c>
      <c r="H38" s="6">
        <v>0.76649999999999996</v>
      </c>
      <c r="I38" s="3">
        <f t="shared" si="11"/>
        <v>0.26649999999999996</v>
      </c>
    </row>
    <row r="40" spans="1:9" x14ac:dyDescent="0.5">
      <c r="A40" s="9" t="s">
        <v>6</v>
      </c>
      <c r="B40" s="9">
        <v>0</v>
      </c>
      <c r="C40" s="42" t="s">
        <v>63</v>
      </c>
      <c r="D40" s="43"/>
      <c r="E40" s="43"/>
      <c r="F40" s="43"/>
      <c r="G40" s="43"/>
      <c r="H40" s="43"/>
      <c r="I40" s="44"/>
    </row>
    <row r="41" spans="1:9" x14ac:dyDescent="0.5">
      <c r="A41" s="9" t="s">
        <v>7</v>
      </c>
      <c r="B41" s="9">
        <v>2</v>
      </c>
      <c r="C41" s="47" t="s">
        <v>8</v>
      </c>
      <c r="D41" s="42" t="s">
        <v>9</v>
      </c>
      <c r="E41" s="44"/>
      <c r="F41" s="42" t="s">
        <v>11</v>
      </c>
      <c r="G41" s="44"/>
      <c r="H41" s="42" t="s">
        <v>49</v>
      </c>
      <c r="I41" s="44"/>
    </row>
    <row r="42" spans="1:9" x14ac:dyDescent="0.5">
      <c r="A42" s="9" t="s">
        <v>55</v>
      </c>
      <c r="B42" s="9">
        <v>1</v>
      </c>
      <c r="C42" s="48"/>
      <c r="D42" s="1" t="s">
        <v>10</v>
      </c>
      <c r="E42" s="1" t="s">
        <v>4</v>
      </c>
      <c r="F42" s="1" t="s">
        <v>10</v>
      </c>
      <c r="G42" s="1" t="s">
        <v>4</v>
      </c>
      <c r="H42" s="1" t="s">
        <v>10</v>
      </c>
      <c r="I42" s="1" t="s">
        <v>4</v>
      </c>
    </row>
    <row r="43" spans="1:9" ht="14.1" x14ac:dyDescent="0.5">
      <c r="A43" s="9" t="s">
        <v>14</v>
      </c>
      <c r="B43" s="9">
        <v>100</v>
      </c>
      <c r="C43" s="4" t="s">
        <v>68</v>
      </c>
      <c r="D43" s="6">
        <v>0.54520000000000002</v>
      </c>
      <c r="E43" s="3">
        <f t="shared" ref="E43:E47" si="12">ABS(D43-$E$2)</f>
        <v>4.5200000000000018E-2</v>
      </c>
      <c r="F43" s="11">
        <v>0.53890000000000005</v>
      </c>
      <c r="G43" s="12">
        <f t="shared" ref="G43:G47" si="13">ABS(F43-$E$2)</f>
        <v>3.8900000000000046E-2</v>
      </c>
      <c r="H43" s="6">
        <v>0.54459999999999997</v>
      </c>
      <c r="I43" s="3">
        <f t="shared" ref="I43:I47" si="14">ABS(H43-$E$2)</f>
        <v>4.4599999999999973E-2</v>
      </c>
    </row>
    <row r="44" spans="1:9" ht="14.1" x14ac:dyDescent="0.5">
      <c r="A44" s="9" t="s">
        <v>12</v>
      </c>
      <c r="B44" s="9" t="s">
        <v>14</v>
      </c>
      <c r="C44" s="1" t="s">
        <v>67</v>
      </c>
      <c r="D44" s="5">
        <v>0.59709999999999996</v>
      </c>
      <c r="E44" s="2">
        <f t="shared" si="12"/>
        <v>9.7099999999999964E-2</v>
      </c>
      <c r="F44" s="13">
        <v>0.57840000000000003</v>
      </c>
      <c r="G44" s="14">
        <f t="shared" si="13"/>
        <v>7.8400000000000025E-2</v>
      </c>
      <c r="H44" s="5">
        <v>0.59889999999999999</v>
      </c>
      <c r="I44" s="2">
        <f t="shared" si="14"/>
        <v>9.8899999999999988E-2</v>
      </c>
    </row>
    <row r="45" spans="1:9" ht="14.1" x14ac:dyDescent="0.5">
      <c r="C45" s="4" t="s">
        <v>66</v>
      </c>
      <c r="D45" s="6">
        <v>0.64219999999999999</v>
      </c>
      <c r="E45" s="3">
        <f t="shared" si="12"/>
        <v>0.14219999999999999</v>
      </c>
      <c r="F45" s="11">
        <v>0.59360000000000002</v>
      </c>
      <c r="G45" s="12">
        <f t="shared" si="13"/>
        <v>9.3600000000000017E-2</v>
      </c>
      <c r="H45" s="6">
        <v>0.64410000000000001</v>
      </c>
      <c r="I45" s="3">
        <f t="shared" si="14"/>
        <v>0.14410000000000001</v>
      </c>
    </row>
    <row r="46" spans="1:9" ht="14.1" x14ac:dyDescent="0.5">
      <c r="C46" s="1" t="s">
        <v>65</v>
      </c>
      <c r="D46" s="5">
        <v>0.68789999999999996</v>
      </c>
      <c r="E46" s="2">
        <f t="shared" si="12"/>
        <v>0.18789999999999996</v>
      </c>
      <c r="F46" s="13">
        <v>0.60699999999999998</v>
      </c>
      <c r="G46" s="14">
        <f t="shared" si="13"/>
        <v>0.10699999999999998</v>
      </c>
      <c r="H46" s="5">
        <v>0.69220000000000004</v>
      </c>
      <c r="I46" s="2">
        <f t="shared" si="14"/>
        <v>0.19220000000000004</v>
      </c>
    </row>
    <row r="47" spans="1:9" ht="14.1" x14ac:dyDescent="0.5">
      <c r="C47" s="4" t="s">
        <v>64</v>
      </c>
      <c r="D47" s="6">
        <v>0.73170000000000002</v>
      </c>
      <c r="E47" s="3">
        <f t="shared" si="12"/>
        <v>0.23170000000000002</v>
      </c>
      <c r="F47" s="11">
        <v>0.63160000000000005</v>
      </c>
      <c r="G47" s="12">
        <f t="shared" si="13"/>
        <v>0.13160000000000005</v>
      </c>
      <c r="H47" s="6">
        <v>0.73509999999999998</v>
      </c>
      <c r="I47" s="3">
        <f t="shared" si="14"/>
        <v>0.23509999999999998</v>
      </c>
    </row>
    <row r="49" spans="1:9" x14ac:dyDescent="0.5">
      <c r="A49" s="9" t="s">
        <v>6</v>
      </c>
      <c r="B49" s="9">
        <v>0</v>
      </c>
      <c r="C49" s="42" t="s">
        <v>56</v>
      </c>
      <c r="D49" s="43"/>
      <c r="E49" s="43"/>
      <c r="F49" s="43"/>
      <c r="G49" s="43"/>
      <c r="H49" s="43"/>
      <c r="I49" s="44"/>
    </row>
    <row r="50" spans="1:9" x14ac:dyDescent="0.5">
      <c r="A50" s="9" t="s">
        <v>7</v>
      </c>
      <c r="B50" s="9">
        <v>1.5</v>
      </c>
      <c r="C50" s="47" t="s">
        <v>8</v>
      </c>
      <c r="D50" s="42" t="s">
        <v>9</v>
      </c>
      <c r="E50" s="44"/>
      <c r="F50" s="42" t="s">
        <v>11</v>
      </c>
      <c r="G50" s="44"/>
      <c r="H50" s="42" t="s">
        <v>49</v>
      </c>
      <c r="I50" s="44"/>
    </row>
    <row r="51" spans="1:9" x14ac:dyDescent="0.5">
      <c r="A51" s="9" t="s">
        <v>55</v>
      </c>
      <c r="B51" s="9">
        <v>1.5</v>
      </c>
      <c r="C51" s="48"/>
      <c r="D51" s="1" t="s">
        <v>10</v>
      </c>
      <c r="E51" s="1" t="s">
        <v>4</v>
      </c>
      <c r="F51" s="1" t="s">
        <v>10</v>
      </c>
      <c r="G51" s="1" t="s">
        <v>4</v>
      </c>
      <c r="H51" s="1" t="s">
        <v>10</v>
      </c>
      <c r="I51" s="1" t="s">
        <v>4</v>
      </c>
    </row>
    <row r="52" spans="1:9" ht="14.1" x14ac:dyDescent="0.5">
      <c r="A52" s="9" t="s">
        <v>14</v>
      </c>
      <c r="B52" s="9">
        <v>100</v>
      </c>
      <c r="C52" s="4" t="s">
        <v>53</v>
      </c>
      <c r="D52" s="6">
        <v>0.53090000000000004</v>
      </c>
      <c r="E52" s="3">
        <f t="shared" ref="E52:E56" si="15">ABS(D52-$E$2)</f>
        <v>3.0900000000000039E-2</v>
      </c>
      <c r="F52" s="11">
        <v>0.52480000000000004</v>
      </c>
      <c r="G52" s="12">
        <f t="shared" ref="G52:G56" si="16">ABS(F52-$E$2)</f>
        <v>2.4800000000000044E-2</v>
      </c>
      <c r="H52" s="6">
        <v>0.53059999999999996</v>
      </c>
      <c r="I52" s="3">
        <f t="shared" ref="I52:I56" si="17">ABS(H52-$E$2)</f>
        <v>3.0599999999999961E-2</v>
      </c>
    </row>
    <row r="53" spans="1:9" ht="14.1" x14ac:dyDescent="0.5">
      <c r="A53" s="9" t="s">
        <v>12</v>
      </c>
      <c r="B53" s="9" t="s">
        <v>14</v>
      </c>
      <c r="C53" s="1" t="s">
        <v>54</v>
      </c>
      <c r="D53" s="5">
        <v>0.5746</v>
      </c>
      <c r="E53" s="2">
        <f t="shared" si="15"/>
        <v>7.46E-2</v>
      </c>
      <c r="F53" s="13">
        <v>0.56189999999999996</v>
      </c>
      <c r="G53" s="14">
        <f t="shared" si="16"/>
        <v>6.1899999999999955E-2</v>
      </c>
      <c r="H53" s="5">
        <v>0.5766</v>
      </c>
      <c r="I53" s="2">
        <f t="shared" si="17"/>
        <v>7.6600000000000001E-2</v>
      </c>
    </row>
    <row r="54" spans="1:9" ht="14.1" x14ac:dyDescent="0.5">
      <c r="C54" s="4" t="s">
        <v>52</v>
      </c>
      <c r="D54" s="6">
        <v>0.61</v>
      </c>
      <c r="E54" s="3">
        <f t="shared" si="15"/>
        <v>0.10999999999999999</v>
      </c>
      <c r="F54" s="11">
        <v>0.59530000000000005</v>
      </c>
      <c r="G54" s="12">
        <f t="shared" si="16"/>
        <v>9.5300000000000051E-2</v>
      </c>
      <c r="H54" s="6">
        <v>0.61040000000000005</v>
      </c>
      <c r="I54" s="3">
        <f t="shared" si="17"/>
        <v>0.11040000000000005</v>
      </c>
    </row>
    <row r="55" spans="1:9" ht="14.1" x14ac:dyDescent="0.5">
      <c r="C55" s="1" t="s">
        <v>51</v>
      </c>
      <c r="D55" s="5">
        <v>0.65980000000000005</v>
      </c>
      <c r="E55" s="2">
        <f t="shared" si="15"/>
        <v>0.15980000000000005</v>
      </c>
      <c r="F55" s="13">
        <v>0.61980000000000002</v>
      </c>
      <c r="G55" s="14">
        <f t="shared" si="16"/>
        <v>0.11980000000000002</v>
      </c>
      <c r="H55" s="5">
        <v>0.66210000000000002</v>
      </c>
      <c r="I55" s="2">
        <f t="shared" si="17"/>
        <v>0.16210000000000002</v>
      </c>
    </row>
    <row r="56" spans="1:9" ht="14.1" x14ac:dyDescent="0.5">
      <c r="C56" s="4" t="s">
        <v>50</v>
      </c>
      <c r="D56" s="6">
        <v>0.68520000000000003</v>
      </c>
      <c r="E56" s="3">
        <f t="shared" si="15"/>
        <v>0.18520000000000003</v>
      </c>
      <c r="F56" s="11">
        <v>0.63090000000000002</v>
      </c>
      <c r="G56" s="12">
        <f t="shared" si="16"/>
        <v>0.13090000000000002</v>
      </c>
      <c r="H56" s="6">
        <v>0.68989999999999996</v>
      </c>
      <c r="I56" s="3">
        <f t="shared" si="17"/>
        <v>0.18989999999999996</v>
      </c>
    </row>
    <row r="58" spans="1:9" x14ac:dyDescent="0.5">
      <c r="A58" s="9" t="s">
        <v>6</v>
      </c>
      <c r="B58" s="9">
        <v>0</v>
      </c>
      <c r="C58" s="42" t="s">
        <v>69</v>
      </c>
      <c r="D58" s="43"/>
      <c r="E58" s="43"/>
      <c r="F58" s="43"/>
      <c r="G58" s="43"/>
      <c r="H58" s="43"/>
      <c r="I58" s="44"/>
    </row>
    <row r="59" spans="1:9" x14ac:dyDescent="0.5">
      <c r="A59" s="9" t="s">
        <v>7</v>
      </c>
      <c r="B59" s="9">
        <v>1</v>
      </c>
      <c r="C59" s="47" t="s">
        <v>8</v>
      </c>
      <c r="D59" s="42" t="s">
        <v>9</v>
      </c>
      <c r="E59" s="44"/>
      <c r="F59" s="42" t="s">
        <v>11</v>
      </c>
      <c r="G59" s="44"/>
      <c r="H59" s="42" t="s">
        <v>49</v>
      </c>
      <c r="I59" s="44"/>
    </row>
    <row r="60" spans="1:9" x14ac:dyDescent="0.5">
      <c r="A60" s="9" t="s">
        <v>55</v>
      </c>
      <c r="B60" s="9">
        <v>2</v>
      </c>
      <c r="C60" s="48"/>
      <c r="D60" s="1" t="s">
        <v>10</v>
      </c>
      <c r="E60" s="1" t="s">
        <v>4</v>
      </c>
      <c r="F60" s="1" t="s">
        <v>10</v>
      </c>
      <c r="G60" s="1" t="s">
        <v>4</v>
      </c>
      <c r="H60" s="1" t="s">
        <v>10</v>
      </c>
      <c r="I60" s="1" t="s">
        <v>4</v>
      </c>
    </row>
    <row r="61" spans="1:9" ht="14.1" x14ac:dyDescent="0.5">
      <c r="A61" s="9" t="s">
        <v>14</v>
      </c>
      <c r="B61" s="9">
        <v>100</v>
      </c>
      <c r="C61" s="4" t="s">
        <v>68</v>
      </c>
      <c r="D61" s="6">
        <v>0.51819999999999999</v>
      </c>
      <c r="E61" s="3">
        <f t="shared" ref="E61:E65" si="18">ABS(D61-$E$2)</f>
        <v>1.8199999999999994E-2</v>
      </c>
      <c r="F61" s="11">
        <v>0.51910000000000001</v>
      </c>
      <c r="G61" s="12">
        <f t="shared" ref="G61:G65" si="19">ABS(F61-$E$2)</f>
        <v>1.9100000000000006E-2</v>
      </c>
      <c r="H61" s="6">
        <v>0.51859999999999995</v>
      </c>
      <c r="I61" s="3">
        <f t="shared" ref="I61:I65" si="20">ABS(H61-$E$2)</f>
        <v>1.859999999999995E-2</v>
      </c>
    </row>
    <row r="62" spans="1:9" ht="14.1" x14ac:dyDescent="0.5">
      <c r="A62" s="9" t="s">
        <v>12</v>
      </c>
      <c r="B62" s="9" t="s">
        <v>14</v>
      </c>
      <c r="C62" s="1" t="s">
        <v>67</v>
      </c>
      <c r="D62" s="5">
        <v>0.55530000000000002</v>
      </c>
      <c r="E62" s="2">
        <f t="shared" si="18"/>
        <v>5.5300000000000016E-2</v>
      </c>
      <c r="F62" s="13">
        <v>0.55249999999999999</v>
      </c>
      <c r="G62" s="14">
        <f t="shared" si="19"/>
        <v>5.2499999999999991E-2</v>
      </c>
      <c r="H62" s="5">
        <v>0.55679999999999996</v>
      </c>
      <c r="I62" s="2">
        <f t="shared" si="20"/>
        <v>5.6799999999999962E-2</v>
      </c>
    </row>
    <row r="63" spans="1:9" ht="14.1" x14ac:dyDescent="0.5">
      <c r="C63" s="4" t="s">
        <v>66</v>
      </c>
      <c r="D63" s="6">
        <v>0.5806</v>
      </c>
      <c r="E63" s="3">
        <f t="shared" si="18"/>
        <v>8.0600000000000005E-2</v>
      </c>
      <c r="F63" s="11">
        <v>0.57620000000000005</v>
      </c>
      <c r="G63" s="12">
        <f t="shared" si="19"/>
        <v>7.6200000000000045E-2</v>
      </c>
      <c r="H63" s="6">
        <v>0.58160000000000001</v>
      </c>
      <c r="I63" s="3">
        <f t="shared" si="20"/>
        <v>8.1600000000000006E-2</v>
      </c>
    </row>
    <row r="64" spans="1:9" ht="14.1" x14ac:dyDescent="0.5">
      <c r="C64" s="1" t="s">
        <v>65</v>
      </c>
      <c r="D64" s="5">
        <v>0.61399999999999999</v>
      </c>
      <c r="E64" s="2">
        <f t="shared" si="18"/>
        <v>0.11399999999999999</v>
      </c>
      <c r="F64" s="13">
        <v>0.60650000000000004</v>
      </c>
      <c r="G64" s="14">
        <f t="shared" si="19"/>
        <v>0.10650000000000004</v>
      </c>
      <c r="H64" s="5">
        <v>0.61639999999999995</v>
      </c>
      <c r="I64" s="2">
        <f t="shared" si="20"/>
        <v>0.11639999999999995</v>
      </c>
    </row>
    <row r="65" spans="1:9" ht="14.1" x14ac:dyDescent="0.5">
      <c r="C65" s="4" t="s">
        <v>70</v>
      </c>
      <c r="D65" s="6">
        <v>0.6391</v>
      </c>
      <c r="E65" s="3">
        <f t="shared" si="18"/>
        <v>0.1391</v>
      </c>
      <c r="F65" s="11">
        <v>0.62709999999999999</v>
      </c>
      <c r="G65" s="12">
        <f t="shared" si="19"/>
        <v>0.12709999999999999</v>
      </c>
      <c r="H65" s="6">
        <v>0.64339999999999997</v>
      </c>
      <c r="I65" s="3">
        <f t="shared" si="20"/>
        <v>0.14339999999999997</v>
      </c>
    </row>
    <row r="67" spans="1:9" x14ac:dyDescent="0.5">
      <c r="A67" s="9" t="s">
        <v>6</v>
      </c>
      <c r="B67" s="9">
        <v>0</v>
      </c>
      <c r="C67" s="42" t="s">
        <v>71</v>
      </c>
      <c r="D67" s="43"/>
      <c r="E67" s="43"/>
      <c r="F67" s="43"/>
      <c r="G67" s="43"/>
      <c r="H67" s="43"/>
      <c r="I67" s="44"/>
    </row>
    <row r="68" spans="1:9" x14ac:dyDescent="0.5">
      <c r="A68" s="9" t="s">
        <v>7</v>
      </c>
      <c r="B68" s="9">
        <v>0.5</v>
      </c>
      <c r="C68" s="47" t="s">
        <v>8</v>
      </c>
      <c r="D68" s="42" t="s">
        <v>9</v>
      </c>
      <c r="E68" s="44"/>
      <c r="F68" s="42" t="s">
        <v>11</v>
      </c>
      <c r="G68" s="44"/>
      <c r="H68" s="42" t="s">
        <v>49</v>
      </c>
      <c r="I68" s="44"/>
    </row>
    <row r="69" spans="1:9" x14ac:dyDescent="0.5">
      <c r="A69" s="9" t="s">
        <v>55</v>
      </c>
      <c r="B69" s="9">
        <v>2.5</v>
      </c>
      <c r="C69" s="48"/>
      <c r="D69" s="1" t="s">
        <v>10</v>
      </c>
      <c r="E69" s="1" t="s">
        <v>4</v>
      </c>
      <c r="F69" s="1" t="s">
        <v>10</v>
      </c>
      <c r="G69" s="1" t="s">
        <v>4</v>
      </c>
      <c r="H69" s="1" t="s">
        <v>10</v>
      </c>
      <c r="I69" s="1" t="s">
        <v>4</v>
      </c>
    </row>
    <row r="70" spans="1:9" ht="14.1" x14ac:dyDescent="0.5">
      <c r="A70" s="9" t="s">
        <v>14</v>
      </c>
      <c r="B70" s="9">
        <v>100</v>
      </c>
      <c r="C70" s="4" t="s">
        <v>62</v>
      </c>
      <c r="D70" s="6">
        <v>0.50339999999999996</v>
      </c>
      <c r="E70" s="3">
        <f t="shared" ref="E70:E74" si="21">ABS(D70-$E$2)</f>
        <v>3.3999999999999586E-3</v>
      </c>
      <c r="F70" s="11">
        <v>0.49840000000000001</v>
      </c>
      <c r="G70" s="12">
        <f t="shared" ref="G70:G74" si="22">ABS(F70-$E$2)</f>
        <v>1.5999999999999903E-3</v>
      </c>
      <c r="H70" s="6">
        <v>0.50370000000000004</v>
      </c>
      <c r="I70" s="3">
        <f t="shared" ref="I70:I74" si="23">ABS(H70-$E$2)</f>
        <v>3.7000000000000366E-3</v>
      </c>
    </row>
    <row r="71" spans="1:9" ht="14.1" x14ac:dyDescent="0.5">
      <c r="A71" s="9" t="s">
        <v>12</v>
      </c>
      <c r="B71" s="9" t="s">
        <v>14</v>
      </c>
      <c r="C71" s="1" t="s">
        <v>72</v>
      </c>
      <c r="D71" s="5">
        <v>0.52900000000000003</v>
      </c>
      <c r="E71" s="2">
        <f t="shared" si="21"/>
        <v>2.9000000000000026E-2</v>
      </c>
      <c r="F71" s="13">
        <v>0.53149999999999997</v>
      </c>
      <c r="G71" s="14">
        <f t="shared" si="22"/>
        <v>3.1499999999999972E-2</v>
      </c>
      <c r="H71" s="5">
        <v>0.53039999999999998</v>
      </c>
      <c r="I71" s="2">
        <f t="shared" si="23"/>
        <v>3.0399999999999983E-2</v>
      </c>
    </row>
    <row r="72" spans="1:9" ht="14.1" x14ac:dyDescent="0.5">
      <c r="C72" s="4" t="s">
        <v>60</v>
      </c>
      <c r="D72" s="6">
        <v>0.54679999999999995</v>
      </c>
      <c r="E72" s="3">
        <f t="shared" si="21"/>
        <v>4.6799999999999953E-2</v>
      </c>
      <c r="F72" s="11">
        <v>0.54379999999999995</v>
      </c>
      <c r="G72" s="12">
        <f t="shared" si="22"/>
        <v>4.379999999999995E-2</v>
      </c>
      <c r="H72" s="6">
        <v>0.54769999999999996</v>
      </c>
      <c r="I72" s="3">
        <f t="shared" si="23"/>
        <v>4.7699999999999965E-2</v>
      </c>
    </row>
    <row r="73" spans="1:9" ht="14.1" x14ac:dyDescent="0.5">
      <c r="C73" s="1" t="s">
        <v>59</v>
      </c>
      <c r="D73" s="5">
        <v>0.55910000000000004</v>
      </c>
      <c r="E73" s="2">
        <f t="shared" si="21"/>
        <v>5.9100000000000041E-2</v>
      </c>
      <c r="F73" s="13">
        <v>0.56089999999999995</v>
      </c>
      <c r="G73" s="14">
        <f t="shared" si="22"/>
        <v>6.0899999999999954E-2</v>
      </c>
      <c r="H73" s="5">
        <v>0.56140000000000001</v>
      </c>
      <c r="I73" s="2">
        <f t="shared" si="23"/>
        <v>6.140000000000001E-2</v>
      </c>
    </row>
    <row r="74" spans="1:9" ht="14.1" x14ac:dyDescent="0.5">
      <c r="C74" s="4" t="s">
        <v>73</v>
      </c>
      <c r="D74" s="6">
        <v>0.5746</v>
      </c>
      <c r="E74" s="3">
        <f t="shared" si="21"/>
        <v>7.46E-2</v>
      </c>
      <c r="F74" s="11">
        <v>0.56899999999999995</v>
      </c>
      <c r="G74" s="12">
        <f t="shared" si="22"/>
        <v>6.899999999999995E-2</v>
      </c>
      <c r="H74" s="6">
        <v>0.57850000000000001</v>
      </c>
      <c r="I74" s="3">
        <f t="shared" si="23"/>
        <v>7.8500000000000014E-2</v>
      </c>
    </row>
  </sheetData>
  <mergeCells count="43">
    <mergeCell ref="C13:K13"/>
    <mergeCell ref="C4:K4"/>
    <mergeCell ref="C5:C6"/>
    <mergeCell ref="D5:E5"/>
    <mergeCell ref="F5:G5"/>
    <mergeCell ref="J5:K5"/>
    <mergeCell ref="H5:I5"/>
    <mergeCell ref="C31:I31"/>
    <mergeCell ref="C32:C33"/>
    <mergeCell ref="D32:E32"/>
    <mergeCell ref="F32:G32"/>
    <mergeCell ref="H32:I32"/>
    <mergeCell ref="C50:C51"/>
    <mergeCell ref="D50:E50"/>
    <mergeCell ref="F50:G50"/>
    <mergeCell ref="H50:I50"/>
    <mergeCell ref="C40:I40"/>
    <mergeCell ref="C41:C42"/>
    <mergeCell ref="D41:E41"/>
    <mergeCell ref="F41:G41"/>
    <mergeCell ref="H41:I41"/>
    <mergeCell ref="C49:I49"/>
    <mergeCell ref="C67:I67"/>
    <mergeCell ref="C68:C69"/>
    <mergeCell ref="D68:E68"/>
    <mergeCell ref="F68:G68"/>
    <mergeCell ref="H68:I68"/>
    <mergeCell ref="C58:I58"/>
    <mergeCell ref="C59:C60"/>
    <mergeCell ref="D59:E59"/>
    <mergeCell ref="F59:G59"/>
    <mergeCell ref="H59:I59"/>
    <mergeCell ref="J14:K14"/>
    <mergeCell ref="C23:C24"/>
    <mergeCell ref="D23:E23"/>
    <mergeCell ref="F23:G23"/>
    <mergeCell ref="H23:I23"/>
    <mergeCell ref="J23:K23"/>
    <mergeCell ref="C22:K22"/>
    <mergeCell ref="C14:C15"/>
    <mergeCell ref="D14:E14"/>
    <mergeCell ref="F14:G14"/>
    <mergeCell ref="H14:I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4BC4-9706-45FC-9367-6AA2E623F9F9}">
  <dimension ref="A1:K65"/>
  <sheetViews>
    <sheetView zoomScaleNormal="100" workbookViewId="0">
      <selection activeCell="H14" sqref="H14:I14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42" t="s">
        <v>27</v>
      </c>
      <c r="D4" s="43"/>
      <c r="E4" s="43"/>
      <c r="F4" s="43"/>
      <c r="G4" s="43"/>
      <c r="H4" s="43"/>
      <c r="I4" s="43"/>
      <c r="J4" s="43"/>
      <c r="K4" s="44"/>
    </row>
    <row r="5" spans="1:11" x14ac:dyDescent="0.5">
      <c r="A5" s="9" t="s">
        <v>7</v>
      </c>
      <c r="B5" s="9">
        <v>3</v>
      </c>
      <c r="C5" s="47" t="s">
        <v>8</v>
      </c>
      <c r="D5" s="42" t="s">
        <v>9</v>
      </c>
      <c r="E5" s="44"/>
      <c r="F5" s="42" t="s">
        <v>11</v>
      </c>
      <c r="G5" s="44"/>
      <c r="H5" s="42" t="s">
        <v>112</v>
      </c>
      <c r="I5" s="44"/>
      <c r="J5" s="42" t="s">
        <v>49</v>
      </c>
      <c r="K5" s="44"/>
    </row>
    <row r="6" spans="1:11" x14ac:dyDescent="0.5">
      <c r="A6" s="9" t="s">
        <v>14</v>
      </c>
      <c r="B6" s="9">
        <v>100</v>
      </c>
      <c r="C6" s="48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15" t="s">
        <v>16</v>
      </c>
      <c r="D7" s="16">
        <v>0.499</v>
      </c>
      <c r="E7" s="17">
        <f t="shared" ref="E7:E11" si="0">ABS(D7-$E$2)</f>
        <v>1.0000000000000009E-3</v>
      </c>
      <c r="F7" s="16">
        <v>0.49480000000000002</v>
      </c>
      <c r="G7" s="17">
        <f t="shared" ref="G7:G11" si="1">ABS(F7-$E$2)</f>
        <v>5.1999999999999824E-3</v>
      </c>
      <c r="H7" s="16">
        <v>0.51229999999999998</v>
      </c>
      <c r="I7" s="17">
        <f t="shared" ref="I7:I11" si="2">ABS(H7-$E$2)</f>
        <v>1.2299999999999978E-2</v>
      </c>
      <c r="J7" s="11">
        <v>0.49969999999999998</v>
      </c>
      <c r="K7" s="12">
        <f t="shared" ref="K7:K11" si="3">ABS(J7-$E$2)</f>
        <v>3.0000000000002247E-4</v>
      </c>
    </row>
    <row r="8" spans="1:11" ht="14.1" x14ac:dyDescent="0.5">
      <c r="C8" s="18" t="s">
        <v>17</v>
      </c>
      <c r="D8" s="19">
        <v>0.49869999999999998</v>
      </c>
      <c r="E8" s="20">
        <f t="shared" si="0"/>
        <v>1.3000000000000234E-3</v>
      </c>
      <c r="F8" s="19">
        <v>0.49880000000000002</v>
      </c>
      <c r="G8" s="20">
        <f t="shared" si="1"/>
        <v>1.1999999999999789E-3</v>
      </c>
      <c r="H8" s="13">
        <v>0.50049999999999994</v>
      </c>
      <c r="I8" s="14">
        <f t="shared" si="2"/>
        <v>4.9999999999994493E-4</v>
      </c>
      <c r="J8" s="19">
        <v>0.50190000000000001</v>
      </c>
      <c r="K8" s="20">
        <f t="shared" si="3"/>
        <v>1.9000000000000128E-3</v>
      </c>
    </row>
    <row r="9" spans="1:11" ht="14.1" x14ac:dyDescent="0.5">
      <c r="C9" s="15" t="s">
        <v>18</v>
      </c>
      <c r="D9" s="16">
        <v>0.49070000000000003</v>
      </c>
      <c r="E9" s="17">
        <f t="shared" si="0"/>
        <v>9.299999999999975E-3</v>
      </c>
      <c r="F9" s="16">
        <v>0.50329999999999997</v>
      </c>
      <c r="G9" s="17">
        <f t="shared" si="1"/>
        <v>3.2999999999999696E-3</v>
      </c>
      <c r="H9" s="16">
        <v>0.49009999999999998</v>
      </c>
      <c r="I9" s="17">
        <f t="shared" si="2"/>
        <v>9.9000000000000199E-3</v>
      </c>
      <c r="J9" s="11">
        <v>0.49690000000000001</v>
      </c>
      <c r="K9" s="12">
        <f t="shared" si="3"/>
        <v>3.0999999999999917E-3</v>
      </c>
    </row>
    <row r="10" spans="1:11" ht="14.1" x14ac:dyDescent="0.5">
      <c r="C10" s="18" t="s">
        <v>19</v>
      </c>
      <c r="D10" s="13">
        <v>0.50029999999999997</v>
      </c>
      <c r="E10" s="14">
        <f t="shared" si="0"/>
        <v>2.9999999999996696E-4</v>
      </c>
      <c r="F10" s="19">
        <v>0.50680000000000003</v>
      </c>
      <c r="G10" s="20">
        <f t="shared" si="1"/>
        <v>6.8000000000000282E-3</v>
      </c>
      <c r="H10" s="19">
        <v>0.50590000000000002</v>
      </c>
      <c r="I10" s="20">
        <f t="shared" si="2"/>
        <v>5.9000000000000163E-3</v>
      </c>
      <c r="J10" s="19">
        <v>0.51029999999999998</v>
      </c>
      <c r="K10" s="20">
        <f t="shared" si="3"/>
        <v>1.0299999999999976E-2</v>
      </c>
    </row>
    <row r="11" spans="1:11" ht="14.1" x14ac:dyDescent="0.5">
      <c r="C11" s="15" t="s">
        <v>20</v>
      </c>
      <c r="D11" s="16">
        <v>0.50680000000000003</v>
      </c>
      <c r="E11" s="17">
        <f t="shared" si="0"/>
        <v>6.8000000000000282E-3</v>
      </c>
      <c r="F11" s="11">
        <v>0.50549999999999995</v>
      </c>
      <c r="G11" s="12">
        <f t="shared" si="1"/>
        <v>5.4999999999999494E-3</v>
      </c>
      <c r="H11" s="16">
        <v>0.51319999999999999</v>
      </c>
      <c r="I11" s="17">
        <f t="shared" si="2"/>
        <v>1.319999999999999E-2</v>
      </c>
      <c r="J11" s="16">
        <v>0.51749999999999996</v>
      </c>
      <c r="K11" s="17">
        <f t="shared" si="3"/>
        <v>1.749999999999996E-2</v>
      </c>
    </row>
    <row r="13" spans="1:11" x14ac:dyDescent="0.5">
      <c r="A13" s="9" t="s">
        <v>6</v>
      </c>
      <c r="B13" s="9">
        <v>0</v>
      </c>
      <c r="C13" s="42" t="s">
        <v>108</v>
      </c>
      <c r="D13" s="43"/>
      <c r="E13" s="43"/>
      <c r="F13" s="43"/>
      <c r="G13" s="43"/>
      <c r="H13" s="43"/>
      <c r="I13" s="43"/>
      <c r="J13" s="43"/>
      <c r="K13" s="44"/>
    </row>
    <row r="14" spans="1:11" x14ac:dyDescent="0.5">
      <c r="A14" s="9" t="s">
        <v>7</v>
      </c>
      <c r="B14" s="9">
        <v>0</v>
      </c>
      <c r="C14" s="47" t="s">
        <v>8</v>
      </c>
      <c r="D14" s="42" t="s">
        <v>9</v>
      </c>
      <c r="E14" s="44"/>
      <c r="F14" s="42" t="s">
        <v>11</v>
      </c>
      <c r="G14" s="44"/>
      <c r="H14" s="42" t="s">
        <v>112</v>
      </c>
      <c r="I14" s="44"/>
      <c r="J14" s="42" t="s">
        <v>49</v>
      </c>
      <c r="K14" s="44"/>
    </row>
    <row r="15" spans="1:11" x14ac:dyDescent="0.5">
      <c r="A15" s="9" t="s">
        <v>74</v>
      </c>
      <c r="B15" s="9">
        <v>3</v>
      </c>
      <c r="C15" s="48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14</v>
      </c>
      <c r="B16" s="9">
        <v>100</v>
      </c>
      <c r="C16" s="4" t="s">
        <v>25</v>
      </c>
      <c r="D16" s="6">
        <v>0.50239999999999996</v>
      </c>
      <c r="E16" s="3">
        <f t="shared" ref="E16:E20" si="4">ABS(D16-$E$2)</f>
        <v>2.3999999999999577E-3</v>
      </c>
      <c r="F16" s="6">
        <v>0.50229999999999997</v>
      </c>
      <c r="G16" s="3">
        <f t="shared" ref="G16:G20" si="5">ABS(F16-$E$2)</f>
        <v>2.2999999999999687E-3</v>
      </c>
      <c r="H16" s="6">
        <v>0.50319999999999998</v>
      </c>
      <c r="I16" s="3">
        <f t="shared" ref="I16:I20" si="6">ABS(H16-$E$2)</f>
        <v>3.1999999999999806E-3</v>
      </c>
      <c r="J16" s="11">
        <v>0.50219999999999998</v>
      </c>
      <c r="K16" s="12">
        <f t="shared" ref="K16:K20" si="7">ABS(J16-$E$2)</f>
        <v>2.1999999999999797E-3</v>
      </c>
    </row>
    <row r="17" spans="1:11" ht="14.1" x14ac:dyDescent="0.5">
      <c r="A17" s="9" t="s">
        <v>12</v>
      </c>
      <c r="B17" s="9" t="s">
        <v>14</v>
      </c>
      <c r="C17" s="1" t="s">
        <v>26</v>
      </c>
      <c r="D17" s="5">
        <v>0.49440000000000001</v>
      </c>
      <c r="E17" s="2">
        <f t="shared" si="4"/>
        <v>5.5999999999999939E-3</v>
      </c>
      <c r="F17" s="5">
        <v>0.49109999999999998</v>
      </c>
      <c r="G17" s="2">
        <f t="shared" si="5"/>
        <v>8.900000000000019E-3</v>
      </c>
      <c r="H17" s="5">
        <v>0.46439999999999998</v>
      </c>
      <c r="I17" s="2">
        <f t="shared" si="6"/>
        <v>3.5600000000000021E-2</v>
      </c>
      <c r="J17" s="13">
        <v>0.49459999999999998</v>
      </c>
      <c r="K17" s="14">
        <f t="shared" si="7"/>
        <v>5.4000000000000159E-3</v>
      </c>
    </row>
    <row r="18" spans="1:11" ht="14.1" x14ac:dyDescent="0.5">
      <c r="C18" s="4" t="s">
        <v>23</v>
      </c>
      <c r="D18" s="6">
        <v>0.49469999999999997</v>
      </c>
      <c r="E18" s="3">
        <f t="shared" si="4"/>
        <v>5.3000000000000269E-3</v>
      </c>
      <c r="F18" s="6">
        <v>0.49180000000000001</v>
      </c>
      <c r="G18" s="3">
        <f t="shared" si="5"/>
        <v>8.1999999999999851E-3</v>
      </c>
      <c r="H18" s="6">
        <v>0.4864</v>
      </c>
      <c r="I18" s="3">
        <f t="shared" si="6"/>
        <v>1.3600000000000001E-2</v>
      </c>
      <c r="J18" s="11">
        <v>0.497</v>
      </c>
      <c r="K18" s="12">
        <f t="shared" si="7"/>
        <v>3.0000000000000027E-3</v>
      </c>
    </row>
    <row r="19" spans="1:11" ht="14.1" x14ac:dyDescent="0.5">
      <c r="C19" s="1" t="s">
        <v>22</v>
      </c>
      <c r="D19" s="5">
        <v>0.5171</v>
      </c>
      <c r="E19" s="2">
        <f t="shared" si="4"/>
        <v>1.7100000000000004E-2</v>
      </c>
      <c r="F19" s="5">
        <v>0.50829999999999997</v>
      </c>
      <c r="G19" s="2">
        <f t="shared" si="5"/>
        <v>8.2999999999999741E-3</v>
      </c>
      <c r="H19" s="13">
        <v>0.496</v>
      </c>
      <c r="I19" s="14">
        <f t="shared" si="6"/>
        <v>4.0000000000000036E-3</v>
      </c>
      <c r="J19" s="5">
        <v>0.52249999999999996</v>
      </c>
      <c r="K19" s="2">
        <f t="shared" si="7"/>
        <v>2.2499999999999964E-2</v>
      </c>
    </row>
    <row r="20" spans="1:11" ht="14.1" x14ac:dyDescent="0.5">
      <c r="C20" s="4" t="s">
        <v>24</v>
      </c>
      <c r="D20" s="6">
        <v>0.51429999999999998</v>
      </c>
      <c r="E20" s="3">
        <f t="shared" si="4"/>
        <v>1.4299999999999979E-2</v>
      </c>
      <c r="F20" s="11">
        <v>0.50609999999999999</v>
      </c>
      <c r="G20" s="12">
        <f t="shared" si="5"/>
        <v>6.0999999999999943E-3</v>
      </c>
      <c r="H20" s="6">
        <v>0.4743</v>
      </c>
      <c r="I20" s="3">
        <f t="shared" si="6"/>
        <v>2.5700000000000001E-2</v>
      </c>
      <c r="J20" s="6">
        <v>0.51949999999999996</v>
      </c>
      <c r="K20" s="3">
        <f t="shared" si="7"/>
        <v>1.9499999999999962E-2</v>
      </c>
    </row>
    <row r="22" spans="1:11" x14ac:dyDescent="0.5">
      <c r="A22" s="9" t="s">
        <v>6</v>
      </c>
      <c r="B22" s="9">
        <v>0</v>
      </c>
      <c r="C22" s="42" t="s">
        <v>83</v>
      </c>
      <c r="D22" s="43"/>
      <c r="E22" s="43"/>
      <c r="F22" s="43"/>
      <c r="G22" s="43"/>
      <c r="H22" s="43"/>
      <c r="I22" s="44"/>
    </row>
    <row r="23" spans="1:11" x14ac:dyDescent="0.5">
      <c r="A23" s="9" t="s">
        <v>7</v>
      </c>
      <c r="B23" s="9">
        <v>2.5</v>
      </c>
      <c r="C23" s="47" t="s">
        <v>8</v>
      </c>
      <c r="D23" s="42" t="s">
        <v>9</v>
      </c>
      <c r="E23" s="44"/>
      <c r="F23" s="42" t="s">
        <v>11</v>
      </c>
      <c r="G23" s="44"/>
      <c r="H23" s="42" t="s">
        <v>21</v>
      </c>
      <c r="I23" s="44"/>
    </row>
    <row r="24" spans="1:11" x14ac:dyDescent="0.5">
      <c r="A24" s="9" t="s">
        <v>74</v>
      </c>
      <c r="B24" s="9">
        <v>0.5</v>
      </c>
      <c r="C24" s="48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11" ht="14.1" x14ac:dyDescent="0.5">
      <c r="A25" s="9" t="s">
        <v>14</v>
      </c>
      <c r="B25" s="9">
        <v>100</v>
      </c>
      <c r="C25" s="4" t="s">
        <v>16</v>
      </c>
      <c r="D25" s="6">
        <v>0.5575</v>
      </c>
      <c r="E25" s="3">
        <f t="shared" ref="E25:E29" si="8">ABS(D25-$E$2)</f>
        <v>5.7499999999999996E-2</v>
      </c>
      <c r="F25" s="11">
        <v>0.54820000000000002</v>
      </c>
      <c r="G25" s="12">
        <f t="shared" ref="G25:G29" si="9">ABS(F25-$E$2)</f>
        <v>4.8200000000000021E-2</v>
      </c>
      <c r="H25" s="6">
        <v>0.55659999999999998</v>
      </c>
      <c r="I25" s="3">
        <f t="shared" ref="I25:I29" si="10">ABS(H25-$E$2)</f>
        <v>5.6599999999999984E-2</v>
      </c>
    </row>
    <row r="26" spans="1:11" ht="14.1" x14ac:dyDescent="0.5">
      <c r="A26" s="9" t="s">
        <v>12</v>
      </c>
      <c r="B26" s="9" t="s">
        <v>14</v>
      </c>
      <c r="C26" s="1" t="s">
        <v>17</v>
      </c>
      <c r="D26" s="5">
        <v>0.62329999999999997</v>
      </c>
      <c r="E26" s="2">
        <f t="shared" si="8"/>
        <v>0.12329999999999997</v>
      </c>
      <c r="F26" s="13">
        <v>0.58240000000000003</v>
      </c>
      <c r="G26" s="14">
        <f t="shared" si="9"/>
        <v>8.2400000000000029E-2</v>
      </c>
      <c r="H26" s="5">
        <v>0.62409999999999999</v>
      </c>
      <c r="I26" s="2">
        <f t="shared" si="10"/>
        <v>0.12409999999999999</v>
      </c>
    </row>
    <row r="27" spans="1:11" ht="14.1" x14ac:dyDescent="0.5">
      <c r="C27" s="4" t="s">
        <v>18</v>
      </c>
      <c r="D27" s="6">
        <v>0.67269999999999996</v>
      </c>
      <c r="E27" s="3">
        <f t="shared" si="8"/>
        <v>0.17269999999999996</v>
      </c>
      <c r="F27" s="11">
        <v>0.58950000000000002</v>
      </c>
      <c r="G27" s="12">
        <f t="shared" si="9"/>
        <v>8.9500000000000024E-2</v>
      </c>
      <c r="H27" s="6">
        <v>0.67830000000000001</v>
      </c>
      <c r="I27" s="3">
        <f t="shared" si="10"/>
        <v>0.17830000000000001</v>
      </c>
    </row>
    <row r="28" spans="1:11" ht="14.1" x14ac:dyDescent="0.5">
      <c r="C28" s="1" t="s">
        <v>77</v>
      </c>
      <c r="D28" s="5">
        <v>0.72030000000000005</v>
      </c>
      <c r="E28" s="2">
        <f t="shared" si="8"/>
        <v>0.22030000000000005</v>
      </c>
      <c r="F28" s="13">
        <v>0.59319999999999995</v>
      </c>
      <c r="G28" s="14">
        <f t="shared" si="9"/>
        <v>9.319999999999995E-2</v>
      </c>
      <c r="H28" s="5">
        <v>0.72440000000000004</v>
      </c>
      <c r="I28" s="2">
        <f t="shared" si="10"/>
        <v>0.22440000000000004</v>
      </c>
    </row>
    <row r="29" spans="1:11" ht="14.1" x14ac:dyDescent="0.5">
      <c r="C29" s="4" t="s">
        <v>76</v>
      </c>
      <c r="D29" s="6">
        <v>0.77039999999999997</v>
      </c>
      <c r="E29" s="3">
        <f t="shared" si="8"/>
        <v>0.27039999999999997</v>
      </c>
      <c r="F29" s="11">
        <v>0.61199999999999999</v>
      </c>
      <c r="G29" s="12">
        <f t="shared" si="9"/>
        <v>0.11199999999999999</v>
      </c>
      <c r="H29" s="6">
        <v>0.77259999999999995</v>
      </c>
      <c r="I29" s="3">
        <f t="shared" si="10"/>
        <v>0.27259999999999995</v>
      </c>
    </row>
    <row r="31" spans="1:11" x14ac:dyDescent="0.5">
      <c r="A31" s="9" t="s">
        <v>6</v>
      </c>
      <c r="B31" s="9">
        <v>0</v>
      </c>
      <c r="C31" s="42" t="s">
        <v>84</v>
      </c>
      <c r="D31" s="43"/>
      <c r="E31" s="43"/>
      <c r="F31" s="43"/>
      <c r="G31" s="43"/>
      <c r="H31" s="43"/>
      <c r="I31" s="44"/>
    </row>
    <row r="32" spans="1:11" x14ac:dyDescent="0.5">
      <c r="A32" s="9" t="s">
        <v>7</v>
      </c>
      <c r="B32" s="9">
        <v>2</v>
      </c>
      <c r="C32" s="47" t="s">
        <v>8</v>
      </c>
      <c r="D32" s="42" t="s">
        <v>9</v>
      </c>
      <c r="E32" s="44"/>
      <c r="F32" s="42" t="s">
        <v>11</v>
      </c>
      <c r="G32" s="44"/>
      <c r="H32" s="42" t="s">
        <v>21</v>
      </c>
      <c r="I32" s="44"/>
    </row>
    <row r="33" spans="1:9" x14ac:dyDescent="0.5">
      <c r="A33" s="9" t="s">
        <v>74</v>
      </c>
      <c r="B33" s="9">
        <v>1</v>
      </c>
      <c r="C33" s="48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</row>
    <row r="34" spans="1:9" ht="14.1" x14ac:dyDescent="0.5">
      <c r="A34" s="9" t="s">
        <v>14</v>
      </c>
      <c r="B34" s="9">
        <v>100</v>
      </c>
      <c r="C34" s="4" t="s">
        <v>16</v>
      </c>
      <c r="D34" s="6">
        <v>0.54720000000000002</v>
      </c>
      <c r="E34" s="3">
        <f t="shared" ref="E34:E38" si="11">ABS(D34-$E$2)</f>
        <v>4.720000000000002E-2</v>
      </c>
      <c r="F34" s="11">
        <v>0.54090000000000005</v>
      </c>
      <c r="G34" s="12">
        <f t="shared" ref="G34:G38" si="12">ABS(F34-$E$2)</f>
        <v>4.0900000000000047E-2</v>
      </c>
      <c r="H34" s="6">
        <v>0.54600000000000004</v>
      </c>
      <c r="I34" s="3">
        <f t="shared" ref="I34:I38" si="13">ABS(H34-$E$2)</f>
        <v>4.6000000000000041E-2</v>
      </c>
    </row>
    <row r="35" spans="1:9" ht="14.1" x14ac:dyDescent="0.5">
      <c r="A35" s="9" t="s">
        <v>12</v>
      </c>
      <c r="B35" s="9" t="s">
        <v>14</v>
      </c>
      <c r="C35" s="1" t="s">
        <v>80</v>
      </c>
      <c r="D35" s="5">
        <v>0.59899999999999998</v>
      </c>
      <c r="E35" s="2">
        <f t="shared" si="11"/>
        <v>9.8999999999999977E-2</v>
      </c>
      <c r="F35" s="13">
        <v>0.57950000000000002</v>
      </c>
      <c r="G35" s="14">
        <f t="shared" si="12"/>
        <v>7.9500000000000015E-2</v>
      </c>
      <c r="H35" s="5">
        <v>0.59970000000000001</v>
      </c>
      <c r="I35" s="2">
        <f t="shared" si="13"/>
        <v>9.9700000000000011E-2</v>
      </c>
    </row>
    <row r="36" spans="1:9" ht="14.1" x14ac:dyDescent="0.5">
      <c r="C36" s="4" t="s">
        <v>81</v>
      </c>
      <c r="D36" s="6">
        <v>0.64680000000000004</v>
      </c>
      <c r="E36" s="3">
        <f t="shared" si="11"/>
        <v>0.14680000000000004</v>
      </c>
      <c r="F36" s="11">
        <v>0.5958</v>
      </c>
      <c r="G36" s="12">
        <f t="shared" si="12"/>
        <v>9.5799999999999996E-2</v>
      </c>
      <c r="H36" s="6">
        <v>0.65210000000000001</v>
      </c>
      <c r="I36" s="3">
        <f t="shared" si="13"/>
        <v>0.15210000000000001</v>
      </c>
    </row>
    <row r="37" spans="1:9" ht="14.1" x14ac:dyDescent="0.5">
      <c r="C37" s="1" t="s">
        <v>82</v>
      </c>
      <c r="D37" s="5">
        <v>0.69259999999999999</v>
      </c>
      <c r="E37" s="2">
        <f t="shared" si="11"/>
        <v>0.19259999999999999</v>
      </c>
      <c r="F37" s="13">
        <v>0.61850000000000005</v>
      </c>
      <c r="G37" s="14">
        <f t="shared" si="12"/>
        <v>0.11850000000000005</v>
      </c>
      <c r="H37" s="5">
        <v>0.69610000000000005</v>
      </c>
      <c r="I37" s="2">
        <f t="shared" si="13"/>
        <v>0.19610000000000005</v>
      </c>
    </row>
    <row r="38" spans="1:9" ht="14.1" x14ac:dyDescent="0.5">
      <c r="C38" s="4" t="s">
        <v>79</v>
      </c>
      <c r="D38" s="6">
        <v>0.74050000000000005</v>
      </c>
      <c r="E38" s="3">
        <f t="shared" si="11"/>
        <v>0.24050000000000005</v>
      </c>
      <c r="F38" s="11">
        <v>0.62890000000000001</v>
      </c>
      <c r="G38" s="12">
        <f t="shared" si="12"/>
        <v>0.12890000000000001</v>
      </c>
      <c r="H38" s="6">
        <v>0.74390000000000001</v>
      </c>
      <c r="I38" s="3">
        <f t="shared" si="13"/>
        <v>0.24390000000000001</v>
      </c>
    </row>
    <row r="40" spans="1:9" x14ac:dyDescent="0.5">
      <c r="A40" s="9" t="s">
        <v>6</v>
      </c>
      <c r="B40" s="9">
        <v>0</v>
      </c>
      <c r="C40" s="42" t="s">
        <v>85</v>
      </c>
      <c r="D40" s="43"/>
      <c r="E40" s="43"/>
      <c r="F40" s="43"/>
      <c r="G40" s="43"/>
      <c r="H40" s="43"/>
      <c r="I40" s="44"/>
    </row>
    <row r="41" spans="1:9" x14ac:dyDescent="0.5">
      <c r="A41" s="9" t="s">
        <v>7</v>
      </c>
      <c r="B41" s="9">
        <v>1.5</v>
      </c>
      <c r="C41" s="47" t="s">
        <v>8</v>
      </c>
      <c r="D41" s="42" t="s">
        <v>9</v>
      </c>
      <c r="E41" s="44"/>
      <c r="F41" s="42" t="s">
        <v>11</v>
      </c>
      <c r="G41" s="44"/>
      <c r="H41" s="42" t="s">
        <v>21</v>
      </c>
      <c r="I41" s="44"/>
    </row>
    <row r="42" spans="1:9" x14ac:dyDescent="0.5">
      <c r="A42" s="9" t="s">
        <v>74</v>
      </c>
      <c r="B42" s="9">
        <v>1.5</v>
      </c>
      <c r="C42" s="48"/>
      <c r="D42" s="1" t="s">
        <v>10</v>
      </c>
      <c r="E42" s="1" t="s">
        <v>4</v>
      </c>
      <c r="F42" s="1" t="s">
        <v>10</v>
      </c>
      <c r="G42" s="1" t="s">
        <v>4</v>
      </c>
      <c r="H42" s="1" t="s">
        <v>10</v>
      </c>
      <c r="I42" s="1" t="s">
        <v>4</v>
      </c>
    </row>
    <row r="43" spans="1:9" ht="14.1" x14ac:dyDescent="0.5">
      <c r="A43" s="9" t="s">
        <v>14</v>
      </c>
      <c r="B43" s="9">
        <v>100</v>
      </c>
      <c r="C43" s="4" t="s">
        <v>90</v>
      </c>
      <c r="D43" s="6">
        <v>0.53979999999999995</v>
      </c>
      <c r="E43" s="3">
        <f t="shared" ref="E43:E47" si="14">ABS(D43-$E$2)</f>
        <v>3.9799999999999947E-2</v>
      </c>
      <c r="F43" s="11">
        <v>0.53710000000000002</v>
      </c>
      <c r="G43" s="12">
        <f t="shared" ref="G43:G47" si="15">ABS(F43-$E$2)</f>
        <v>3.7100000000000022E-2</v>
      </c>
      <c r="H43" s="6">
        <v>0.53979999999999995</v>
      </c>
      <c r="I43" s="3">
        <f t="shared" ref="I43:I47" si="16">ABS(H43-$E$2)</f>
        <v>3.9799999999999947E-2</v>
      </c>
    </row>
    <row r="44" spans="1:9" ht="14.1" x14ac:dyDescent="0.5">
      <c r="A44" s="9" t="s">
        <v>12</v>
      </c>
      <c r="B44" s="9" t="s">
        <v>14</v>
      </c>
      <c r="C44" s="1" t="s">
        <v>89</v>
      </c>
      <c r="D44" s="5">
        <v>0.57299999999999995</v>
      </c>
      <c r="E44" s="2">
        <f t="shared" si="14"/>
        <v>7.2999999999999954E-2</v>
      </c>
      <c r="F44" s="13">
        <v>0.5534</v>
      </c>
      <c r="G44" s="14">
        <f t="shared" si="15"/>
        <v>5.3400000000000003E-2</v>
      </c>
      <c r="H44" s="5">
        <v>0.57479999999999998</v>
      </c>
      <c r="I44" s="2">
        <f t="shared" si="16"/>
        <v>7.4799999999999978E-2</v>
      </c>
    </row>
    <row r="45" spans="1:9" ht="14.1" x14ac:dyDescent="0.5">
      <c r="C45" s="4" t="s">
        <v>88</v>
      </c>
      <c r="D45" s="6">
        <v>0.62290000000000001</v>
      </c>
      <c r="E45" s="3">
        <f t="shared" si="14"/>
        <v>0.12290000000000001</v>
      </c>
      <c r="F45" s="11">
        <v>0.5968</v>
      </c>
      <c r="G45" s="12">
        <f t="shared" si="15"/>
        <v>9.6799999999999997E-2</v>
      </c>
      <c r="H45" s="6">
        <v>0.62509999999999999</v>
      </c>
      <c r="I45" s="3">
        <f t="shared" si="16"/>
        <v>0.12509999999999999</v>
      </c>
    </row>
    <row r="46" spans="1:9" ht="14.1" x14ac:dyDescent="0.5">
      <c r="C46" s="1" t="s">
        <v>87</v>
      </c>
      <c r="D46" s="5">
        <v>0.6492</v>
      </c>
      <c r="E46" s="2">
        <f t="shared" si="14"/>
        <v>0.1492</v>
      </c>
      <c r="F46" s="13">
        <v>0.60250000000000004</v>
      </c>
      <c r="G46" s="14">
        <f t="shared" si="15"/>
        <v>0.10250000000000004</v>
      </c>
      <c r="H46" s="5">
        <v>0.65329999999999999</v>
      </c>
      <c r="I46" s="2">
        <f t="shared" si="16"/>
        <v>0.15329999999999999</v>
      </c>
    </row>
    <row r="47" spans="1:9" ht="14.1" x14ac:dyDescent="0.5">
      <c r="C47" s="4" t="s">
        <v>86</v>
      </c>
      <c r="D47" s="6">
        <v>0.6966</v>
      </c>
      <c r="E47" s="3">
        <f t="shared" si="14"/>
        <v>0.1966</v>
      </c>
      <c r="F47" s="11">
        <v>0.65410000000000001</v>
      </c>
      <c r="G47" s="12">
        <f t="shared" si="15"/>
        <v>0.15410000000000001</v>
      </c>
      <c r="H47" s="6">
        <v>0.7</v>
      </c>
      <c r="I47" s="3">
        <f t="shared" si="16"/>
        <v>0.19999999999999996</v>
      </c>
    </row>
    <row r="49" spans="1:9" x14ac:dyDescent="0.5">
      <c r="A49" s="9" t="s">
        <v>6</v>
      </c>
      <c r="B49" s="9">
        <v>0</v>
      </c>
      <c r="C49" s="42" t="s">
        <v>78</v>
      </c>
      <c r="D49" s="43"/>
      <c r="E49" s="43"/>
      <c r="F49" s="43"/>
      <c r="G49" s="43"/>
      <c r="H49" s="43"/>
      <c r="I49" s="44"/>
    </row>
    <row r="50" spans="1:9" x14ac:dyDescent="0.5">
      <c r="A50" s="9" t="s">
        <v>7</v>
      </c>
      <c r="B50" s="9">
        <v>1</v>
      </c>
      <c r="C50" s="47" t="s">
        <v>8</v>
      </c>
      <c r="D50" s="42" t="s">
        <v>9</v>
      </c>
      <c r="E50" s="44"/>
      <c r="F50" s="42" t="s">
        <v>11</v>
      </c>
      <c r="G50" s="44"/>
      <c r="H50" s="42" t="s">
        <v>21</v>
      </c>
      <c r="I50" s="44"/>
    </row>
    <row r="51" spans="1:9" x14ac:dyDescent="0.5">
      <c r="A51" s="9" t="s">
        <v>74</v>
      </c>
      <c r="B51" s="9">
        <v>2</v>
      </c>
      <c r="C51" s="48"/>
      <c r="D51" s="1" t="s">
        <v>10</v>
      </c>
      <c r="E51" s="1" t="s">
        <v>4</v>
      </c>
      <c r="F51" s="1" t="s">
        <v>10</v>
      </c>
      <c r="G51" s="1" t="s">
        <v>4</v>
      </c>
      <c r="H51" s="1" t="s">
        <v>10</v>
      </c>
      <c r="I51" s="1" t="s">
        <v>4</v>
      </c>
    </row>
    <row r="52" spans="1:9" ht="14.1" x14ac:dyDescent="0.5">
      <c r="A52" s="9" t="s">
        <v>14</v>
      </c>
      <c r="B52" s="9">
        <v>100</v>
      </c>
      <c r="C52" s="4" t="s">
        <v>91</v>
      </c>
      <c r="D52" s="6">
        <v>0.53180000000000005</v>
      </c>
      <c r="E52" s="3">
        <f t="shared" ref="E52:E56" si="17">ABS(D52-$E$2)</f>
        <v>3.180000000000005E-2</v>
      </c>
      <c r="F52" s="11">
        <v>0.53110000000000002</v>
      </c>
      <c r="G52" s="12">
        <f t="shared" ref="G52:G56" si="18">ABS(F52-$E$2)</f>
        <v>3.1100000000000017E-2</v>
      </c>
      <c r="H52" s="6">
        <v>0.53100000000000003</v>
      </c>
      <c r="I52" s="3">
        <f t="shared" ref="I52:I56" si="19">ABS(H52-$E$2)</f>
        <v>3.1000000000000028E-2</v>
      </c>
    </row>
    <row r="53" spans="1:9" ht="14.1" x14ac:dyDescent="0.5">
      <c r="A53" s="9" t="s">
        <v>12</v>
      </c>
      <c r="B53" s="9" t="s">
        <v>14</v>
      </c>
      <c r="C53" s="1" t="s">
        <v>92</v>
      </c>
      <c r="D53" s="5">
        <v>0.54759999999999998</v>
      </c>
      <c r="E53" s="2">
        <f t="shared" si="17"/>
        <v>4.7599999999999976E-2</v>
      </c>
      <c r="F53" s="13">
        <v>0.54359999999999997</v>
      </c>
      <c r="G53" s="14">
        <f t="shared" si="18"/>
        <v>4.3599999999999972E-2</v>
      </c>
      <c r="H53" s="5">
        <v>0.54900000000000004</v>
      </c>
      <c r="I53" s="2">
        <f t="shared" si="19"/>
        <v>4.9000000000000044E-2</v>
      </c>
    </row>
    <row r="54" spans="1:9" ht="14.1" x14ac:dyDescent="0.5">
      <c r="C54" s="4" t="s">
        <v>93</v>
      </c>
      <c r="D54" s="6">
        <v>0.58260000000000001</v>
      </c>
      <c r="E54" s="3">
        <f t="shared" si="17"/>
        <v>8.2600000000000007E-2</v>
      </c>
      <c r="F54" s="11">
        <v>0.57069999999999999</v>
      </c>
      <c r="G54" s="12">
        <f t="shared" si="18"/>
        <v>7.0699999999999985E-2</v>
      </c>
      <c r="H54" s="6">
        <v>0.58350000000000002</v>
      </c>
      <c r="I54" s="3">
        <f t="shared" si="19"/>
        <v>8.3500000000000019E-2</v>
      </c>
    </row>
    <row r="55" spans="1:9" ht="14.1" x14ac:dyDescent="0.5">
      <c r="C55" s="1" t="s">
        <v>94</v>
      </c>
      <c r="D55" s="5">
        <v>0.6139</v>
      </c>
      <c r="E55" s="2">
        <f t="shared" si="17"/>
        <v>0.1139</v>
      </c>
      <c r="F55" s="13">
        <v>0.5958</v>
      </c>
      <c r="G55" s="14">
        <f t="shared" si="18"/>
        <v>9.5799999999999996E-2</v>
      </c>
      <c r="H55" s="5">
        <v>0.61819999999999997</v>
      </c>
      <c r="I55" s="2">
        <f t="shared" si="19"/>
        <v>0.11819999999999997</v>
      </c>
    </row>
    <row r="56" spans="1:9" ht="14.1" x14ac:dyDescent="0.5">
      <c r="C56" s="4" t="s">
        <v>95</v>
      </c>
      <c r="D56" s="6">
        <v>0.63329999999999997</v>
      </c>
      <c r="E56" s="3">
        <f t="shared" si="17"/>
        <v>0.13329999999999997</v>
      </c>
      <c r="F56" s="11">
        <v>0.61799999999999999</v>
      </c>
      <c r="G56" s="12">
        <f t="shared" si="18"/>
        <v>0.11799999999999999</v>
      </c>
      <c r="H56" s="6">
        <v>0.63959999999999995</v>
      </c>
      <c r="I56" s="3">
        <f t="shared" si="19"/>
        <v>0.13959999999999995</v>
      </c>
    </row>
    <row r="58" spans="1:9" x14ac:dyDescent="0.5">
      <c r="A58" s="9" t="s">
        <v>6</v>
      </c>
      <c r="B58" s="9">
        <v>0</v>
      </c>
      <c r="C58" s="42" t="s">
        <v>75</v>
      </c>
      <c r="D58" s="43"/>
      <c r="E58" s="43"/>
      <c r="F58" s="43"/>
      <c r="G58" s="43"/>
      <c r="H58" s="43"/>
      <c r="I58" s="44"/>
    </row>
    <row r="59" spans="1:9" x14ac:dyDescent="0.5">
      <c r="A59" s="9" t="s">
        <v>7</v>
      </c>
      <c r="B59" s="9">
        <v>0.5</v>
      </c>
      <c r="C59" s="47" t="s">
        <v>8</v>
      </c>
      <c r="D59" s="42" t="s">
        <v>9</v>
      </c>
      <c r="E59" s="44"/>
      <c r="F59" s="42" t="s">
        <v>11</v>
      </c>
      <c r="G59" s="44"/>
      <c r="H59" s="42" t="s">
        <v>21</v>
      </c>
      <c r="I59" s="44"/>
    </row>
    <row r="60" spans="1:9" x14ac:dyDescent="0.5">
      <c r="A60" s="9" t="s">
        <v>74</v>
      </c>
      <c r="B60" s="9">
        <v>2.5</v>
      </c>
      <c r="C60" s="48"/>
      <c r="D60" s="1" t="s">
        <v>10</v>
      </c>
      <c r="E60" s="1" t="s">
        <v>4</v>
      </c>
      <c r="F60" s="1" t="s">
        <v>10</v>
      </c>
      <c r="G60" s="1" t="s">
        <v>4</v>
      </c>
      <c r="H60" s="1" t="s">
        <v>10</v>
      </c>
      <c r="I60" s="1" t="s">
        <v>4</v>
      </c>
    </row>
    <row r="61" spans="1:9" ht="14.1" x14ac:dyDescent="0.5">
      <c r="A61" s="9" t="s">
        <v>14</v>
      </c>
      <c r="B61" s="9">
        <v>100</v>
      </c>
      <c r="C61" s="4" t="s">
        <v>100</v>
      </c>
      <c r="D61" s="6">
        <v>0.51729999999999998</v>
      </c>
      <c r="E61" s="3">
        <f t="shared" ref="E61:E65" si="20">ABS(D61-$E$2)</f>
        <v>1.7299999999999982E-2</v>
      </c>
      <c r="F61" s="11">
        <v>0.51639999999999997</v>
      </c>
      <c r="G61" s="12">
        <f t="shared" ref="G61:G65" si="21">ABS(F61-$E$2)</f>
        <v>1.639999999999997E-2</v>
      </c>
      <c r="H61" s="6">
        <v>0.51659999999999995</v>
      </c>
      <c r="I61" s="3">
        <f t="shared" ref="I61:I65" si="22">ABS(H61-$E$2)</f>
        <v>1.6599999999999948E-2</v>
      </c>
    </row>
    <row r="62" spans="1:9" ht="14.1" x14ac:dyDescent="0.5">
      <c r="A62" s="9" t="s">
        <v>12</v>
      </c>
      <c r="B62" s="9" t="s">
        <v>14</v>
      </c>
      <c r="C62" s="1" t="s">
        <v>99</v>
      </c>
      <c r="D62" s="5">
        <v>0.52239999999999998</v>
      </c>
      <c r="E62" s="2">
        <f t="shared" si="20"/>
        <v>2.2399999999999975E-2</v>
      </c>
      <c r="F62" s="13">
        <v>0.51929999999999998</v>
      </c>
      <c r="G62" s="14">
        <f t="shared" si="21"/>
        <v>1.9299999999999984E-2</v>
      </c>
      <c r="H62" s="5">
        <v>0.52439999999999998</v>
      </c>
      <c r="I62" s="2">
        <f t="shared" si="22"/>
        <v>2.4399999999999977E-2</v>
      </c>
    </row>
    <row r="63" spans="1:9" ht="14.1" x14ac:dyDescent="0.5">
      <c r="C63" s="4" t="s">
        <v>98</v>
      </c>
      <c r="D63" s="6">
        <v>0.54410000000000003</v>
      </c>
      <c r="E63" s="3">
        <f t="shared" si="20"/>
        <v>4.4100000000000028E-2</v>
      </c>
      <c r="F63" s="11">
        <v>0.53320000000000001</v>
      </c>
      <c r="G63" s="12">
        <f t="shared" si="21"/>
        <v>3.3200000000000007E-2</v>
      </c>
      <c r="H63" s="6">
        <v>0.54459999999999997</v>
      </c>
      <c r="I63" s="3">
        <f t="shared" si="22"/>
        <v>4.4599999999999973E-2</v>
      </c>
    </row>
    <row r="64" spans="1:9" ht="14.1" x14ac:dyDescent="0.5">
      <c r="C64" s="1" t="s">
        <v>97</v>
      </c>
      <c r="D64" s="5">
        <v>0.56669999999999998</v>
      </c>
      <c r="E64" s="2">
        <f t="shared" si="20"/>
        <v>6.6699999999999982E-2</v>
      </c>
      <c r="F64" s="13">
        <v>0.56430000000000002</v>
      </c>
      <c r="G64" s="14">
        <f t="shared" si="21"/>
        <v>6.4300000000000024E-2</v>
      </c>
      <c r="H64" s="5">
        <v>0.57240000000000002</v>
      </c>
      <c r="I64" s="2">
        <f t="shared" si="22"/>
        <v>7.240000000000002E-2</v>
      </c>
    </row>
    <row r="65" spans="3:9" ht="14.1" x14ac:dyDescent="0.5">
      <c r="C65" s="4" t="s">
        <v>96</v>
      </c>
      <c r="D65" s="6">
        <v>0.58230000000000004</v>
      </c>
      <c r="E65" s="3">
        <f t="shared" si="20"/>
        <v>8.230000000000004E-2</v>
      </c>
      <c r="F65" s="11">
        <v>0.58089999999999997</v>
      </c>
      <c r="G65" s="12">
        <f t="shared" si="21"/>
        <v>8.0899999999999972E-2</v>
      </c>
      <c r="H65" s="6">
        <v>0.58940000000000003</v>
      </c>
      <c r="I65" s="3">
        <f t="shared" si="22"/>
        <v>8.9400000000000035E-2</v>
      </c>
    </row>
  </sheetData>
  <mergeCells count="37">
    <mergeCell ref="C58:I58"/>
    <mergeCell ref="C59:C60"/>
    <mergeCell ref="D59:E59"/>
    <mergeCell ref="F59:G59"/>
    <mergeCell ref="H59:I59"/>
    <mergeCell ref="C49:I49"/>
    <mergeCell ref="C50:C51"/>
    <mergeCell ref="D50:E50"/>
    <mergeCell ref="F50:G50"/>
    <mergeCell ref="H50:I50"/>
    <mergeCell ref="C40:I40"/>
    <mergeCell ref="C41:C42"/>
    <mergeCell ref="D41:E41"/>
    <mergeCell ref="F41:G41"/>
    <mergeCell ref="H41:I41"/>
    <mergeCell ref="C4:K4"/>
    <mergeCell ref="C31:I31"/>
    <mergeCell ref="C32:C33"/>
    <mergeCell ref="D32:E32"/>
    <mergeCell ref="F32:G32"/>
    <mergeCell ref="H32:I32"/>
    <mergeCell ref="C13:K13"/>
    <mergeCell ref="C5:C6"/>
    <mergeCell ref="D5:E5"/>
    <mergeCell ref="F5:G5"/>
    <mergeCell ref="J5:K5"/>
    <mergeCell ref="H5:I5"/>
    <mergeCell ref="C14:C15"/>
    <mergeCell ref="D14:E14"/>
    <mergeCell ref="F14:G14"/>
    <mergeCell ref="J14:K14"/>
    <mergeCell ref="H14:I14"/>
    <mergeCell ref="C23:C24"/>
    <mergeCell ref="D23:E23"/>
    <mergeCell ref="F23:G23"/>
    <mergeCell ref="H23:I23"/>
    <mergeCell ref="C22:I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72D4-1552-4A91-BEBB-E75DBE13E8F4}">
  <dimension ref="A1:I20"/>
  <sheetViews>
    <sheetView zoomScaleNormal="100" workbookViewId="0">
      <selection activeCell="D24" sqref="D24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42" t="s">
        <v>101</v>
      </c>
      <c r="D4" s="43"/>
      <c r="E4" s="43"/>
      <c r="F4" s="43"/>
      <c r="G4" s="43"/>
      <c r="H4" s="43"/>
      <c r="I4" s="44"/>
    </row>
    <row r="5" spans="1:9" x14ac:dyDescent="0.5">
      <c r="A5" s="9" t="s">
        <v>7</v>
      </c>
      <c r="B5" s="9">
        <v>3</v>
      </c>
      <c r="C5" s="47" t="s">
        <v>8</v>
      </c>
      <c r="D5" s="42" t="s">
        <v>9</v>
      </c>
      <c r="E5" s="44"/>
      <c r="F5" s="42" t="s">
        <v>11</v>
      </c>
      <c r="G5" s="44"/>
      <c r="H5" s="42" t="s">
        <v>21</v>
      </c>
      <c r="I5" s="44"/>
    </row>
    <row r="6" spans="1:9" x14ac:dyDescent="0.5">
      <c r="A6" s="9" t="s">
        <v>14</v>
      </c>
      <c r="B6" s="9">
        <v>100</v>
      </c>
      <c r="C6" s="48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11">
        <v>0.54720000000000002</v>
      </c>
      <c r="G7" s="12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17</v>
      </c>
      <c r="D8" s="5">
        <v>0.6341</v>
      </c>
      <c r="E8" s="2">
        <f t="shared" si="0"/>
        <v>0.1341</v>
      </c>
      <c r="F8" s="13">
        <v>0.56979999999999997</v>
      </c>
      <c r="G8" s="14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11">
        <v>0.57340000000000002</v>
      </c>
      <c r="G9" s="12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13">
        <v>0.57350000000000001</v>
      </c>
      <c r="G10" s="14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20</v>
      </c>
      <c r="D11" s="6">
        <v>0.8024</v>
      </c>
      <c r="E11" s="3">
        <f t="shared" si="0"/>
        <v>0.3024</v>
      </c>
      <c r="F11" s="11">
        <v>0.58320000000000005</v>
      </c>
      <c r="G11" s="12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42" t="s">
        <v>102</v>
      </c>
      <c r="D13" s="43"/>
      <c r="E13" s="43"/>
      <c r="F13" s="43"/>
      <c r="G13" s="43"/>
      <c r="H13" s="43"/>
      <c r="I13" s="44"/>
    </row>
    <row r="14" spans="1:9" x14ac:dyDescent="0.5">
      <c r="A14" s="9" t="s">
        <v>7</v>
      </c>
      <c r="B14" s="9">
        <v>3</v>
      </c>
      <c r="C14" s="47" t="s">
        <v>8</v>
      </c>
      <c r="D14" s="42" t="s">
        <v>9</v>
      </c>
      <c r="E14" s="44"/>
      <c r="F14" s="42" t="s">
        <v>11</v>
      </c>
      <c r="G14" s="44"/>
      <c r="H14" s="42" t="s">
        <v>21</v>
      </c>
      <c r="I14" s="44"/>
    </row>
    <row r="15" spans="1:9" x14ac:dyDescent="0.5">
      <c r="A15" s="9" t="s">
        <v>14</v>
      </c>
      <c r="B15" s="9">
        <v>100</v>
      </c>
      <c r="C15" s="48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12</v>
      </c>
      <c r="B16" s="9" t="s">
        <v>103</v>
      </c>
      <c r="C16" s="4" t="s">
        <v>104</v>
      </c>
      <c r="D16" s="6">
        <v>0.75419999999999998</v>
      </c>
      <c r="E16" s="3">
        <f t="shared" ref="E16:E20" si="3">ABS(D16-$E$2)</f>
        <v>0.25419999999999998</v>
      </c>
      <c r="F16" s="11">
        <v>0.57430000000000003</v>
      </c>
      <c r="G16" s="12">
        <f t="shared" ref="G16:G20" si="4">ABS(F16-$E$2)</f>
        <v>7.4300000000000033E-2</v>
      </c>
      <c r="H16" s="6">
        <v>0.75190000000000001</v>
      </c>
      <c r="I16" s="3">
        <f t="shared" ref="I16:I20" si="5">ABS(H16-$E$2)</f>
        <v>0.25190000000000001</v>
      </c>
    </row>
    <row r="17" spans="3:9" ht="14.1" x14ac:dyDescent="0.5">
      <c r="C17" s="1" t="s">
        <v>105</v>
      </c>
      <c r="D17" s="5">
        <v>0.87970000000000004</v>
      </c>
      <c r="E17" s="2">
        <f t="shared" si="3"/>
        <v>0.37970000000000004</v>
      </c>
      <c r="F17" s="13">
        <v>0.55330000000000001</v>
      </c>
      <c r="G17" s="14">
        <f t="shared" si="4"/>
        <v>5.3300000000000014E-2</v>
      </c>
      <c r="H17" s="5">
        <v>0.87990000000000002</v>
      </c>
      <c r="I17" s="2">
        <f t="shared" si="5"/>
        <v>0.37990000000000002</v>
      </c>
    </row>
    <row r="18" spans="3:9" ht="14.1" x14ac:dyDescent="0.5">
      <c r="C18" s="4" t="s">
        <v>106</v>
      </c>
      <c r="D18" s="6">
        <v>0.94789999999999996</v>
      </c>
      <c r="E18" s="3">
        <f t="shared" si="3"/>
        <v>0.44789999999999996</v>
      </c>
      <c r="F18" s="11">
        <v>0.55910000000000004</v>
      </c>
      <c r="G18" s="12">
        <f t="shared" si="4"/>
        <v>5.9100000000000041E-2</v>
      </c>
      <c r="H18" s="6">
        <v>0.94910000000000005</v>
      </c>
      <c r="I18" s="3">
        <f t="shared" si="5"/>
        <v>0.44910000000000005</v>
      </c>
    </row>
    <row r="19" spans="3:9" ht="14.1" x14ac:dyDescent="0.5">
      <c r="C19" s="1" t="s">
        <v>87</v>
      </c>
      <c r="D19" s="5">
        <v>0.98829999999999996</v>
      </c>
      <c r="E19" s="2">
        <f t="shared" si="3"/>
        <v>0.48829999999999996</v>
      </c>
      <c r="F19" s="13">
        <v>0.57040000000000002</v>
      </c>
      <c r="G19" s="14">
        <f t="shared" si="4"/>
        <v>7.0400000000000018E-2</v>
      </c>
      <c r="H19" s="5">
        <v>0.99</v>
      </c>
      <c r="I19" s="2">
        <f t="shared" si="5"/>
        <v>0.49</v>
      </c>
    </row>
    <row r="20" spans="3:9" ht="14.1" x14ac:dyDescent="0.5">
      <c r="C20" s="4" t="s">
        <v>107</v>
      </c>
      <c r="D20" s="6">
        <v>1.0143</v>
      </c>
      <c r="E20" s="3">
        <f t="shared" si="3"/>
        <v>0.51429999999999998</v>
      </c>
      <c r="F20" s="11">
        <v>0.58420000000000005</v>
      </c>
      <c r="G20" s="12">
        <f t="shared" si="4"/>
        <v>8.4200000000000053E-2</v>
      </c>
      <c r="H20" s="6">
        <v>1.016</v>
      </c>
      <c r="I20" s="3">
        <f t="shared" si="5"/>
        <v>0.51600000000000001</v>
      </c>
    </row>
  </sheetData>
  <mergeCells count="10">
    <mergeCell ref="C4:I4"/>
    <mergeCell ref="C5:C6"/>
    <mergeCell ref="D5:E5"/>
    <mergeCell ref="F5:G5"/>
    <mergeCell ref="H5:I5"/>
    <mergeCell ref="C13:I13"/>
    <mergeCell ref="C14:C15"/>
    <mergeCell ref="D14:E14"/>
    <mergeCell ref="F14:G14"/>
    <mergeCell ref="H14:I1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A8BF-FDF9-4164-B4EA-D9FA0E639984}">
  <dimension ref="A1:I29"/>
  <sheetViews>
    <sheetView zoomScaleNormal="100" workbookViewId="0">
      <selection activeCell="G20" sqref="G20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42" t="s">
        <v>15</v>
      </c>
      <c r="D4" s="43"/>
      <c r="E4" s="43"/>
      <c r="F4" s="43"/>
      <c r="G4" s="43"/>
      <c r="H4" s="43"/>
      <c r="I4" s="44"/>
    </row>
    <row r="5" spans="1:9" x14ac:dyDescent="0.5">
      <c r="A5" s="9" t="s">
        <v>7</v>
      </c>
      <c r="B5" s="9">
        <v>3</v>
      </c>
      <c r="C5" s="47" t="s">
        <v>8</v>
      </c>
      <c r="D5" s="42" t="s">
        <v>9</v>
      </c>
      <c r="E5" s="44"/>
      <c r="F5" s="42" t="s">
        <v>11</v>
      </c>
      <c r="G5" s="44"/>
      <c r="H5" s="42" t="s">
        <v>21</v>
      </c>
      <c r="I5" s="44"/>
    </row>
    <row r="6" spans="1:9" x14ac:dyDescent="0.5">
      <c r="A6" s="9" t="s">
        <v>14</v>
      </c>
      <c r="B6" s="9">
        <v>100</v>
      </c>
      <c r="C6" s="48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11">
        <v>0.54720000000000002</v>
      </c>
      <c r="G7" s="12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17</v>
      </c>
      <c r="D8" s="5">
        <v>0.6341</v>
      </c>
      <c r="E8" s="2">
        <f t="shared" si="0"/>
        <v>0.1341</v>
      </c>
      <c r="F8" s="13">
        <v>0.56979999999999997</v>
      </c>
      <c r="G8" s="14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11">
        <v>0.57340000000000002</v>
      </c>
      <c r="G9" s="12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13">
        <v>0.57350000000000001</v>
      </c>
      <c r="G10" s="14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20</v>
      </c>
      <c r="D11" s="6">
        <v>0.8024</v>
      </c>
      <c r="E11" s="3">
        <f t="shared" si="0"/>
        <v>0.3024</v>
      </c>
      <c r="F11" s="11">
        <v>0.58320000000000005</v>
      </c>
      <c r="G11" s="12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42" t="s">
        <v>109</v>
      </c>
      <c r="D13" s="43"/>
      <c r="E13" s="43"/>
      <c r="F13" s="43"/>
      <c r="G13" s="43"/>
      <c r="H13" s="43"/>
      <c r="I13" s="44"/>
    </row>
    <row r="14" spans="1:9" x14ac:dyDescent="0.5">
      <c r="A14" s="9" t="s">
        <v>7</v>
      </c>
      <c r="B14" s="9">
        <v>3</v>
      </c>
      <c r="C14" s="47" t="s">
        <v>8</v>
      </c>
      <c r="D14" s="42" t="s">
        <v>9</v>
      </c>
      <c r="E14" s="44"/>
      <c r="F14" s="42" t="s">
        <v>11</v>
      </c>
      <c r="G14" s="44"/>
      <c r="H14" s="42" t="s">
        <v>21</v>
      </c>
      <c r="I14" s="44"/>
    </row>
    <row r="15" spans="1:9" x14ac:dyDescent="0.5">
      <c r="A15" s="9" t="s">
        <v>5</v>
      </c>
      <c r="B15" s="9">
        <v>0.4</v>
      </c>
      <c r="C15" s="48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14</v>
      </c>
      <c r="B16" s="9">
        <v>100</v>
      </c>
      <c r="C16" s="4" t="s">
        <v>16</v>
      </c>
      <c r="D16" s="6">
        <v>0.62060000000000004</v>
      </c>
      <c r="E16" s="3">
        <f t="shared" ref="E16:E20" si="3">ABS(D16-$E$2)</f>
        <v>0.12060000000000004</v>
      </c>
      <c r="F16" s="11">
        <v>0.58689999999999998</v>
      </c>
      <c r="G16" s="12">
        <f t="shared" ref="G16:G20" si="4">ABS(F16-$E$2)</f>
        <v>8.6899999999999977E-2</v>
      </c>
      <c r="H16" s="6">
        <v>0.61919999999999997</v>
      </c>
      <c r="I16" s="3">
        <f t="shared" ref="I16:I20" si="5">ABS(H16-$E$2)</f>
        <v>0.11919999999999997</v>
      </c>
    </row>
    <row r="17" spans="1:9" ht="14.1" x14ac:dyDescent="0.5">
      <c r="A17" s="9" t="s">
        <v>12</v>
      </c>
      <c r="B17" s="9" t="s">
        <v>13</v>
      </c>
      <c r="C17" s="1" t="s">
        <v>17</v>
      </c>
      <c r="D17" s="5">
        <v>0.71719999999999995</v>
      </c>
      <c r="E17" s="2">
        <f t="shared" si="3"/>
        <v>0.21719999999999995</v>
      </c>
      <c r="F17" s="13">
        <v>0.61370000000000002</v>
      </c>
      <c r="G17" s="14">
        <f t="shared" si="4"/>
        <v>0.11370000000000002</v>
      </c>
      <c r="H17" s="5">
        <v>0.71879999999999999</v>
      </c>
      <c r="I17" s="2">
        <f t="shared" si="5"/>
        <v>0.21879999999999999</v>
      </c>
    </row>
    <row r="18" spans="1:9" ht="14.1" x14ac:dyDescent="0.5">
      <c r="C18" s="4" t="s">
        <v>18</v>
      </c>
      <c r="D18" s="6">
        <v>0.80610000000000004</v>
      </c>
      <c r="E18" s="3">
        <f t="shared" si="3"/>
        <v>0.30610000000000004</v>
      </c>
      <c r="F18" s="11">
        <v>0.61919999999999997</v>
      </c>
      <c r="G18" s="12">
        <f t="shared" si="4"/>
        <v>0.11919999999999997</v>
      </c>
      <c r="H18" s="6">
        <v>0.81020000000000003</v>
      </c>
      <c r="I18" s="3">
        <f t="shared" si="5"/>
        <v>0.31020000000000003</v>
      </c>
    </row>
    <row r="19" spans="1:9" ht="14.1" x14ac:dyDescent="0.5">
      <c r="C19" s="1" t="s">
        <v>19</v>
      </c>
      <c r="D19" s="5">
        <v>0.87529999999999997</v>
      </c>
      <c r="E19" s="2">
        <f t="shared" si="3"/>
        <v>0.37529999999999997</v>
      </c>
      <c r="F19" s="13">
        <v>0.6149</v>
      </c>
      <c r="G19" s="14">
        <f t="shared" si="4"/>
        <v>0.1149</v>
      </c>
      <c r="H19" s="5">
        <v>0.87970000000000004</v>
      </c>
      <c r="I19" s="2">
        <f t="shared" si="5"/>
        <v>0.37970000000000004</v>
      </c>
    </row>
    <row r="20" spans="1:9" ht="14.1" x14ac:dyDescent="0.5">
      <c r="C20" s="4" t="s">
        <v>20</v>
      </c>
      <c r="D20" s="6">
        <v>0.93789999999999996</v>
      </c>
      <c r="E20" s="3">
        <f t="shared" si="3"/>
        <v>0.43789999999999996</v>
      </c>
      <c r="F20" s="11">
        <v>0.61850000000000005</v>
      </c>
      <c r="G20" s="12">
        <f t="shared" si="4"/>
        <v>0.11850000000000005</v>
      </c>
      <c r="H20" s="6">
        <v>0.94179999999999997</v>
      </c>
      <c r="I20" s="3">
        <f t="shared" si="5"/>
        <v>0.44179999999999997</v>
      </c>
    </row>
    <row r="21" spans="1:9" x14ac:dyDescent="0.5">
      <c r="G21" s="10"/>
    </row>
    <row r="22" spans="1:9" x14ac:dyDescent="0.5">
      <c r="A22" s="9" t="s">
        <v>6</v>
      </c>
      <c r="B22" s="9">
        <v>0</v>
      </c>
      <c r="C22" s="42" t="s">
        <v>110</v>
      </c>
      <c r="D22" s="43"/>
      <c r="E22" s="43"/>
      <c r="F22" s="43"/>
      <c r="G22" s="43"/>
      <c r="H22" s="43"/>
      <c r="I22" s="44"/>
    </row>
    <row r="23" spans="1:9" x14ac:dyDescent="0.5">
      <c r="A23" s="9" t="s">
        <v>7</v>
      </c>
      <c r="B23" s="9">
        <v>3</v>
      </c>
      <c r="C23" s="47" t="s">
        <v>8</v>
      </c>
      <c r="D23" s="42" t="s">
        <v>9</v>
      </c>
      <c r="E23" s="44"/>
      <c r="F23" s="42" t="s">
        <v>11</v>
      </c>
      <c r="G23" s="44"/>
      <c r="H23" s="42" t="s">
        <v>21</v>
      </c>
      <c r="I23" s="44"/>
    </row>
    <row r="24" spans="1:9" x14ac:dyDescent="0.5">
      <c r="A24" s="9" t="s">
        <v>14</v>
      </c>
      <c r="B24" s="9">
        <v>100</v>
      </c>
      <c r="C24" s="48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9" ht="14.1" x14ac:dyDescent="0.5">
      <c r="A25" s="9" t="s">
        <v>12</v>
      </c>
      <c r="B25" s="9" t="s">
        <v>13</v>
      </c>
      <c r="C25" s="4" t="s">
        <v>16</v>
      </c>
      <c r="D25" s="6">
        <v>0.71460000000000001</v>
      </c>
      <c r="E25" s="3">
        <f t="shared" ref="E25:E29" si="6">ABS(D25-$E$2)</f>
        <v>0.21460000000000001</v>
      </c>
      <c r="F25" s="11">
        <v>0.69230000000000003</v>
      </c>
      <c r="G25" s="12">
        <f t="shared" ref="G25:G29" si="7">ABS(F25-$E$2)</f>
        <v>0.19230000000000003</v>
      </c>
      <c r="H25" s="6">
        <v>0.71340000000000003</v>
      </c>
      <c r="I25" s="3">
        <f t="shared" ref="I25:I29" si="8">ABS(H25-$E$2)</f>
        <v>0.21340000000000003</v>
      </c>
    </row>
    <row r="26" spans="1:9" ht="14.1" x14ac:dyDescent="0.5">
      <c r="C26" s="1" t="s">
        <v>17</v>
      </c>
      <c r="D26" s="5">
        <v>0.78590000000000004</v>
      </c>
      <c r="E26" s="2">
        <f t="shared" si="6"/>
        <v>0.28590000000000004</v>
      </c>
      <c r="F26" s="13">
        <v>0.71340000000000003</v>
      </c>
      <c r="G26" s="14">
        <f t="shared" si="7"/>
        <v>0.21340000000000003</v>
      </c>
      <c r="H26" s="5">
        <v>0.78759999999999997</v>
      </c>
      <c r="I26" s="2">
        <f t="shared" si="8"/>
        <v>0.28759999999999997</v>
      </c>
    </row>
    <row r="27" spans="1:9" ht="14.1" x14ac:dyDescent="0.5">
      <c r="C27" s="4" t="s">
        <v>18</v>
      </c>
      <c r="D27" s="6">
        <v>0.85450000000000004</v>
      </c>
      <c r="E27" s="3">
        <f t="shared" si="6"/>
        <v>0.35450000000000004</v>
      </c>
      <c r="F27" s="11">
        <v>0.71379999999999999</v>
      </c>
      <c r="G27" s="12">
        <f t="shared" si="7"/>
        <v>0.21379999999999999</v>
      </c>
      <c r="H27" s="6">
        <v>0.85899999999999999</v>
      </c>
      <c r="I27" s="3">
        <f t="shared" si="8"/>
        <v>0.35899999999999999</v>
      </c>
    </row>
    <row r="28" spans="1:9" ht="14.1" x14ac:dyDescent="0.5">
      <c r="C28" s="1" t="s">
        <v>19</v>
      </c>
      <c r="D28" s="5">
        <v>0.91190000000000004</v>
      </c>
      <c r="E28" s="2">
        <f t="shared" si="6"/>
        <v>0.41190000000000004</v>
      </c>
      <c r="F28" s="13">
        <v>0.71379999999999999</v>
      </c>
      <c r="G28" s="14">
        <f t="shared" si="7"/>
        <v>0.21379999999999999</v>
      </c>
      <c r="H28" s="5">
        <v>0.91669999999999996</v>
      </c>
      <c r="I28" s="2">
        <f t="shared" si="8"/>
        <v>0.41669999999999996</v>
      </c>
    </row>
    <row r="29" spans="1:9" ht="14.1" x14ac:dyDescent="0.5">
      <c r="C29" s="4" t="s">
        <v>20</v>
      </c>
      <c r="D29" s="6">
        <v>0.96479999999999999</v>
      </c>
      <c r="E29" s="3">
        <f t="shared" si="6"/>
        <v>0.46479999999999999</v>
      </c>
      <c r="F29" s="11">
        <v>0.71799999999999997</v>
      </c>
      <c r="G29" s="12">
        <f t="shared" si="7"/>
        <v>0.21799999999999997</v>
      </c>
      <c r="H29" s="6">
        <v>0.96889999999999998</v>
      </c>
      <c r="I29" s="3">
        <f t="shared" si="8"/>
        <v>0.46889999999999998</v>
      </c>
    </row>
  </sheetData>
  <mergeCells count="15">
    <mergeCell ref="H5:I5"/>
    <mergeCell ref="H14:I14"/>
    <mergeCell ref="H23:I23"/>
    <mergeCell ref="C4:I4"/>
    <mergeCell ref="C13:I13"/>
    <mergeCell ref="C22:I22"/>
    <mergeCell ref="C5:C6"/>
    <mergeCell ref="D5:E5"/>
    <mergeCell ref="F5:G5"/>
    <mergeCell ref="C14:C15"/>
    <mergeCell ref="D14:E14"/>
    <mergeCell ref="F14:G14"/>
    <mergeCell ref="C23:C24"/>
    <mergeCell ref="D23:E23"/>
    <mergeCell ref="F23:G2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6B94-C183-4448-A9CE-DA3924432B8F}">
  <dimension ref="A1:K38"/>
  <sheetViews>
    <sheetView topLeftCell="A7" zoomScaleNormal="100" workbookViewId="0">
      <selection activeCell="E21" sqref="E21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42" t="s">
        <v>41</v>
      </c>
      <c r="D4" s="43"/>
      <c r="E4" s="43"/>
      <c r="F4" s="43"/>
      <c r="G4" s="43"/>
      <c r="H4" s="43"/>
      <c r="I4" s="43"/>
      <c r="J4" s="43"/>
      <c r="K4" s="44"/>
    </row>
    <row r="5" spans="1:11" x14ac:dyDescent="0.5">
      <c r="A5" s="9" t="s">
        <v>7</v>
      </c>
      <c r="B5" s="9">
        <v>3</v>
      </c>
      <c r="C5" s="47" t="s">
        <v>8</v>
      </c>
      <c r="D5" s="42" t="s">
        <v>9</v>
      </c>
      <c r="E5" s="44"/>
      <c r="F5" s="42" t="s">
        <v>11</v>
      </c>
      <c r="G5" s="44"/>
      <c r="H5" s="42" t="s">
        <v>28</v>
      </c>
      <c r="I5" s="44"/>
      <c r="J5" s="42" t="s">
        <v>29</v>
      </c>
      <c r="K5" s="44"/>
    </row>
    <row r="6" spans="1:11" x14ac:dyDescent="0.5">
      <c r="A6" s="9" t="s">
        <v>14</v>
      </c>
      <c r="B6" s="9">
        <v>100</v>
      </c>
      <c r="C6" s="48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4" t="s">
        <v>30</v>
      </c>
      <c r="D7" s="6">
        <v>0.5141</v>
      </c>
      <c r="E7" s="3">
        <f t="shared" ref="E7:E11" si="0">ABS(D7-$E$2)</f>
        <v>1.4100000000000001E-2</v>
      </c>
      <c r="F7" s="6">
        <v>0.51259999999999994</v>
      </c>
      <c r="G7" s="3">
        <f t="shared" ref="G7:G11" si="1">ABS(F7-$E$2)</f>
        <v>1.2599999999999945E-2</v>
      </c>
      <c r="H7" s="6">
        <v>0.50790000000000002</v>
      </c>
      <c r="I7" s="3">
        <f t="shared" ref="I7:I11" si="2">ABS(H7-$E$2)</f>
        <v>7.9000000000000181E-3</v>
      </c>
      <c r="J7" s="11">
        <v>0.50749999999999995</v>
      </c>
      <c r="K7" s="12">
        <f t="shared" ref="K7:K11" si="3">ABS(J7-$E$2)</f>
        <v>7.4999999999999512E-3</v>
      </c>
    </row>
    <row r="8" spans="1:11" ht="14.1" x14ac:dyDescent="0.5">
      <c r="C8" s="1" t="s">
        <v>31</v>
      </c>
      <c r="D8" s="5">
        <v>0.51929999999999998</v>
      </c>
      <c r="E8" s="2">
        <f t="shared" si="0"/>
        <v>1.9299999999999984E-2</v>
      </c>
      <c r="F8" s="5">
        <v>0.50870000000000004</v>
      </c>
      <c r="G8" s="2">
        <f t="shared" si="1"/>
        <v>8.700000000000041E-3</v>
      </c>
      <c r="H8" s="5">
        <v>0.50890000000000002</v>
      </c>
      <c r="I8" s="2">
        <f t="shared" si="2"/>
        <v>8.900000000000019E-3</v>
      </c>
      <c r="J8" s="13">
        <v>0.50370000000000004</v>
      </c>
      <c r="K8" s="14">
        <f t="shared" si="3"/>
        <v>3.7000000000000366E-3</v>
      </c>
    </row>
    <row r="9" spans="1:11" ht="14.1" x14ac:dyDescent="0.5">
      <c r="C9" s="4" t="s">
        <v>32</v>
      </c>
      <c r="D9" s="6">
        <v>0.53159999999999996</v>
      </c>
      <c r="E9" s="3">
        <f t="shared" si="0"/>
        <v>3.1599999999999961E-2</v>
      </c>
      <c r="F9" s="6">
        <v>0.50949999999999995</v>
      </c>
      <c r="G9" s="3">
        <f t="shared" si="1"/>
        <v>9.4999999999999529E-3</v>
      </c>
      <c r="H9" s="6">
        <v>0.50949999999999995</v>
      </c>
      <c r="I9" s="3">
        <f t="shared" si="2"/>
        <v>9.4999999999999529E-3</v>
      </c>
      <c r="J9" s="11">
        <v>0.50409999999999999</v>
      </c>
      <c r="K9" s="12">
        <f t="shared" si="3"/>
        <v>4.0999999999999925E-3</v>
      </c>
    </row>
    <row r="10" spans="1:11" ht="14.1" x14ac:dyDescent="0.5">
      <c r="C10" s="1" t="s">
        <v>33</v>
      </c>
      <c r="D10" s="5">
        <v>0.54820000000000002</v>
      </c>
      <c r="E10" s="2">
        <f t="shared" si="0"/>
        <v>4.8200000000000021E-2</v>
      </c>
      <c r="F10" s="5">
        <v>0.51219999999999999</v>
      </c>
      <c r="G10" s="2">
        <f t="shared" si="1"/>
        <v>1.2199999999999989E-2</v>
      </c>
      <c r="H10" s="5">
        <v>0.50880000000000003</v>
      </c>
      <c r="I10" s="2">
        <f t="shared" si="2"/>
        <v>8.80000000000003E-3</v>
      </c>
      <c r="J10" s="13">
        <v>0.50109999999999999</v>
      </c>
      <c r="K10" s="14">
        <f t="shared" si="3"/>
        <v>1.0999999999999899E-3</v>
      </c>
    </row>
    <row r="11" spans="1:11" ht="14.1" x14ac:dyDescent="0.5">
      <c r="C11" s="4" t="s">
        <v>34</v>
      </c>
      <c r="D11" s="6">
        <v>0.57940000000000003</v>
      </c>
      <c r="E11" s="3">
        <f t="shared" si="0"/>
        <v>7.9400000000000026E-2</v>
      </c>
      <c r="F11" s="6">
        <v>0.52649999999999997</v>
      </c>
      <c r="G11" s="3">
        <f t="shared" si="1"/>
        <v>2.6499999999999968E-2</v>
      </c>
      <c r="H11" s="6">
        <v>0.52429999999999999</v>
      </c>
      <c r="I11" s="3">
        <f t="shared" si="2"/>
        <v>2.4299999999999988E-2</v>
      </c>
      <c r="J11" s="11">
        <v>0.51359999999999995</v>
      </c>
      <c r="K11" s="12">
        <f t="shared" si="3"/>
        <v>1.3599999999999945E-2</v>
      </c>
    </row>
    <row r="13" spans="1:11" x14ac:dyDescent="0.5">
      <c r="A13" s="9" t="s">
        <v>6</v>
      </c>
      <c r="B13" s="9">
        <v>0</v>
      </c>
      <c r="C13" s="42" t="s">
        <v>42</v>
      </c>
      <c r="D13" s="43"/>
      <c r="E13" s="43"/>
      <c r="F13" s="43"/>
      <c r="G13" s="43"/>
      <c r="H13" s="43"/>
      <c r="I13" s="43"/>
      <c r="J13" s="43"/>
      <c r="K13" s="44"/>
    </row>
    <row r="14" spans="1:11" x14ac:dyDescent="0.5">
      <c r="A14" s="9" t="s">
        <v>7</v>
      </c>
      <c r="B14" s="9">
        <v>3</v>
      </c>
      <c r="C14" s="47" t="s">
        <v>8</v>
      </c>
      <c r="D14" s="42" t="s">
        <v>9</v>
      </c>
      <c r="E14" s="44"/>
      <c r="F14" s="42" t="s">
        <v>11</v>
      </c>
      <c r="G14" s="44"/>
      <c r="H14" s="42" t="s">
        <v>28</v>
      </c>
      <c r="I14" s="44"/>
      <c r="J14" s="42" t="s">
        <v>29</v>
      </c>
      <c r="K14" s="44"/>
    </row>
    <row r="15" spans="1:11" x14ac:dyDescent="0.5">
      <c r="A15" s="9" t="s">
        <v>14</v>
      </c>
      <c r="B15" s="9">
        <v>100</v>
      </c>
      <c r="C15" s="48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12</v>
      </c>
      <c r="B16" s="9" t="s">
        <v>14</v>
      </c>
      <c r="C16" s="4" t="s">
        <v>36</v>
      </c>
      <c r="D16" s="6">
        <v>0.64</v>
      </c>
      <c r="E16" s="3">
        <f t="shared" ref="E16:E20" si="4">ABS(D16-$E$2)</f>
        <v>0.14000000000000001</v>
      </c>
      <c r="F16" s="6">
        <v>0.61270000000000002</v>
      </c>
      <c r="G16" s="3">
        <f t="shared" ref="G16:G20" si="5">ABS(F16-$E$2)</f>
        <v>0.11270000000000002</v>
      </c>
      <c r="H16" s="6">
        <v>0.61909999999999998</v>
      </c>
      <c r="I16" s="3">
        <f t="shared" ref="I16:I20" si="6">ABS(H16-$E$2)</f>
        <v>0.11909999999999998</v>
      </c>
      <c r="J16" s="11">
        <v>0.59899999999999998</v>
      </c>
      <c r="K16" s="12">
        <f t="shared" ref="K16:K20" si="7">ABS(J16-$E$2)</f>
        <v>9.8999999999999977E-2</v>
      </c>
    </row>
    <row r="17" spans="1:11" ht="14.1" x14ac:dyDescent="0.5">
      <c r="C17" s="1" t="s">
        <v>38</v>
      </c>
      <c r="D17" s="5">
        <v>0.75819999999999999</v>
      </c>
      <c r="E17" s="2">
        <f t="shared" si="4"/>
        <v>0.25819999999999999</v>
      </c>
      <c r="F17" s="5">
        <v>0.6704</v>
      </c>
      <c r="G17" s="2">
        <f t="shared" si="5"/>
        <v>0.1704</v>
      </c>
      <c r="H17" s="5">
        <v>0.66859999999999997</v>
      </c>
      <c r="I17" s="2">
        <f t="shared" si="6"/>
        <v>0.16859999999999997</v>
      </c>
      <c r="J17" s="13">
        <v>0.61619999999999997</v>
      </c>
      <c r="K17" s="14">
        <f t="shared" si="7"/>
        <v>0.11619999999999997</v>
      </c>
    </row>
    <row r="18" spans="1:11" ht="14.1" x14ac:dyDescent="0.5">
      <c r="C18" s="4" t="s">
        <v>35</v>
      </c>
      <c r="D18" s="6">
        <v>0.85129999999999995</v>
      </c>
      <c r="E18" s="3">
        <f t="shared" si="4"/>
        <v>0.35129999999999995</v>
      </c>
      <c r="F18" s="6">
        <v>0.68969999999999998</v>
      </c>
      <c r="G18" s="3">
        <f t="shared" si="5"/>
        <v>0.18969999999999998</v>
      </c>
      <c r="H18" s="6">
        <v>0.6804</v>
      </c>
      <c r="I18" s="3">
        <f t="shared" si="6"/>
        <v>0.1804</v>
      </c>
      <c r="J18" s="11">
        <v>0.62270000000000003</v>
      </c>
      <c r="K18" s="12">
        <f t="shared" si="7"/>
        <v>0.12270000000000003</v>
      </c>
    </row>
    <row r="19" spans="1:11" ht="14.1" x14ac:dyDescent="0.5">
      <c r="C19" s="1" t="s">
        <v>39</v>
      </c>
      <c r="D19" s="5">
        <v>0.92710000000000004</v>
      </c>
      <c r="E19" s="2">
        <f t="shared" si="4"/>
        <v>0.42710000000000004</v>
      </c>
      <c r="F19" s="5">
        <v>0.69479999999999997</v>
      </c>
      <c r="G19" s="2">
        <f t="shared" si="5"/>
        <v>0.19479999999999997</v>
      </c>
      <c r="H19" s="5">
        <v>0.68589999999999995</v>
      </c>
      <c r="I19" s="2">
        <f t="shared" si="6"/>
        <v>0.18589999999999995</v>
      </c>
      <c r="J19" s="13">
        <v>0.60570000000000002</v>
      </c>
      <c r="K19" s="14">
        <f t="shared" si="7"/>
        <v>0.10570000000000002</v>
      </c>
    </row>
    <row r="20" spans="1:11" ht="14.1" x14ac:dyDescent="0.5">
      <c r="C20" s="4" t="s">
        <v>37</v>
      </c>
      <c r="D20" s="6">
        <v>0.97540000000000004</v>
      </c>
      <c r="E20" s="3">
        <f t="shared" si="4"/>
        <v>0.47540000000000004</v>
      </c>
      <c r="F20" s="6">
        <v>0.68130000000000002</v>
      </c>
      <c r="G20" s="3">
        <f t="shared" si="5"/>
        <v>0.18130000000000002</v>
      </c>
      <c r="H20" s="6">
        <v>0.65810000000000002</v>
      </c>
      <c r="I20" s="3">
        <f t="shared" si="6"/>
        <v>0.15810000000000002</v>
      </c>
      <c r="J20" s="11">
        <v>0.55910000000000004</v>
      </c>
      <c r="K20" s="12">
        <f t="shared" si="7"/>
        <v>5.9100000000000041E-2</v>
      </c>
    </row>
    <row r="22" spans="1:11" x14ac:dyDescent="0.5">
      <c r="A22" s="9" t="s">
        <v>6</v>
      </c>
      <c r="B22" s="9">
        <v>0</v>
      </c>
      <c r="C22" s="42" t="s">
        <v>40</v>
      </c>
      <c r="D22" s="43"/>
      <c r="E22" s="43"/>
      <c r="F22" s="43"/>
      <c r="G22" s="43"/>
      <c r="H22" s="43"/>
      <c r="I22" s="43"/>
      <c r="J22" s="43"/>
      <c r="K22" s="44"/>
    </row>
    <row r="23" spans="1:11" x14ac:dyDescent="0.5">
      <c r="A23" s="9" t="s">
        <v>7</v>
      </c>
      <c r="B23" s="9">
        <v>3</v>
      </c>
      <c r="C23" s="47" t="s">
        <v>8</v>
      </c>
      <c r="D23" s="42" t="s">
        <v>9</v>
      </c>
      <c r="E23" s="44"/>
      <c r="F23" s="42" t="s">
        <v>11</v>
      </c>
      <c r="G23" s="44"/>
      <c r="H23" s="42" t="s">
        <v>28</v>
      </c>
      <c r="I23" s="44"/>
      <c r="J23" s="42" t="s">
        <v>29</v>
      </c>
      <c r="K23" s="44"/>
    </row>
    <row r="24" spans="1:11" x14ac:dyDescent="0.5">
      <c r="A24" s="9" t="s">
        <v>14</v>
      </c>
      <c r="B24" s="9">
        <v>100</v>
      </c>
      <c r="C24" s="48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  <c r="J24" s="1" t="s">
        <v>10</v>
      </c>
      <c r="K24" s="1" t="s">
        <v>4</v>
      </c>
    </row>
    <row r="25" spans="1:11" ht="14.1" x14ac:dyDescent="0.5">
      <c r="A25" s="9" t="s">
        <v>12</v>
      </c>
      <c r="B25" s="9" t="s">
        <v>14</v>
      </c>
      <c r="C25" s="4" t="s">
        <v>30</v>
      </c>
      <c r="D25" s="11">
        <v>0.50739999999999996</v>
      </c>
      <c r="E25" s="12">
        <f t="shared" ref="E25:E29" si="8">ABS(D25-$E$2)</f>
        <v>7.3999999999999622E-3</v>
      </c>
      <c r="F25" s="6">
        <v>0.5081</v>
      </c>
      <c r="G25" s="3">
        <f t="shared" ref="G25:G29" si="9">ABS(F25-$E$2)</f>
        <v>8.0999999999999961E-3</v>
      </c>
      <c r="H25" s="6">
        <v>0.50760000000000005</v>
      </c>
      <c r="I25" s="3">
        <f t="shared" ref="I25:I29" si="10">ABS(H25-$E$2)</f>
        <v>7.6000000000000512E-3</v>
      </c>
      <c r="J25" s="6">
        <v>0.50829999999999997</v>
      </c>
      <c r="K25" s="3">
        <f t="shared" ref="K25:K29" si="11">ABS(J25-$E$2)</f>
        <v>8.2999999999999741E-3</v>
      </c>
    </row>
    <row r="26" spans="1:11" ht="14.1" x14ac:dyDescent="0.5">
      <c r="C26" s="1" t="s">
        <v>31</v>
      </c>
      <c r="D26" s="5">
        <v>0.50490000000000002</v>
      </c>
      <c r="E26" s="2">
        <f t="shared" si="8"/>
        <v>4.9000000000000155E-3</v>
      </c>
      <c r="F26" s="5">
        <v>0.50170000000000003</v>
      </c>
      <c r="G26" s="2">
        <f t="shared" si="9"/>
        <v>1.7000000000000348E-3</v>
      </c>
      <c r="H26" s="5">
        <v>0.503</v>
      </c>
      <c r="I26" s="2">
        <f t="shared" si="10"/>
        <v>3.0000000000000027E-3</v>
      </c>
      <c r="J26" s="13">
        <v>0.49880000000000002</v>
      </c>
      <c r="K26" s="14">
        <f t="shared" si="11"/>
        <v>1.1999999999999789E-3</v>
      </c>
    </row>
    <row r="27" spans="1:11" ht="14.1" x14ac:dyDescent="0.5">
      <c r="C27" s="4" t="s">
        <v>32</v>
      </c>
      <c r="D27" s="6">
        <v>0.51060000000000005</v>
      </c>
      <c r="E27" s="3">
        <f t="shared" si="8"/>
        <v>1.0600000000000054E-2</v>
      </c>
      <c r="F27" s="6">
        <v>0.50629999999999997</v>
      </c>
      <c r="G27" s="3">
        <f t="shared" si="9"/>
        <v>6.2999999999999723E-3</v>
      </c>
      <c r="H27" s="6">
        <v>0.50419999999999998</v>
      </c>
      <c r="I27" s="3">
        <f t="shared" si="10"/>
        <v>4.1999999999999815E-3</v>
      </c>
      <c r="J27" s="11">
        <v>0.49719999999999998</v>
      </c>
      <c r="K27" s="12">
        <f t="shared" si="11"/>
        <v>2.8000000000000247E-3</v>
      </c>
    </row>
    <row r="28" spans="1:11" ht="14.1" x14ac:dyDescent="0.5">
      <c r="C28" s="1" t="s">
        <v>33</v>
      </c>
      <c r="D28" s="5">
        <v>0.51949999999999996</v>
      </c>
      <c r="E28" s="2">
        <f t="shared" si="8"/>
        <v>1.9499999999999962E-2</v>
      </c>
      <c r="F28" s="5">
        <v>0.51219999999999999</v>
      </c>
      <c r="G28" s="2">
        <f t="shared" si="9"/>
        <v>1.2199999999999989E-2</v>
      </c>
      <c r="H28" s="5">
        <v>0.51290000000000002</v>
      </c>
      <c r="I28" s="2">
        <f t="shared" si="10"/>
        <v>1.2900000000000023E-2</v>
      </c>
      <c r="J28" s="13">
        <v>0.502</v>
      </c>
      <c r="K28" s="14">
        <f t="shared" si="11"/>
        <v>2.0000000000000018E-3</v>
      </c>
    </row>
    <row r="29" spans="1:11" ht="14.1" x14ac:dyDescent="0.5">
      <c r="C29" s="4" t="s">
        <v>34</v>
      </c>
      <c r="D29" s="6">
        <v>0.53190000000000004</v>
      </c>
      <c r="E29" s="3">
        <f t="shared" si="8"/>
        <v>3.1900000000000039E-2</v>
      </c>
      <c r="F29" s="6">
        <v>0.52190000000000003</v>
      </c>
      <c r="G29" s="3">
        <f t="shared" si="9"/>
        <v>2.1900000000000031E-2</v>
      </c>
      <c r="H29" s="6">
        <v>0.52129999999999999</v>
      </c>
      <c r="I29" s="3">
        <f t="shared" si="10"/>
        <v>2.1299999999999986E-2</v>
      </c>
      <c r="J29" s="11">
        <v>0.5071</v>
      </c>
      <c r="K29" s="12">
        <f t="shared" si="11"/>
        <v>7.0999999999999952E-3</v>
      </c>
    </row>
    <row r="31" spans="1:11" x14ac:dyDescent="0.5">
      <c r="A31" s="9" t="s">
        <v>6</v>
      </c>
      <c r="B31" s="9">
        <v>0</v>
      </c>
      <c r="C31" s="42" t="s">
        <v>43</v>
      </c>
      <c r="D31" s="43"/>
      <c r="E31" s="43"/>
      <c r="F31" s="43"/>
      <c r="G31" s="43"/>
      <c r="H31" s="43"/>
      <c r="I31" s="43"/>
      <c r="J31" s="43"/>
      <c r="K31" s="44"/>
    </row>
    <row r="32" spans="1:11" x14ac:dyDescent="0.5">
      <c r="A32" s="9" t="s">
        <v>7</v>
      </c>
      <c r="B32" s="9">
        <v>3</v>
      </c>
      <c r="C32" s="47" t="s">
        <v>8</v>
      </c>
      <c r="D32" s="42" t="s">
        <v>9</v>
      </c>
      <c r="E32" s="44"/>
      <c r="F32" s="42" t="s">
        <v>11</v>
      </c>
      <c r="G32" s="44"/>
      <c r="H32" s="42" t="s">
        <v>28</v>
      </c>
      <c r="I32" s="44"/>
      <c r="J32" s="42" t="s">
        <v>29</v>
      </c>
      <c r="K32" s="44"/>
    </row>
    <row r="33" spans="1:11" x14ac:dyDescent="0.5">
      <c r="A33" s="9" t="s">
        <v>14</v>
      </c>
      <c r="B33" s="9">
        <v>100</v>
      </c>
      <c r="C33" s="48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  <c r="J33" s="1" t="s">
        <v>10</v>
      </c>
      <c r="K33" s="1" t="s">
        <v>4</v>
      </c>
    </row>
    <row r="34" spans="1:11" ht="14.1" x14ac:dyDescent="0.5">
      <c r="A34" s="9" t="s">
        <v>12</v>
      </c>
      <c r="B34" s="9" t="s">
        <v>14</v>
      </c>
      <c r="C34" s="4" t="s">
        <v>48</v>
      </c>
      <c r="D34" s="6">
        <v>0.55179999999999996</v>
      </c>
      <c r="E34" s="3">
        <f t="shared" ref="E34:E38" si="12">ABS(D34-$E$2)</f>
        <v>5.1799999999999957E-2</v>
      </c>
      <c r="F34" s="6">
        <v>0.54449999999999998</v>
      </c>
      <c r="G34" s="3">
        <f t="shared" ref="G34:G38" si="13">ABS(F34-$E$2)</f>
        <v>4.4499999999999984E-2</v>
      </c>
      <c r="H34" s="6">
        <v>0.54179999999999995</v>
      </c>
      <c r="I34" s="3">
        <f t="shared" ref="I34:I38" si="14">ABS(H34-$E$2)</f>
        <v>4.1799999999999948E-2</v>
      </c>
      <c r="J34" s="11">
        <v>0.53359999999999996</v>
      </c>
      <c r="K34" s="12">
        <f t="shared" ref="K34:K38" si="15">ABS(J34-$E$2)</f>
        <v>3.3599999999999963E-2</v>
      </c>
    </row>
    <row r="35" spans="1:11" ht="14.1" x14ac:dyDescent="0.5">
      <c r="C35" s="1" t="s">
        <v>45</v>
      </c>
      <c r="D35" s="5">
        <v>0.61860000000000004</v>
      </c>
      <c r="E35" s="2">
        <f t="shared" si="12"/>
        <v>0.11860000000000004</v>
      </c>
      <c r="F35" s="5">
        <v>0.59489999999999998</v>
      </c>
      <c r="G35" s="2">
        <f t="shared" si="13"/>
        <v>9.4899999999999984E-2</v>
      </c>
      <c r="H35" s="5">
        <v>0.59540000000000004</v>
      </c>
      <c r="I35" s="2">
        <f t="shared" si="14"/>
        <v>9.540000000000004E-2</v>
      </c>
      <c r="J35" s="13">
        <v>0.56240000000000001</v>
      </c>
      <c r="K35" s="14">
        <f t="shared" si="15"/>
        <v>6.2400000000000011E-2</v>
      </c>
    </row>
    <row r="36" spans="1:11" ht="14.1" x14ac:dyDescent="0.5">
      <c r="C36" s="4" t="s">
        <v>44</v>
      </c>
      <c r="D36" s="6">
        <v>0.68859999999999999</v>
      </c>
      <c r="E36" s="3">
        <f t="shared" si="12"/>
        <v>0.18859999999999999</v>
      </c>
      <c r="F36" s="6">
        <v>0.65010000000000001</v>
      </c>
      <c r="G36" s="3">
        <f t="shared" si="13"/>
        <v>0.15010000000000001</v>
      </c>
      <c r="H36" s="6">
        <v>0.64549999999999996</v>
      </c>
      <c r="I36" s="3">
        <f t="shared" si="14"/>
        <v>0.14549999999999996</v>
      </c>
      <c r="J36" s="11">
        <v>0.58130000000000004</v>
      </c>
      <c r="K36" s="12">
        <f t="shared" si="15"/>
        <v>8.1300000000000039E-2</v>
      </c>
    </row>
    <row r="37" spans="1:11" ht="14.1" x14ac:dyDescent="0.5">
      <c r="C37" s="1" t="s">
        <v>46</v>
      </c>
      <c r="D37" s="5">
        <v>0.72289999999999999</v>
      </c>
      <c r="E37" s="2">
        <f t="shared" si="12"/>
        <v>0.22289999999999999</v>
      </c>
      <c r="F37" s="5">
        <v>0.66600000000000004</v>
      </c>
      <c r="G37" s="2">
        <f t="shared" si="13"/>
        <v>0.16600000000000004</v>
      </c>
      <c r="H37" s="5">
        <v>0.67020000000000002</v>
      </c>
      <c r="I37" s="2">
        <f t="shared" si="14"/>
        <v>0.17020000000000002</v>
      </c>
      <c r="J37" s="13">
        <v>0.56620000000000004</v>
      </c>
      <c r="K37" s="14">
        <f t="shared" si="15"/>
        <v>6.6200000000000037E-2</v>
      </c>
    </row>
    <row r="38" spans="1:11" ht="14.1" x14ac:dyDescent="0.5">
      <c r="C38" s="4" t="s">
        <v>47</v>
      </c>
      <c r="D38" s="6">
        <v>0.76890000000000003</v>
      </c>
      <c r="E38" s="3">
        <f t="shared" si="12"/>
        <v>0.26890000000000003</v>
      </c>
      <c r="F38" s="6">
        <v>0.70340000000000003</v>
      </c>
      <c r="G38" s="3">
        <f t="shared" si="13"/>
        <v>0.20340000000000003</v>
      </c>
      <c r="H38" s="6">
        <v>0.68840000000000001</v>
      </c>
      <c r="I38" s="3">
        <f t="shared" si="14"/>
        <v>0.18840000000000001</v>
      </c>
      <c r="J38" s="11">
        <v>0.56950000000000001</v>
      </c>
      <c r="K38" s="12">
        <f t="shared" si="15"/>
        <v>6.9500000000000006E-2</v>
      </c>
    </row>
  </sheetData>
  <mergeCells count="24">
    <mergeCell ref="C4:K4"/>
    <mergeCell ref="C5:C6"/>
    <mergeCell ref="D5:E5"/>
    <mergeCell ref="F5:G5"/>
    <mergeCell ref="H5:I5"/>
    <mergeCell ref="J5:K5"/>
    <mergeCell ref="C13:K13"/>
    <mergeCell ref="C14:C15"/>
    <mergeCell ref="D14:E14"/>
    <mergeCell ref="F14:G14"/>
    <mergeCell ref="H14:I14"/>
    <mergeCell ref="J14:K14"/>
    <mergeCell ref="C22:K22"/>
    <mergeCell ref="C23:C24"/>
    <mergeCell ref="D23:E23"/>
    <mergeCell ref="F23:G23"/>
    <mergeCell ref="H23:I23"/>
    <mergeCell ref="J23:K23"/>
    <mergeCell ref="C31:K31"/>
    <mergeCell ref="C32:C33"/>
    <mergeCell ref="D32:E32"/>
    <mergeCell ref="F32:G32"/>
    <mergeCell ref="H32:I32"/>
    <mergeCell ref="J32:K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debias2.2</vt:lpstr>
      <vt:lpstr>debias2</vt:lpstr>
      <vt:lpstr>debias</vt:lpstr>
      <vt:lpstr>network(BI)</vt:lpstr>
      <vt:lpstr>network(AC)</vt:lpstr>
      <vt:lpstr>network(L)</vt:lpstr>
      <vt:lpstr>network(DE)</vt:lpstr>
      <vt:lpstr>network(FGJK)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2022-06-26T14:54:29Z</dcterms:modified>
</cp:coreProperties>
</file>