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0" windowWidth="16820" windowHeight="710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4" i="2"/>
  <c r="B35"/>
  <c r="C34"/>
  <c r="B34"/>
  <c r="C72" i="1"/>
</calcChain>
</file>

<file path=xl/comments1.xml><?xml version="1.0" encoding="utf-8"?>
<comments xmlns="http://schemas.openxmlformats.org/spreadsheetml/2006/main">
  <authors>
    <author>作者</author>
  </authors>
  <commentList>
    <comment ref="B36" authorId="0">
      <text>
        <r>
          <rPr>
            <b/>
            <sz val="9"/>
            <color indexed="81"/>
            <rFont val="細明體"/>
            <family val="3"/>
            <charset val="136"/>
          </rPr>
          <t>備註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台灣台北地方法院未全數解壓縮，因此實際數量可能超過</t>
        </r>
        <r>
          <rPr>
            <b/>
            <sz val="9"/>
            <color indexed="81"/>
            <rFont val="Tahoma"/>
            <family val="2"/>
          </rPr>
          <t>90GB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<sst xmlns="http://schemas.openxmlformats.org/spreadsheetml/2006/main" count="162" uniqueCount="110">
  <si>
    <t>性交</t>
  </si>
  <si>
    <t>手術</t>
  </si>
  <si>
    <t>影片</t>
    <phoneticPr fontId="1" type="noConversion"/>
  </si>
  <si>
    <t>醫師</t>
    <phoneticPr fontId="1" type="noConversion"/>
  </si>
  <si>
    <t>刑案</t>
    <phoneticPr fontId="1" type="noConversion"/>
  </si>
  <si>
    <t>中國</t>
    <phoneticPr fontId="1" type="noConversion"/>
  </si>
  <si>
    <t>信託</t>
    <phoneticPr fontId="1" type="noConversion"/>
  </si>
  <si>
    <t>竊錄</t>
  </si>
  <si>
    <t>竊錄</t>
    <phoneticPr fontId="1" type="noConversion"/>
  </si>
  <si>
    <t>同意</t>
    <phoneticPr fontId="1" type="noConversion"/>
  </si>
  <si>
    <t>字第</t>
    <phoneticPr fontId="1" type="noConversion"/>
  </si>
  <si>
    <t>隱私</t>
    <phoneticPr fontId="1" type="noConversion"/>
  </si>
  <si>
    <t>可能</t>
    <phoneticPr fontId="1" type="noConversion"/>
  </si>
  <si>
    <t>部位</t>
    <phoneticPr fontId="1" type="noConversion"/>
  </si>
  <si>
    <t>時間</t>
    <phoneticPr fontId="1" type="noConversion"/>
  </si>
  <si>
    <t>過程</t>
    <phoneticPr fontId="1" type="noConversion"/>
  </si>
  <si>
    <t>病人</t>
    <phoneticPr fontId="1" type="noConversion"/>
  </si>
  <si>
    <t>精神</t>
    <phoneticPr fontId="1" type="noConversion"/>
  </si>
  <si>
    <t>錄影</t>
    <phoneticPr fontId="1" type="noConversion"/>
  </si>
  <si>
    <t>個人</t>
    <phoneticPr fontId="1" type="noConversion"/>
  </si>
  <si>
    <t>活動</t>
    <phoneticPr fontId="1" type="noConversion"/>
  </si>
  <si>
    <t>名譽</t>
    <phoneticPr fontId="1" type="noConversion"/>
  </si>
  <si>
    <t>見原審卷</t>
    <phoneticPr fontId="1" type="noConversion"/>
  </si>
  <si>
    <t>隱私權</t>
    <phoneticPr fontId="1" type="noConversion"/>
  </si>
  <si>
    <t>貞操權</t>
    <phoneticPr fontId="1" type="noConversion"/>
  </si>
  <si>
    <t>乘機性交</t>
    <phoneticPr fontId="1" type="noConversion"/>
  </si>
  <si>
    <t>結果</t>
    <phoneticPr fontId="1" type="noConversion"/>
  </si>
  <si>
    <t>表示</t>
    <phoneticPr fontId="1" type="noConversion"/>
  </si>
  <si>
    <t>前開</t>
    <phoneticPr fontId="1" type="noConversion"/>
  </si>
  <si>
    <t>姓名</t>
    <phoneticPr fontId="1" type="noConversion"/>
  </si>
  <si>
    <t>社區</t>
    <phoneticPr fontId="1" type="noConversion"/>
  </si>
  <si>
    <t>法院</t>
    <phoneticPr fontId="1" type="noConversion"/>
  </si>
  <si>
    <t>醫療</t>
    <phoneticPr fontId="1" type="noConversion"/>
  </si>
  <si>
    <t>對甲</t>
    <phoneticPr fontId="1" type="noConversion"/>
  </si>
  <si>
    <t>義肢</t>
    <phoneticPr fontId="1" type="noConversion"/>
  </si>
  <si>
    <t>被害人</t>
    <phoneticPr fontId="1" type="noConversion"/>
  </si>
  <si>
    <t>進行</t>
    <phoneticPr fontId="1" type="noConversion"/>
  </si>
  <si>
    <t>障礙</t>
    <phoneticPr fontId="1" type="noConversion"/>
  </si>
  <si>
    <t>刑事</t>
    <phoneticPr fontId="1" type="noConversion"/>
  </si>
  <si>
    <t>陰莖</t>
    <phoneticPr fontId="1" type="noConversion"/>
  </si>
  <si>
    <t>審理</t>
    <phoneticPr fontId="1" type="noConversion"/>
  </si>
  <si>
    <t>mindf=2</t>
    <phoneticPr fontId="1" type="noConversion"/>
  </si>
  <si>
    <t>mindf off</t>
    <phoneticPr fontId="1" type="noConversion"/>
  </si>
  <si>
    <t>性交</t>
    <phoneticPr fontId="1" type="noConversion"/>
  </si>
  <si>
    <t>侵害</t>
  </si>
  <si>
    <t>工作</t>
    <phoneticPr fontId="1" type="noConversion"/>
  </si>
  <si>
    <t>反訴</t>
    <phoneticPr fontId="1" type="noConversion"/>
  </si>
  <si>
    <t>訴外人</t>
    <phoneticPr fontId="1" type="noConversion"/>
  </si>
  <si>
    <t>契約</t>
    <phoneticPr fontId="1" type="noConversion"/>
  </si>
  <si>
    <t>國君</t>
    <phoneticPr fontId="1" type="noConversion"/>
  </si>
  <si>
    <t>民法</t>
    <phoneticPr fontId="1" type="noConversion"/>
  </si>
  <si>
    <t>勞務</t>
    <phoneticPr fontId="1" type="noConversion"/>
  </si>
  <si>
    <t>附帶上訴</t>
    <phoneticPr fontId="1" type="noConversion"/>
  </si>
  <si>
    <t>廢棄</t>
    <phoneticPr fontId="1" type="noConversion"/>
  </si>
  <si>
    <t>銅像</t>
    <phoneticPr fontId="1" type="noConversion"/>
  </si>
  <si>
    <t>凌晨</t>
    <phoneticPr fontId="1" type="noConversion"/>
  </si>
  <si>
    <t>檳榔</t>
    <phoneticPr fontId="1" type="noConversion"/>
  </si>
  <si>
    <t>意旨</t>
    <phoneticPr fontId="1" type="noConversion"/>
  </si>
  <si>
    <t>不要</t>
    <phoneticPr fontId="1" type="noConversion"/>
  </si>
  <si>
    <t>違反</t>
    <phoneticPr fontId="1" type="noConversion"/>
  </si>
  <si>
    <t>性行為</t>
    <phoneticPr fontId="1" type="noConversion"/>
  </si>
  <si>
    <t>假執行</t>
    <phoneticPr fontId="1" type="noConversion"/>
  </si>
  <si>
    <t>普爾曼</t>
    <phoneticPr fontId="1" type="noConversion"/>
  </si>
  <si>
    <t>九層</t>
    <phoneticPr fontId="1" type="noConversion"/>
  </si>
  <si>
    <t>關係</t>
    <phoneticPr fontId="1" type="noConversion"/>
  </si>
  <si>
    <t>身體</t>
    <phoneticPr fontId="1" type="noConversion"/>
  </si>
  <si>
    <t>重疊計算</t>
    <phoneticPr fontId="1" type="noConversion"/>
  </si>
  <si>
    <t>司法院－刑事補償</t>
  </si>
  <si>
    <t>智慧財產法院</t>
  </si>
  <si>
    <t>最高法院</t>
  </si>
  <si>
    <t>福建金門地方法院</t>
  </si>
  <si>
    <t>福建高等法院金門分院</t>
  </si>
  <si>
    <t>福建連江地方法院</t>
  </si>
  <si>
    <t>臺灣士林地方法院</t>
  </si>
  <si>
    <t>臺灣宜蘭地方法院</t>
  </si>
  <si>
    <t>臺灣花蓮地方法院</t>
  </si>
  <si>
    <t>臺灣南投地方法院</t>
    <phoneticPr fontId="1" type="noConversion"/>
  </si>
  <si>
    <t>臺灣屏東地方法院</t>
  </si>
  <si>
    <t>臺灣苗栗地方法院</t>
  </si>
  <si>
    <t>臺灣桃園地方法院</t>
  </si>
  <si>
    <t>臺灣高等法院</t>
  </si>
  <si>
    <t>臺灣高等法院花蓮分院</t>
  </si>
  <si>
    <t>臺灣高等法院高雄分院</t>
  </si>
  <si>
    <t>臺灣高等法院臺中分院</t>
  </si>
  <si>
    <t>臺灣高等法院臺南分院</t>
  </si>
  <si>
    <t>臺灣高雄少年及家事法院</t>
  </si>
  <si>
    <t>臺灣高雄地方法院</t>
  </si>
  <si>
    <t>臺灣基隆地方法院</t>
  </si>
  <si>
    <t>臺灣雲林地方法院</t>
  </si>
  <si>
    <t>臺灣新北地方法院</t>
  </si>
  <si>
    <t>臺灣新竹地方法院</t>
  </si>
  <si>
    <t>臺灣嘉義地方法院</t>
  </si>
  <si>
    <t>臺灣彰化地方法院</t>
  </si>
  <si>
    <t>臺灣臺中地方法院</t>
  </si>
  <si>
    <t>臺灣臺東地方法院</t>
  </si>
  <si>
    <t>臺灣臺南地方法院</t>
  </si>
  <si>
    <t>臺灣澎湖地方法院</t>
  </si>
  <si>
    <t>臺灣橋頭地方法院</t>
  </si>
  <si>
    <t>臺灣臺北地方法院</t>
    <phoneticPr fontId="1" type="noConversion"/>
  </si>
  <si>
    <t>民事判決數量</t>
    <phoneticPr fontId="1" type="noConversion"/>
  </si>
  <si>
    <t>法院名稱</t>
    <phoneticPr fontId="1" type="noConversion"/>
  </si>
  <si>
    <t>總數量</t>
    <phoneticPr fontId="1" type="noConversion"/>
  </si>
  <si>
    <t>統計</t>
    <phoneticPr fontId="1" type="noConversion"/>
  </si>
  <si>
    <t>預估</t>
    <phoneticPr fontId="1" type="noConversion"/>
  </si>
  <si>
    <t>已搬移或確認</t>
    <phoneticPr fontId="1" type="noConversion"/>
  </si>
  <si>
    <t>v</t>
    <phoneticPr fontId="1" type="noConversion"/>
  </si>
  <si>
    <t>重複檔名</t>
    <phoneticPr fontId="1" type="noConversion"/>
  </si>
  <si>
    <t>容量大小</t>
    <phoneticPr fontId="1" type="noConversion"/>
  </si>
  <si>
    <t>83.8GByte</t>
    <phoneticPr fontId="1" type="noConversion"/>
  </si>
  <si>
    <t>20.2GByte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</si>
</sst>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10" zoomScaleNormal="100" workbookViewId="0">
      <selection activeCell="K74" sqref="K74"/>
    </sheetView>
  </sheetViews>
  <sheetFormatPr defaultRowHeight="17"/>
  <sheetData>
    <row r="1" spans="1:3">
      <c r="A1" t="s">
        <v>41</v>
      </c>
      <c r="B1" t="s">
        <v>42</v>
      </c>
      <c r="C1" t="s">
        <v>66</v>
      </c>
    </row>
    <row r="2" spans="1:3">
      <c r="A2" t="s">
        <v>0</v>
      </c>
      <c r="B2" t="s">
        <v>43</v>
      </c>
      <c r="C2">
        <v>1</v>
      </c>
    </row>
    <row r="3" spans="1:3">
      <c r="A3" t="s">
        <v>1</v>
      </c>
    </row>
    <row r="4" spans="1:3">
      <c r="A4" t="s">
        <v>2</v>
      </c>
      <c r="B4" t="s">
        <v>2</v>
      </c>
      <c r="C4">
        <v>1</v>
      </c>
    </row>
    <row r="5" spans="1:3">
      <c r="A5" t="s">
        <v>3</v>
      </c>
    </row>
    <row r="6" spans="1:3">
      <c r="A6" t="s">
        <v>4</v>
      </c>
      <c r="B6" t="s">
        <v>4</v>
      </c>
      <c r="C6">
        <v>1</v>
      </c>
    </row>
    <row r="7" spans="1:3">
      <c r="A7" t="s">
        <v>5</v>
      </c>
    </row>
    <row r="8" spans="1:3">
      <c r="A8" t="s">
        <v>6</v>
      </c>
    </row>
    <row r="9" spans="1:3">
      <c r="A9" t="s">
        <v>8</v>
      </c>
      <c r="B9" t="s">
        <v>7</v>
      </c>
      <c r="C9">
        <v>1</v>
      </c>
    </row>
    <row r="10" spans="1:3">
      <c r="A10" t="s">
        <v>9</v>
      </c>
      <c r="B10" t="s">
        <v>9</v>
      </c>
      <c r="C10">
        <v>1</v>
      </c>
    </row>
    <row r="11" spans="1:3">
      <c r="A11" t="s">
        <v>10</v>
      </c>
      <c r="B11" t="s">
        <v>10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12</v>
      </c>
    </row>
    <row r="14" spans="1:3">
      <c r="A14" t="s">
        <v>13</v>
      </c>
      <c r="B14" t="s">
        <v>13</v>
      </c>
      <c r="C14">
        <v>1</v>
      </c>
    </row>
    <row r="15" spans="1:3">
      <c r="A15" t="s">
        <v>14</v>
      </c>
      <c r="B15" t="s">
        <v>14</v>
      </c>
      <c r="C15">
        <v>1</v>
      </c>
    </row>
    <row r="16" spans="1:3">
      <c r="A16" t="s">
        <v>15</v>
      </c>
      <c r="B16" t="s">
        <v>15</v>
      </c>
      <c r="C16">
        <v>1</v>
      </c>
    </row>
    <row r="17" spans="1:3">
      <c r="A17" t="s">
        <v>16</v>
      </c>
    </row>
    <row r="18" spans="1:3">
      <c r="A18" t="s">
        <v>17</v>
      </c>
      <c r="B18" t="s">
        <v>17</v>
      </c>
      <c r="C18">
        <v>1</v>
      </c>
    </row>
    <row r="19" spans="1:3">
      <c r="A19" t="s">
        <v>18</v>
      </c>
      <c r="B19" t="s">
        <v>18</v>
      </c>
      <c r="C19">
        <v>1</v>
      </c>
    </row>
    <row r="20" spans="1:3">
      <c r="A20" t="s">
        <v>19</v>
      </c>
    </row>
    <row r="21" spans="1:3">
      <c r="A21" t="s">
        <v>20</v>
      </c>
      <c r="B21" t="s">
        <v>20</v>
      </c>
      <c r="C21">
        <v>1</v>
      </c>
    </row>
    <row r="22" spans="1:3">
      <c r="A22" t="s">
        <v>21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24</v>
      </c>
      <c r="B25" t="s">
        <v>24</v>
      </c>
      <c r="C25">
        <v>1</v>
      </c>
    </row>
    <row r="26" spans="1:3">
      <c r="A26" t="s">
        <v>25</v>
      </c>
      <c r="B26" t="s">
        <v>25</v>
      </c>
      <c r="C26">
        <v>1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B32" t="s">
        <v>31</v>
      </c>
      <c r="C32">
        <v>1</v>
      </c>
    </row>
    <row r="33" spans="1:3">
      <c r="A33" t="s">
        <v>32</v>
      </c>
    </row>
    <row r="34" spans="1:3">
      <c r="A34" t="s">
        <v>33</v>
      </c>
      <c r="B34" t="s">
        <v>33</v>
      </c>
      <c r="C34">
        <v>1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  <c r="B39" t="s">
        <v>38</v>
      </c>
      <c r="C39">
        <v>1</v>
      </c>
    </row>
    <row r="40" spans="1:3">
      <c r="A40" t="s">
        <v>39</v>
      </c>
      <c r="B40" t="s">
        <v>39</v>
      </c>
      <c r="C40">
        <v>1</v>
      </c>
    </row>
    <row r="41" spans="1:3">
      <c r="A41" t="s">
        <v>40</v>
      </c>
      <c r="B41" t="s">
        <v>40</v>
      </c>
      <c r="C41">
        <v>1</v>
      </c>
    </row>
    <row r="42" spans="1:3">
      <c r="A42">
        <v>10</v>
      </c>
      <c r="B42">
        <v>10</v>
      </c>
      <c r="C42">
        <v>1</v>
      </c>
    </row>
    <row r="43" spans="1:3">
      <c r="A43">
        <v>12</v>
      </c>
      <c r="B43">
        <v>12</v>
      </c>
      <c r="C43">
        <v>1</v>
      </c>
    </row>
    <row r="44" spans="1:3">
      <c r="A44">
        <v>100</v>
      </c>
      <c r="B44">
        <v>100</v>
      </c>
      <c r="C44">
        <v>1</v>
      </c>
    </row>
    <row r="45" spans="1:3">
      <c r="A45">
        <v>102</v>
      </c>
      <c r="B45">
        <v>102</v>
      </c>
      <c r="C45">
        <v>1</v>
      </c>
    </row>
    <row r="46" spans="1:3">
      <c r="A46">
        <v>10</v>
      </c>
    </row>
    <row r="47" spans="1:3">
      <c r="A47">
        <v>20</v>
      </c>
    </row>
    <row r="48" spans="1:3">
      <c r="A48">
        <v>99</v>
      </c>
    </row>
    <row r="49" spans="1:3">
      <c r="A49">
        <v>11</v>
      </c>
      <c r="B49">
        <v>11</v>
      </c>
      <c r="C49">
        <v>1</v>
      </c>
    </row>
    <row r="50" spans="1:3">
      <c r="B50" t="s">
        <v>65</v>
      </c>
    </row>
    <row r="51" spans="1:3">
      <c r="B51" t="s">
        <v>44</v>
      </c>
    </row>
    <row r="52" spans="1:3">
      <c r="B52" t="s">
        <v>45</v>
      </c>
    </row>
    <row r="53" spans="1:3">
      <c r="B53" t="s">
        <v>46</v>
      </c>
    </row>
    <row r="54" spans="1:3">
      <c r="B54" t="s">
        <v>47</v>
      </c>
    </row>
    <row r="55" spans="1:3">
      <c r="B55" t="s">
        <v>48</v>
      </c>
    </row>
    <row r="56" spans="1:3">
      <c r="B56" t="s">
        <v>49</v>
      </c>
    </row>
    <row r="57" spans="1:3">
      <c r="B57" t="s">
        <v>50</v>
      </c>
    </row>
    <row r="58" spans="1:3">
      <c r="B58" t="s">
        <v>51</v>
      </c>
    </row>
    <row r="59" spans="1:3">
      <c r="B59" t="s">
        <v>52</v>
      </c>
    </row>
    <row r="60" spans="1:3">
      <c r="B60" t="s">
        <v>53</v>
      </c>
    </row>
    <row r="61" spans="1:3">
      <c r="B61" t="s">
        <v>54</v>
      </c>
    </row>
    <row r="62" spans="1:3">
      <c r="B62" t="s">
        <v>55</v>
      </c>
    </row>
    <row r="63" spans="1:3">
      <c r="B63" t="s">
        <v>56</v>
      </c>
    </row>
    <row r="64" spans="1:3">
      <c r="B64" t="s">
        <v>57</v>
      </c>
    </row>
    <row r="65" spans="2:3">
      <c r="B65" t="s">
        <v>58</v>
      </c>
    </row>
    <row r="66" spans="2:3">
      <c r="B66" t="s">
        <v>59</v>
      </c>
    </row>
    <row r="67" spans="2:3">
      <c r="B67" t="s">
        <v>60</v>
      </c>
    </row>
    <row r="68" spans="2:3">
      <c r="B68" t="s">
        <v>61</v>
      </c>
    </row>
    <row r="69" spans="2:3">
      <c r="B69" t="s">
        <v>62</v>
      </c>
    </row>
    <row r="70" spans="2:3">
      <c r="B70" t="s">
        <v>63</v>
      </c>
    </row>
    <row r="71" spans="2:3">
      <c r="B71" t="s">
        <v>64</v>
      </c>
    </row>
    <row r="72" spans="2:3">
      <c r="C72">
        <f>SUM(C2:C71)</f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0" activePane="bottomLeft" state="frozen"/>
      <selection pane="bottomLeft" activeCell="I29" sqref="I29"/>
    </sheetView>
  </sheetViews>
  <sheetFormatPr defaultRowHeight="17"/>
  <cols>
    <col min="1" max="1" width="25.36328125" customWidth="1"/>
    <col min="2" max="2" width="10.7265625" customWidth="1"/>
    <col min="3" max="3" width="14.54296875" customWidth="1"/>
    <col min="4" max="4" width="7.1796875" customWidth="1"/>
    <col min="5" max="5" width="10.1796875" customWidth="1"/>
    <col min="6" max="6" width="16.08984375" customWidth="1"/>
  </cols>
  <sheetData>
    <row r="1" spans="1:5">
      <c r="A1" s="1" t="s">
        <v>100</v>
      </c>
      <c r="B1" s="1" t="s">
        <v>101</v>
      </c>
      <c r="C1" s="1" t="s">
        <v>99</v>
      </c>
      <c r="D1" s="1" t="s">
        <v>104</v>
      </c>
      <c r="E1" s="1" t="s">
        <v>106</v>
      </c>
    </row>
    <row r="2" spans="1:5">
      <c r="A2" t="s">
        <v>67</v>
      </c>
      <c r="B2" s="4">
        <v>2074</v>
      </c>
      <c r="C2" s="4">
        <v>0</v>
      </c>
      <c r="D2" t="s">
        <v>105</v>
      </c>
    </row>
    <row r="3" spans="1:5">
      <c r="A3" t="s">
        <v>68</v>
      </c>
      <c r="B3" s="4">
        <v>5324</v>
      </c>
      <c r="C3" s="4">
        <v>2614</v>
      </c>
      <c r="D3" t="s">
        <v>105</v>
      </c>
    </row>
    <row r="4" spans="1:5">
      <c r="A4" t="s">
        <v>69</v>
      </c>
      <c r="B4" s="4">
        <v>137662</v>
      </c>
      <c r="C4" s="4">
        <v>10966</v>
      </c>
      <c r="D4" t="s">
        <v>105</v>
      </c>
    </row>
    <row r="5" spans="1:5">
      <c r="A5" t="s">
        <v>70</v>
      </c>
      <c r="B5" s="4">
        <v>22131</v>
      </c>
      <c r="C5" s="4">
        <v>1668</v>
      </c>
      <c r="D5" t="s">
        <v>105</v>
      </c>
    </row>
    <row r="6" spans="1:5">
      <c r="A6" t="s">
        <v>71</v>
      </c>
      <c r="B6" s="4">
        <v>1753</v>
      </c>
      <c r="C6" s="4">
        <v>339</v>
      </c>
      <c r="D6" t="s">
        <v>105</v>
      </c>
    </row>
    <row r="7" spans="1:5">
      <c r="A7" t="s">
        <v>72</v>
      </c>
      <c r="B7" s="4">
        <v>1412</v>
      </c>
      <c r="C7" s="4">
        <v>268</v>
      </c>
      <c r="D7" t="s">
        <v>105</v>
      </c>
    </row>
    <row r="8" spans="1:5">
      <c r="A8" t="s">
        <v>73</v>
      </c>
      <c r="B8" s="4">
        <v>538882</v>
      </c>
      <c r="C8" s="4">
        <v>73211</v>
      </c>
      <c r="D8" t="s">
        <v>105</v>
      </c>
      <c r="E8">
        <v>3</v>
      </c>
    </row>
    <row r="9" spans="1:5">
      <c r="A9" t="s">
        <v>74</v>
      </c>
      <c r="B9" s="4">
        <v>164411</v>
      </c>
      <c r="C9" s="4">
        <v>14676</v>
      </c>
      <c r="D9" t="s">
        <v>105</v>
      </c>
      <c r="E9">
        <v>9</v>
      </c>
    </row>
    <row r="10" spans="1:5">
      <c r="A10" t="s">
        <v>75</v>
      </c>
      <c r="B10" s="4">
        <v>114632</v>
      </c>
      <c r="C10" s="4">
        <v>12303</v>
      </c>
      <c r="D10" t="s">
        <v>105</v>
      </c>
      <c r="E10">
        <v>44</v>
      </c>
    </row>
    <row r="11" spans="1:5">
      <c r="A11" t="s">
        <v>76</v>
      </c>
      <c r="B11" s="4">
        <v>128069</v>
      </c>
      <c r="C11" s="4">
        <v>16014</v>
      </c>
      <c r="D11" t="s">
        <v>105</v>
      </c>
      <c r="E11">
        <v>34</v>
      </c>
    </row>
    <row r="12" spans="1:5">
      <c r="A12" t="s">
        <v>77</v>
      </c>
      <c r="B12" s="4">
        <v>286028</v>
      </c>
      <c r="C12" s="4">
        <v>25493</v>
      </c>
      <c r="D12" t="s">
        <v>105</v>
      </c>
      <c r="E12">
        <v>111</v>
      </c>
    </row>
    <row r="13" spans="1:5">
      <c r="A13" t="s">
        <v>78</v>
      </c>
      <c r="B13" s="4">
        <v>156922</v>
      </c>
      <c r="C13" s="4">
        <v>15438</v>
      </c>
      <c r="D13" t="s">
        <v>105</v>
      </c>
      <c r="E13">
        <v>129</v>
      </c>
    </row>
    <row r="14" spans="1:5">
      <c r="A14" t="s">
        <v>79</v>
      </c>
      <c r="B14" s="4">
        <v>768955</v>
      </c>
      <c r="C14" s="4">
        <v>74608</v>
      </c>
      <c r="D14" t="s">
        <v>105</v>
      </c>
      <c r="E14">
        <v>595</v>
      </c>
    </row>
    <row r="15" spans="1:5">
      <c r="A15" t="s">
        <v>80</v>
      </c>
      <c r="B15" s="4">
        <v>284837</v>
      </c>
      <c r="C15" s="4">
        <v>42061</v>
      </c>
      <c r="D15" t="s">
        <v>105</v>
      </c>
      <c r="E15">
        <v>16</v>
      </c>
    </row>
    <row r="16" spans="1:5">
      <c r="A16" t="s">
        <v>81</v>
      </c>
      <c r="B16" s="4">
        <v>15067</v>
      </c>
      <c r="C16" s="4">
        <v>1936</v>
      </c>
      <c r="D16" t="s">
        <v>105</v>
      </c>
      <c r="E16">
        <v>3</v>
      </c>
    </row>
    <row r="17" spans="1:5">
      <c r="A17" t="s">
        <v>82</v>
      </c>
      <c r="B17" s="4">
        <v>86667</v>
      </c>
      <c r="C17" s="4">
        <v>10621</v>
      </c>
      <c r="D17" t="s">
        <v>105</v>
      </c>
      <c r="E17">
        <v>40</v>
      </c>
    </row>
    <row r="18" spans="1:5">
      <c r="A18" t="s">
        <v>83</v>
      </c>
      <c r="B18" s="4">
        <v>111778</v>
      </c>
      <c r="C18" s="4">
        <v>14858</v>
      </c>
      <c r="D18" t="s">
        <v>105</v>
      </c>
      <c r="E18">
        <v>108</v>
      </c>
    </row>
    <row r="19" spans="1:5">
      <c r="A19" t="s">
        <v>84</v>
      </c>
      <c r="B19" s="4">
        <v>61904</v>
      </c>
      <c r="C19" s="4">
        <v>8662</v>
      </c>
      <c r="D19" t="s">
        <v>105</v>
      </c>
      <c r="E19">
        <v>80</v>
      </c>
    </row>
    <row r="20" spans="1:5">
      <c r="A20" t="s">
        <v>85</v>
      </c>
      <c r="B20" s="4">
        <v>18857</v>
      </c>
      <c r="C20" s="4">
        <v>3035</v>
      </c>
      <c r="D20" t="s">
        <v>105</v>
      </c>
      <c r="E20">
        <v>27</v>
      </c>
    </row>
    <row r="21" spans="1:5">
      <c r="A21" t="s">
        <v>86</v>
      </c>
      <c r="B21" s="4">
        <v>1303489</v>
      </c>
      <c r="C21" s="4">
        <v>121718</v>
      </c>
      <c r="D21" t="s">
        <v>105</v>
      </c>
      <c r="E21">
        <v>691</v>
      </c>
    </row>
    <row r="22" spans="1:5">
      <c r="A22" t="s">
        <v>87</v>
      </c>
      <c r="B22" s="4">
        <v>249001</v>
      </c>
      <c r="C22" s="4">
        <v>35410</v>
      </c>
      <c r="D22" t="s">
        <v>105</v>
      </c>
      <c r="E22">
        <v>146</v>
      </c>
    </row>
    <row r="23" spans="1:5">
      <c r="A23" t="s">
        <v>88</v>
      </c>
      <c r="B23" s="4">
        <v>185766</v>
      </c>
      <c r="C23" s="4">
        <v>16428</v>
      </c>
      <c r="D23" t="s">
        <v>105</v>
      </c>
      <c r="E23">
        <v>217</v>
      </c>
    </row>
    <row r="24" spans="1:5">
      <c r="A24" t="s">
        <v>89</v>
      </c>
      <c r="B24" s="4">
        <v>995573</v>
      </c>
      <c r="C24" s="4">
        <v>123846</v>
      </c>
      <c r="D24" t="s">
        <v>105</v>
      </c>
      <c r="E24">
        <v>196</v>
      </c>
    </row>
    <row r="25" spans="1:5">
      <c r="A25" t="s">
        <v>90</v>
      </c>
      <c r="B25" s="4">
        <v>256511</v>
      </c>
      <c r="C25" s="4">
        <v>29357</v>
      </c>
      <c r="D25" t="s">
        <v>105</v>
      </c>
      <c r="E25">
        <v>423</v>
      </c>
    </row>
    <row r="26" spans="1:5">
      <c r="A26" t="s">
        <v>91</v>
      </c>
      <c r="B26" s="4">
        <v>214605</v>
      </c>
      <c r="C26" s="4">
        <v>26072</v>
      </c>
      <c r="D26" t="s">
        <v>105</v>
      </c>
      <c r="E26">
        <v>419</v>
      </c>
    </row>
    <row r="27" spans="1:5">
      <c r="A27" t="s">
        <v>92</v>
      </c>
      <c r="B27" s="4">
        <v>435948</v>
      </c>
      <c r="C27" s="4">
        <v>36486</v>
      </c>
      <c r="D27" t="s">
        <v>105</v>
      </c>
      <c r="E27">
        <v>629</v>
      </c>
    </row>
    <row r="28" spans="1:5">
      <c r="A28" t="s">
        <v>93</v>
      </c>
      <c r="B28" s="4">
        <v>898862</v>
      </c>
      <c r="C28" s="4">
        <v>111115</v>
      </c>
      <c r="D28" t="s">
        <v>105</v>
      </c>
      <c r="E28">
        <v>935</v>
      </c>
    </row>
    <row r="29" spans="1:5">
      <c r="A29" s="2" t="s">
        <v>98</v>
      </c>
      <c r="B29" s="5">
        <v>1540560</v>
      </c>
      <c r="C29" s="5">
        <v>333742</v>
      </c>
      <c r="D29" t="s">
        <v>105</v>
      </c>
      <c r="E29" s="3">
        <v>830</v>
      </c>
    </row>
    <row r="30" spans="1:5">
      <c r="A30" t="s">
        <v>94</v>
      </c>
      <c r="B30" s="4">
        <v>119397</v>
      </c>
      <c r="C30" s="4">
        <v>5977</v>
      </c>
      <c r="D30" t="s">
        <v>105</v>
      </c>
      <c r="E30">
        <v>77</v>
      </c>
    </row>
    <row r="31" spans="1:5">
      <c r="A31" t="s">
        <v>95</v>
      </c>
      <c r="B31" s="4">
        <v>628289</v>
      </c>
      <c r="C31" s="4">
        <v>62951</v>
      </c>
      <c r="D31" t="s">
        <v>105</v>
      </c>
      <c r="E31">
        <v>826</v>
      </c>
    </row>
    <row r="32" spans="1:5">
      <c r="A32" t="s">
        <v>96</v>
      </c>
      <c r="B32" s="4">
        <v>19998</v>
      </c>
      <c r="C32" s="4">
        <v>2133</v>
      </c>
      <c r="D32" t="s">
        <v>105</v>
      </c>
      <c r="E32">
        <v>133</v>
      </c>
    </row>
    <row r="33" spans="1:5">
      <c r="A33" t="s">
        <v>97</v>
      </c>
      <c r="B33" s="4">
        <v>93335</v>
      </c>
      <c r="C33" s="4">
        <v>7833</v>
      </c>
      <c r="D33" t="s">
        <v>105</v>
      </c>
    </row>
    <row r="34" spans="1:5">
      <c r="A34" s="6" t="s">
        <v>102</v>
      </c>
      <c r="B34" s="7">
        <f>SUM(B2:B33)</f>
        <v>9848699</v>
      </c>
      <c r="C34" s="7">
        <f>SUM(C2:C33)</f>
        <v>1241839</v>
      </c>
      <c r="D34" s="8"/>
      <c r="E34" s="6">
        <f>SUM(E2:E33)</f>
        <v>6721</v>
      </c>
    </row>
    <row r="35" spans="1:5">
      <c r="A35" t="s">
        <v>103</v>
      </c>
      <c r="B35" s="4">
        <f>6093677+1540560</f>
        <v>7634237</v>
      </c>
      <c r="C35" s="4"/>
    </row>
    <row r="36" spans="1:5">
      <c r="A36" s="9" t="s">
        <v>107</v>
      </c>
      <c r="B36" s="9" t="s">
        <v>108</v>
      </c>
      <c r="C36" s="9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2019-07-10T05:04:19Z</dcterms:modified>
</cp:coreProperties>
</file>