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tioni\OneDrive\Desktop\Epicode excel\"/>
    </mc:Choice>
  </mc:AlternateContent>
  <xr:revisionPtr revIDLastSave="0" documentId="13_ncr:1_{106E4581-CAB3-47E5-B16D-F3A7D377A96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ivot" sheetId="3" r:id="rId1"/>
    <sheet name="Strutture ricettive" sheetId="1" r:id="rId2"/>
    <sheet name="RICERCA" sheetId="2" r:id="rId3"/>
  </sheets>
  <externalReferences>
    <externalReference r:id="rId4"/>
  </externalReferences>
  <definedNames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  <c r="C10" i="2" l="1"/>
</calcChain>
</file>

<file path=xl/sharedStrings.xml><?xml version="1.0" encoding="utf-8"?>
<sst xmlns="http://schemas.openxmlformats.org/spreadsheetml/2006/main" count="37376" uniqueCount="19715">
  <si>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</si>
  <si>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</si>
  <si>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</si>
  <si>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</si>
  <si>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</si>
  <si>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</si>
  <si>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</si>
  <si>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</si>
  <si>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</si>
  <si>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</si>
  <si>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</si>
  <si>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</si>
  <si>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</si>
  <si>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</si>
  <si>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</si>
  <si>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</si>
  <si>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</si>
  <si>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</si>
  <si>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</si>
  <si>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</si>
  <si>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</si>
  <si>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</si>
  <si>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</si>
  <si>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</si>
  <si>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</si>
  <si>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</si>
  <si>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</si>
  <si>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</si>
  <si>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</si>
  <si>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</si>
  <si>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</si>
  <si>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</si>
  <si>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</si>
  <si>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</si>
  <si>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</si>
  <si>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</si>
  <si>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</si>
  <si>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</si>
  <si>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</si>
  <si>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</si>
  <si>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</si>
  <si>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</si>
  <si>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</si>
  <si>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</si>
  <si>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</si>
  <si>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</si>
  <si>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</si>
  <si>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</si>
  <si>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</si>
  <si>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</si>
  <si>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</si>
  <si>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</si>
  <si>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</si>
  <si>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</si>
  <si>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</si>
  <si>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</si>
  <si>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</si>
  <si>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</si>
  <si>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</si>
  <si>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</si>
  <si>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</si>
  <si>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</si>
  <si>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</si>
  <si>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</si>
  <si>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</si>
  <si>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</si>
  <si>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</si>
  <si>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</si>
  <si>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</si>
  <si>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</si>
  <si>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</si>
  <si>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</si>
  <si>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</si>
  <si>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</si>
  <si>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</si>
  <si>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</si>
  <si>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</si>
  <si>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</si>
  <si>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</si>
  <si>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</si>
  <si>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</si>
  <si>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</si>
  <si>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</si>
  <si>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</si>
  <si>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</si>
  <si>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</si>
  <si>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</si>
  <si>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</si>
  <si>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</si>
  <si>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</si>
  <si>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</si>
  <si>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</si>
  <si>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</si>
  <si>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</si>
  <si>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</si>
  <si>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</si>
  <si>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</si>
  <si>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</si>
  <si>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</si>
  <si>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</si>
  <si>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</si>
  <si>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</si>
  <si>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</si>
  <si>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</si>
  <si>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</si>
  <si>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</si>
  <si>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</si>
  <si>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</si>
  <si>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</si>
  <si>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</si>
  <si>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</si>
  <si>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</si>
  <si>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</si>
  <si>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</si>
  <si>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</si>
  <si>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</si>
  <si>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</si>
  <si>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</si>
  <si>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</si>
  <si>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</si>
  <si>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</si>
  <si>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</si>
  <si>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</si>
  <si>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</si>
  <si>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</si>
  <si>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</si>
  <si>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</si>
  <si>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</si>
  <si>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</si>
  <si>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</si>
  <si>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</si>
  <si>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</si>
  <si>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</si>
  <si>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</si>
  <si>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</si>
  <si>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</si>
  <si>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</si>
  <si>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</si>
  <si>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</si>
  <si>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</si>
  <si>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</si>
  <si>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</si>
  <si>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</si>
  <si>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</si>
  <si>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</si>
  <si>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</si>
  <si>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</si>
  <si>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</si>
  <si>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</si>
  <si>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</si>
  <si>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</si>
  <si>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</si>
  <si>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</si>
  <si>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</si>
  <si>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</si>
  <si>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</si>
  <si>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</si>
  <si>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</si>
  <si>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</si>
  <si>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</si>
  <si>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</si>
  <si>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</si>
  <si>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</si>
  <si>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</si>
  <si>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</si>
  <si>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</si>
  <si>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</si>
  <si>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</si>
  <si>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</si>
  <si>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</si>
  <si>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</si>
  <si>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</si>
  <si>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</si>
  <si>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</si>
  <si>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</si>
  <si>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</si>
  <si>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</si>
  <si>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</si>
  <si>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</si>
  <si>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</si>
  <si>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</si>
  <si>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</si>
  <si>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</si>
  <si>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</si>
  <si>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</si>
  <si>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</si>
  <si>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</si>
  <si>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</si>
  <si>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</si>
  <si>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</si>
  <si>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</si>
  <si>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</si>
  <si>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</si>
  <si>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</si>
  <si>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</si>
  <si>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</si>
  <si>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</si>
  <si>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</si>
  <si>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</si>
  <si>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</si>
  <si>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</si>
  <si>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</si>
  <si>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</si>
  <si>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</si>
  <si>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</si>
  <si>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</si>
  <si>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</si>
  <si>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</si>
  <si>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</si>
  <si>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</si>
  <si>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</si>
  <si>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</si>
  <si>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</si>
  <si>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</si>
  <si>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</si>
  <si>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</si>
  <si>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</si>
  <si>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</si>
  <si>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</si>
  <si>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</si>
  <si>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</si>
  <si>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</si>
  <si>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</si>
  <si>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</si>
  <si>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</si>
  <si>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</si>
  <si>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</si>
  <si>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</si>
  <si>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</si>
  <si>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</si>
  <si>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</si>
  <si>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</si>
  <si>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</si>
  <si>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</si>
  <si>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</si>
  <si>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</si>
  <si>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</si>
  <si>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</si>
  <si>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</si>
  <si>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</si>
  <si>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</si>
  <si>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</si>
  <si>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</si>
  <si>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</si>
  <si>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</si>
  <si>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</si>
  <si>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</si>
  <si>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</si>
  <si>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</si>
  <si>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</si>
  <si>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</si>
  <si>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</si>
  <si>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</si>
  <si>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</si>
  <si>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</si>
  <si>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</si>
  <si>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</si>
  <si>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</si>
  <si>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</si>
  <si>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</si>
  <si>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</si>
  <si>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</si>
  <si>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</si>
  <si>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</si>
  <si>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</si>
  <si>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</si>
  <si>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</si>
  <si>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</si>
  <si>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</si>
  <si>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</si>
  <si>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</si>
  <si>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</si>
  <si>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</si>
  <si>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</si>
  <si>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</si>
  <si>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</si>
  <si>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</si>
  <si>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</si>
  <si>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</si>
  <si>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</si>
  <si>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</si>
  <si>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</si>
  <si>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</si>
  <si>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</si>
  <si>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</si>
  <si>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</si>
  <si>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</si>
  <si>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</si>
  <si>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</si>
  <si>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</si>
  <si>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</si>
  <si>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</si>
  <si>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</si>
  <si>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</si>
  <si>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</si>
  <si>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</si>
  <si>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</si>
  <si>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</si>
  <si>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</si>
  <si>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</si>
  <si>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</si>
  <si>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</si>
  <si>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</si>
  <si>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</si>
  <si>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</si>
  <si>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</si>
  <si>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</si>
  <si>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</si>
  <si>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</si>
  <si>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</si>
  <si>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</si>
  <si>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</si>
  <si>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</si>
  <si>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</si>
  <si>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</si>
  <si>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</si>
  <si>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</si>
  <si>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</si>
  <si>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</si>
  <si>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</si>
  <si>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</si>
  <si>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</si>
  <si>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</si>
  <si>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</si>
  <si>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</si>
  <si>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</si>
  <si>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</si>
  <si>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</si>
  <si>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</si>
  <si>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</si>
  <si>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</si>
  <si>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</si>
  <si>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</si>
  <si>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</si>
  <si>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</si>
  <si>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</si>
  <si>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</si>
  <si>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</si>
  <si>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</si>
  <si>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</si>
  <si>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</si>
  <si>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</si>
  <si>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</si>
  <si>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</si>
  <si>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</si>
  <si>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</si>
  <si>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</si>
  <si>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</si>
  <si>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</si>
  <si>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</si>
  <si>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</si>
  <si>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</si>
  <si>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</si>
  <si>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</si>
  <si>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</si>
  <si>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</si>
  <si>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</si>
  <si>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</si>
  <si>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</si>
  <si>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</si>
  <si>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</si>
  <si>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</si>
  <si>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</si>
  <si>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</si>
  <si>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</si>
  <si>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</si>
  <si>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</si>
  <si>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</si>
  <si>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</si>
  <si>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</si>
  <si>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</si>
  <si>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</si>
  <si>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</si>
  <si>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</si>
  <si>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</si>
  <si>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</si>
  <si>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</si>
  <si>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</si>
  <si>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</si>
  <si>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</si>
  <si>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</si>
  <si>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</si>
  <si>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</si>
  <si>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</si>
  <si>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</si>
  <si>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</si>
  <si>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</si>
  <si>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</si>
  <si>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</si>
  <si>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</si>
  <si>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</si>
  <si>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</si>
  <si>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</si>
  <si>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</si>
  <si>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</si>
  <si>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</si>
  <si>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</si>
  <si>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</si>
  <si>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</si>
  <si>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</si>
  <si>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</si>
  <si>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</si>
  <si>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</si>
  <si>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</si>
  <si>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</si>
  <si>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</si>
  <si>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</si>
  <si>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</si>
  <si>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</si>
  <si>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</si>
  <si>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</si>
  <si>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</si>
  <si>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</si>
  <si>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</si>
  <si>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</si>
  <si>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</si>
  <si>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</si>
  <si>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</si>
  <si>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</si>
  <si>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</si>
  <si>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</si>
  <si>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</si>
  <si>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</si>
  <si>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</si>
  <si>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</si>
  <si>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</si>
  <si>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</si>
  <si>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</si>
  <si>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</si>
  <si>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</si>
  <si>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</si>
  <si>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</si>
  <si>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</si>
  <si>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</si>
  <si>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</si>
  <si>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</si>
  <si>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</si>
  <si>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</si>
  <si>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</si>
  <si>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</si>
  <si>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</si>
  <si>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</si>
  <si>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</si>
  <si>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</si>
  <si>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</si>
  <si>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</si>
  <si>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</si>
  <si>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</si>
  <si>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</si>
  <si>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</si>
  <si>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</si>
  <si>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</si>
  <si>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</si>
  <si>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</si>
  <si>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</si>
  <si>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</si>
  <si>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</si>
  <si>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</si>
  <si>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</si>
  <si>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</si>
  <si>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</si>
  <si>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</si>
  <si>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</si>
  <si>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</si>
  <si>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</si>
  <si>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</si>
  <si>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</si>
  <si>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</si>
  <si>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</si>
  <si>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</si>
  <si>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</si>
  <si>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</si>
  <si>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</si>
  <si>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</si>
  <si>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</si>
  <si>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</si>
  <si>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</si>
  <si>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</si>
  <si>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</si>
  <si>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</si>
  <si>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</si>
  <si>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</si>
  <si>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</si>
  <si>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</si>
  <si>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</si>
  <si>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</si>
  <si>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</si>
  <si>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</si>
  <si>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</si>
  <si>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</si>
  <si>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</si>
  <si>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</si>
  <si>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</si>
  <si>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</si>
  <si>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</si>
  <si>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</si>
  <si>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</si>
  <si>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</si>
  <si>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</si>
  <si>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</si>
  <si>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</si>
  <si>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</si>
  <si>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</si>
  <si>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</si>
  <si>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</si>
  <si>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</si>
  <si>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</si>
  <si>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</si>
  <si>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</si>
  <si>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</si>
  <si>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</si>
  <si>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</si>
  <si>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</si>
  <si>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</si>
  <si>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</si>
  <si>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</si>
  <si>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</si>
  <si>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</si>
  <si>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</si>
  <si>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</si>
  <si>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</si>
  <si>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</si>
  <si>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</si>
  <si>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</si>
  <si>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</si>
  <si>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</si>
  <si>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</si>
  <si>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</si>
  <si>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</si>
  <si>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</si>
  <si>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</si>
  <si>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</si>
  <si>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</si>
  <si>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</si>
  <si>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</si>
  <si>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</si>
  <si>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</si>
  <si>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</si>
  <si>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</si>
  <si>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</si>
  <si>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</si>
  <si>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</si>
  <si>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</si>
  <si>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</si>
  <si>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</si>
  <si>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</si>
  <si>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</si>
  <si>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</si>
  <si>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</si>
  <si>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</si>
  <si>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</si>
  <si>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</si>
  <si>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</si>
  <si>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</si>
  <si>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</si>
  <si>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</si>
  <si>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</si>
  <si>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</si>
  <si>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</si>
  <si>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</si>
  <si>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</si>
  <si>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</si>
  <si>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</si>
  <si>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</si>
  <si>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</si>
  <si>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</si>
  <si>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</si>
  <si>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</si>
  <si>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</si>
  <si>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</si>
  <si>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</si>
  <si>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</si>
  <si>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</si>
  <si>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</si>
  <si>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</si>
  <si>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</si>
  <si>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</si>
  <si>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</si>
  <si>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</si>
  <si>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</si>
  <si>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</si>
  <si>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</si>
  <si>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</si>
  <si>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</si>
  <si>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</si>
  <si>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</si>
  <si>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</si>
  <si>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</si>
  <si>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</si>
  <si>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</si>
  <si>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</si>
  <si>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</si>
  <si>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</si>
  <si>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</si>
  <si>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</si>
  <si>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</si>
  <si>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</si>
  <si>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</si>
  <si>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</si>
  <si>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</si>
  <si>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</si>
  <si>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</si>
  <si>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</si>
  <si>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</si>
  <si>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</si>
  <si>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</si>
  <si>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</si>
  <si>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</si>
  <si>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</si>
  <si>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</si>
  <si>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</si>
  <si>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</si>
  <si>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</si>
  <si>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</si>
  <si>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</si>
  <si>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</si>
  <si>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</si>
  <si>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</si>
  <si>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</si>
  <si>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</si>
  <si>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</si>
  <si>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</si>
  <si>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</si>
  <si>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</si>
  <si>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</si>
  <si>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</si>
  <si>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</si>
  <si>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</si>
  <si>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</si>
  <si>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</si>
  <si>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</si>
  <si>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</si>
  <si>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</si>
  <si>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</si>
  <si>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</si>
  <si>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</si>
  <si>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</si>
  <si>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</si>
  <si>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</si>
  <si>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</si>
  <si>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</si>
  <si>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</si>
  <si>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</si>
  <si>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</si>
  <si>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</si>
  <si>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</si>
  <si>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</si>
  <si>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</si>
  <si>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</si>
  <si>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</si>
  <si>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</si>
  <si>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</si>
  <si>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</si>
  <si>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</si>
  <si>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</si>
  <si>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</si>
  <si>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</si>
  <si>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</si>
  <si>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</si>
  <si>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</si>
  <si>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</si>
  <si>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</si>
  <si>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</si>
  <si>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</si>
  <si>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</si>
  <si>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</si>
  <si>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</si>
  <si>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</si>
  <si>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</si>
  <si>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</si>
  <si>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</si>
  <si>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</si>
  <si>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</si>
  <si>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</si>
  <si>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</si>
  <si>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</si>
  <si>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</si>
  <si>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</si>
  <si>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</si>
  <si>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</si>
  <si>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</si>
  <si>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</si>
  <si>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</si>
  <si>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</si>
  <si>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</si>
  <si>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</si>
  <si>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</si>
  <si>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</si>
  <si>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</si>
  <si>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</si>
  <si>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</si>
  <si>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</si>
  <si>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</si>
  <si>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</si>
  <si>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</si>
  <si>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</si>
  <si>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</si>
  <si>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</si>
  <si>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</si>
  <si>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</si>
  <si>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</si>
  <si>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</si>
  <si>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</si>
  <si>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</si>
  <si>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</si>
  <si>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</si>
  <si>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</si>
  <si>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</si>
  <si>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</si>
  <si>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</si>
  <si>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</si>
  <si>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</si>
  <si>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</si>
  <si>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</si>
  <si>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</si>
  <si>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</si>
  <si>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</si>
  <si>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</si>
  <si>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</si>
  <si>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</si>
  <si>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</si>
  <si>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</si>
  <si>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</si>
  <si>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</si>
  <si>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</si>
  <si>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</si>
  <si>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</si>
  <si>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</si>
  <si>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</si>
  <si>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</si>
  <si>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</si>
  <si>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</si>
  <si>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</si>
  <si>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</si>
  <si>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</si>
  <si>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</si>
  <si>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</si>
  <si>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</si>
  <si>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</si>
  <si>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</si>
  <si>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</si>
  <si>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</si>
  <si>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</si>
  <si>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</si>
  <si>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</si>
  <si>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</si>
  <si>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</si>
  <si>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</si>
  <si>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</si>
  <si>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</si>
  <si>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</si>
  <si>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</si>
  <si>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</si>
  <si>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</si>
  <si>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</si>
  <si>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</si>
  <si>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</si>
  <si>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</si>
  <si>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</si>
  <si>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</si>
  <si>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</si>
  <si>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</si>
  <si>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</si>
  <si>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</si>
  <si>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</si>
  <si>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</si>
  <si>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</si>
  <si>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</si>
  <si>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</si>
  <si>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</si>
  <si>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</si>
  <si>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</si>
  <si>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</si>
  <si>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</si>
  <si>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</si>
  <si>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</si>
  <si>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</si>
  <si>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</si>
  <si>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</si>
  <si>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</si>
  <si>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</si>
  <si>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</si>
  <si>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</si>
  <si>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</si>
  <si>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</si>
  <si>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</si>
  <si>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</si>
  <si>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</si>
  <si>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</si>
  <si>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</si>
  <si>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</si>
  <si>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</si>
  <si>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</si>
  <si>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</si>
  <si>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</si>
  <si>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</si>
  <si>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</si>
  <si>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</si>
  <si>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</si>
  <si>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</si>
  <si>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</si>
  <si>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</si>
  <si>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</si>
  <si>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</si>
  <si>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</si>
  <si>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</si>
  <si>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</si>
  <si>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</si>
  <si>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</si>
  <si>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</si>
  <si>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</si>
  <si>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</si>
  <si>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</si>
  <si>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</si>
  <si>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</si>
  <si>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</si>
  <si>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</si>
  <si>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</si>
  <si>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</si>
  <si>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</si>
  <si>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</si>
  <si>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</si>
  <si>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</si>
  <si>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</si>
  <si>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</si>
  <si>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</si>
  <si>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</si>
  <si>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</si>
  <si>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</si>
  <si>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</si>
  <si>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</si>
  <si>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</si>
  <si>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</si>
  <si>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</si>
  <si>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</si>
  <si>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</si>
  <si>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</si>
  <si>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</si>
  <si>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</si>
  <si>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</si>
  <si>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</si>
  <si>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</si>
  <si>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</si>
  <si>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</si>
  <si>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</si>
  <si>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</si>
  <si>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</si>
  <si>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</si>
  <si>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</si>
  <si>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</si>
  <si>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</si>
  <si>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</si>
  <si>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</si>
  <si>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</si>
  <si>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</si>
  <si>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</si>
  <si>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</si>
  <si>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</si>
  <si>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</si>
  <si>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</si>
  <si>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</si>
  <si>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</si>
  <si>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</si>
  <si>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</si>
  <si>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</si>
  <si>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</si>
  <si>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</si>
  <si>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</si>
  <si>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</si>
  <si>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</si>
  <si>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</si>
  <si>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</si>
  <si>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</si>
  <si>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</si>
  <si>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</si>
  <si>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</si>
  <si>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</si>
  <si>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</si>
  <si>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</si>
  <si>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</si>
  <si>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</si>
  <si>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</si>
  <si>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</si>
  <si>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</si>
  <si>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</si>
  <si>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</si>
  <si>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</si>
  <si>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</si>
  <si>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</si>
  <si>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</si>
  <si>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</si>
  <si>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</si>
  <si>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</si>
  <si>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</si>
  <si>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</si>
  <si>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</si>
  <si>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</si>
  <si>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</si>
  <si>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</si>
  <si>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</si>
  <si>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</si>
  <si>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</si>
  <si>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</si>
  <si>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</si>
  <si>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</si>
  <si>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</si>
  <si>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</si>
  <si>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</si>
  <si>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</si>
  <si>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</si>
  <si>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</si>
  <si>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</si>
  <si>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</si>
  <si>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</si>
  <si>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</si>
  <si>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</si>
  <si>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</si>
  <si>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</si>
  <si>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</si>
  <si>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</si>
  <si>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</si>
  <si>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</si>
  <si>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</si>
  <si>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</si>
  <si>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</si>
  <si>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</si>
  <si>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</si>
  <si>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</si>
  <si>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</si>
  <si>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</si>
  <si>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</si>
  <si>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</si>
  <si>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</si>
  <si>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</si>
  <si>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</si>
  <si>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</si>
  <si>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</si>
  <si>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</si>
  <si>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</si>
  <si>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</si>
  <si>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</si>
  <si>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</si>
  <si>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</si>
  <si>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</si>
  <si>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</si>
  <si>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</si>
  <si>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</si>
  <si>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</si>
  <si>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</si>
  <si>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</si>
  <si>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</si>
  <si>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</si>
  <si>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</si>
  <si>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</si>
  <si>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</si>
  <si>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</si>
  <si>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</si>
  <si>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</si>
  <si>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</si>
  <si>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</si>
  <si>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</si>
  <si>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</si>
  <si>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</si>
  <si>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</si>
  <si>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</si>
  <si>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</si>
  <si>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</si>
  <si>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</si>
  <si>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</si>
  <si>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</si>
  <si>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</si>
  <si>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</si>
  <si>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</si>
  <si>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</si>
  <si>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</si>
  <si>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</si>
  <si>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</si>
  <si>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</si>
  <si>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</si>
  <si>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</si>
  <si>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</si>
  <si>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</si>
  <si>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</si>
  <si>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</si>
  <si>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</si>
  <si>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</si>
  <si>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</si>
  <si>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</si>
  <si>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</si>
  <si>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</si>
  <si>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</si>
  <si>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</si>
  <si>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</si>
  <si>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</si>
  <si>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</si>
  <si>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</si>
  <si>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</si>
  <si>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</si>
  <si>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</si>
  <si>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</si>
  <si>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</si>
  <si>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</si>
  <si>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</si>
  <si>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</si>
  <si>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</si>
  <si>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</si>
  <si>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</si>
  <si>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</si>
  <si>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</si>
  <si>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</si>
  <si>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</si>
  <si>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</si>
  <si>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</si>
  <si>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</si>
  <si>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</si>
  <si>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</si>
  <si>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</si>
  <si>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</si>
  <si>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</si>
  <si>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</si>
  <si>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</si>
  <si>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</si>
  <si>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</si>
  <si>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</si>
  <si>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</si>
  <si>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</si>
  <si>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</si>
  <si>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</si>
  <si>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</si>
  <si>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</si>
  <si>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</si>
  <si>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</si>
  <si>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</si>
  <si>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</si>
  <si>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</si>
  <si>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</si>
  <si>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</si>
  <si>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</si>
  <si>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</si>
  <si>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</si>
  <si>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</si>
  <si>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</si>
  <si>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</si>
  <si>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</si>
  <si>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</si>
  <si>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</si>
  <si>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</si>
  <si>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</si>
  <si>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</si>
  <si>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</si>
  <si>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</si>
  <si>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</si>
  <si>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</si>
  <si>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</si>
  <si>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</si>
  <si>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</si>
  <si>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</si>
  <si>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</si>
  <si>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</si>
  <si>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</si>
  <si>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</si>
  <si>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</si>
  <si>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</si>
  <si>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</si>
  <si>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</si>
  <si>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</si>
  <si>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</si>
  <si>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</si>
  <si>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</si>
  <si>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</si>
  <si>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</si>
  <si>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</si>
  <si>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</si>
  <si>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</si>
  <si>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</si>
  <si>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</si>
  <si>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</si>
  <si>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</si>
  <si>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</si>
  <si>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</si>
  <si>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</si>
  <si>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</si>
  <si>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</si>
  <si>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</si>
  <si>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</si>
  <si>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</si>
  <si>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</si>
  <si>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</si>
  <si>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</si>
  <si>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</si>
  <si>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</si>
  <si>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</si>
  <si>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</si>
  <si>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</si>
  <si>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</si>
  <si>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</si>
  <si>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</si>
  <si>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</si>
  <si>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</si>
  <si>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</si>
  <si>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</si>
  <si>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</si>
  <si>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</si>
  <si>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</si>
  <si>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</si>
  <si>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</si>
  <si>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</si>
  <si>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</si>
  <si>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</si>
  <si>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</si>
  <si>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</si>
  <si>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</si>
  <si>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</si>
  <si>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</si>
  <si>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</si>
  <si>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</si>
  <si>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</si>
  <si>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</si>
  <si>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</si>
  <si>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</si>
  <si>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</si>
  <si>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</si>
  <si>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</si>
  <si>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</si>
  <si>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</si>
  <si>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</si>
  <si>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</si>
  <si>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</si>
  <si>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</si>
  <si>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</si>
  <si>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</si>
  <si>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</si>
  <si>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</si>
  <si>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</si>
  <si>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</si>
  <si>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</si>
  <si>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</si>
  <si>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</si>
  <si>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</si>
  <si>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</si>
  <si>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</si>
  <si>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</si>
  <si>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</si>
  <si>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</si>
  <si>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</si>
  <si>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</si>
  <si>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</si>
  <si>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</si>
  <si>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</si>
  <si>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</si>
  <si>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</si>
  <si>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</si>
  <si>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</si>
  <si>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</si>
  <si>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</si>
  <si>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</si>
  <si>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</si>
  <si>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</si>
  <si>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</si>
  <si>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</si>
  <si>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</si>
  <si>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</si>
  <si>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</si>
  <si>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</si>
  <si>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</si>
  <si>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</si>
  <si>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</si>
  <si>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</si>
  <si>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</si>
  <si>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</si>
  <si>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</si>
  <si>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</si>
  <si>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</si>
  <si>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</si>
  <si>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</si>
  <si>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</si>
  <si>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</si>
  <si>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</si>
  <si>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</si>
  <si>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</si>
  <si>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</si>
  <si>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</si>
  <si>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</si>
  <si>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</si>
  <si>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</si>
  <si>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</si>
  <si>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</si>
  <si>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</si>
  <si>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</si>
  <si>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</si>
  <si>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</si>
  <si>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</si>
  <si>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</si>
  <si>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</si>
  <si>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</si>
  <si>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</si>
  <si>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</si>
  <si>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</si>
  <si>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</si>
  <si>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</si>
  <si>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</si>
  <si>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</si>
  <si>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</si>
  <si>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</si>
  <si>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</si>
  <si>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</si>
  <si>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</si>
  <si>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</si>
  <si>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</si>
  <si>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</si>
  <si>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</si>
  <si>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</si>
  <si>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</si>
  <si>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</si>
  <si>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</si>
  <si>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</si>
  <si>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</si>
  <si>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</si>
  <si>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</si>
  <si>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</si>
  <si>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</si>
  <si>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</si>
  <si>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</si>
  <si>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</si>
  <si>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</si>
  <si>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</si>
  <si>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</si>
  <si>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</si>
  <si>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</si>
  <si>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</si>
  <si>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</si>
  <si>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</si>
  <si>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</si>
  <si>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</si>
  <si>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</si>
  <si>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</si>
  <si>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</si>
  <si>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</si>
  <si>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</si>
  <si>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</si>
  <si>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</si>
  <si>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</si>
  <si>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</si>
  <si>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</si>
  <si>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</si>
  <si>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</si>
  <si>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</si>
  <si>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</si>
  <si>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</si>
  <si>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</si>
  <si>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</si>
  <si>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</si>
  <si>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</si>
  <si>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</si>
  <si>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</si>
  <si>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</si>
  <si>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</si>
  <si>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</si>
  <si>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</si>
  <si>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</si>
  <si>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</si>
  <si>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</si>
  <si>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</si>
  <si>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</si>
  <si>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</si>
  <si>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</si>
  <si>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</si>
  <si>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</si>
  <si>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</si>
  <si>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</si>
  <si>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</si>
  <si>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</si>
  <si>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</si>
  <si>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</si>
  <si>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</si>
  <si>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</si>
  <si>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</si>
  <si>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</si>
  <si>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</si>
  <si>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</si>
  <si>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</si>
  <si>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</si>
  <si>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</si>
  <si>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</si>
  <si>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</si>
  <si>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</si>
  <si>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</si>
  <si>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</si>
  <si>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</si>
  <si>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</si>
  <si>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</si>
  <si>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</si>
  <si>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</si>
  <si>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</si>
  <si>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</si>
  <si>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</si>
  <si>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</si>
  <si>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</si>
  <si>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</si>
  <si>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</si>
  <si>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</si>
  <si>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</si>
  <si>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</si>
  <si>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</si>
  <si>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</si>
  <si>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</si>
  <si>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</si>
  <si>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</si>
  <si>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</si>
  <si>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</si>
  <si>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</si>
  <si>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</si>
  <si>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</si>
  <si>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</si>
  <si>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</si>
  <si>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</si>
  <si>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</si>
  <si>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</si>
  <si>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</si>
  <si>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</si>
  <si>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</si>
  <si>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</si>
  <si>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</si>
  <si>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</si>
  <si>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</si>
  <si>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</si>
  <si>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</si>
  <si>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</si>
  <si>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</si>
  <si>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</si>
  <si>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</si>
  <si>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</si>
  <si>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</si>
  <si>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</si>
  <si>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</si>
  <si>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</si>
  <si>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</si>
  <si>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</si>
  <si>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</si>
  <si>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</si>
  <si>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</si>
  <si>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</si>
  <si>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</si>
  <si>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</si>
  <si>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</si>
  <si>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</si>
  <si>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</si>
  <si>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</si>
  <si>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</si>
  <si>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</si>
  <si>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</si>
  <si>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</si>
  <si>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</si>
  <si>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</si>
  <si>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</si>
  <si>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</si>
  <si>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</si>
  <si>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</si>
  <si>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</si>
  <si>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</si>
  <si>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</si>
  <si>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</si>
  <si>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</si>
  <si>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</si>
  <si>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</si>
  <si>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</si>
  <si>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</si>
  <si>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</si>
  <si>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</si>
  <si>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</si>
  <si>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</si>
  <si>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</si>
  <si>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</si>
  <si>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</si>
  <si>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</si>
  <si>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</si>
  <si>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</si>
  <si>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</si>
  <si>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</si>
  <si>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</si>
  <si>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</si>
  <si>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</si>
  <si>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</si>
  <si>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</si>
  <si>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</si>
  <si>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</si>
  <si>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</si>
  <si>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</si>
  <si>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</si>
  <si>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</si>
  <si>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</si>
  <si>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</si>
  <si>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</si>
  <si>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</si>
  <si>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</si>
  <si>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</si>
  <si>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</si>
  <si>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</si>
  <si>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</si>
  <si>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</si>
  <si>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</si>
  <si>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</si>
  <si>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</si>
  <si>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</si>
  <si>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</si>
  <si>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</si>
  <si>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</si>
  <si>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</si>
  <si>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</si>
  <si>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</si>
  <si>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</si>
  <si>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</si>
  <si>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</si>
  <si>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</si>
  <si>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</si>
  <si>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</si>
  <si>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</si>
  <si>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</si>
  <si>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</si>
  <si>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</si>
  <si>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</si>
  <si>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</si>
  <si>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</si>
  <si>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</si>
  <si>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</si>
  <si>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</si>
  <si>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</si>
  <si>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</si>
  <si>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</si>
  <si>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</si>
  <si>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</si>
  <si>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</si>
  <si>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</si>
  <si>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</si>
  <si>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</si>
  <si>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</si>
  <si>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</si>
  <si>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</si>
  <si>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</si>
  <si>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</si>
  <si>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</si>
  <si>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</si>
  <si>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</si>
  <si>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</si>
  <si>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</si>
  <si>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</si>
  <si>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</si>
  <si>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</si>
  <si>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</si>
  <si>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</si>
  <si>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</si>
  <si>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</si>
  <si>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</si>
  <si>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</si>
  <si>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</si>
  <si>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</si>
  <si>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</si>
  <si>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</si>
  <si>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</si>
  <si>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</si>
  <si>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</si>
  <si>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</si>
  <si>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</si>
  <si>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</si>
  <si>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</si>
  <si>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</si>
  <si>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</si>
  <si>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</si>
  <si>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</si>
  <si>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</si>
  <si>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</si>
  <si>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</si>
  <si>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</si>
  <si>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</si>
  <si>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</si>
  <si>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</si>
  <si>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</si>
  <si>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</si>
  <si>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</si>
  <si>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</si>
  <si>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</si>
  <si>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</si>
  <si>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</si>
  <si>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</si>
  <si>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</si>
  <si>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</si>
  <si>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</si>
  <si>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</si>
  <si>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</si>
  <si>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</si>
  <si>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</si>
  <si>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</si>
  <si>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</si>
  <si>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</si>
  <si>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</si>
  <si>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</si>
  <si>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</si>
  <si>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</si>
  <si>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</si>
  <si>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</si>
  <si>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</si>
  <si>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</si>
  <si>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</si>
  <si>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</si>
  <si>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</si>
  <si>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</si>
  <si>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</si>
  <si>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</si>
  <si>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</si>
  <si>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</si>
  <si>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</si>
  <si>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</si>
  <si>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</si>
  <si>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</si>
  <si>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</si>
  <si>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</si>
  <si>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</si>
  <si>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</si>
  <si>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</si>
  <si>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</si>
  <si>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</si>
  <si>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</si>
  <si>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</si>
  <si>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</si>
  <si>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</si>
  <si>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</si>
  <si>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</si>
  <si>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</si>
  <si>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</si>
  <si>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</si>
  <si>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</si>
  <si>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</si>
  <si>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</si>
  <si>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</si>
  <si>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</si>
  <si>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</si>
  <si>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</si>
  <si>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</si>
  <si>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</si>
  <si>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</si>
  <si>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</si>
  <si>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</si>
  <si>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</si>
  <si>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</si>
  <si>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</si>
  <si>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</si>
  <si>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</si>
  <si>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</si>
  <si>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</si>
  <si>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</si>
  <si>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</si>
  <si>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</si>
  <si>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</si>
  <si>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</si>
  <si>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</si>
  <si>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</si>
  <si>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</si>
  <si>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</si>
  <si>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</si>
  <si>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</si>
  <si>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</si>
  <si>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</si>
  <si>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</si>
  <si>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</si>
  <si>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</si>
  <si>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</si>
  <si>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</si>
  <si>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</si>
  <si>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</si>
  <si>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</si>
  <si>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</si>
  <si>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</si>
  <si>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</si>
  <si>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</si>
  <si>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</si>
  <si>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</si>
  <si>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</si>
  <si>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</si>
  <si>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</si>
  <si>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</si>
  <si>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</si>
  <si>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</si>
  <si>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</si>
  <si>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</si>
  <si>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</si>
  <si>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</si>
  <si>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</si>
  <si>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</si>
  <si>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</si>
  <si>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</si>
  <si>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</si>
  <si>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</si>
  <si>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</si>
  <si>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</si>
  <si>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</si>
  <si>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</si>
  <si>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</si>
  <si>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</si>
  <si>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</si>
  <si>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</si>
  <si>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</si>
  <si>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</si>
  <si>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</si>
  <si>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</si>
  <si>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</si>
  <si>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</si>
  <si>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</si>
  <si>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</si>
  <si>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</si>
  <si>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</si>
  <si>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</si>
  <si>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</si>
  <si>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</si>
  <si>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</si>
  <si>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</si>
  <si>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</si>
  <si>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</si>
  <si>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</si>
  <si>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</si>
  <si>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</si>
  <si>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</si>
  <si>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</si>
  <si>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</si>
  <si>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</si>
  <si>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</si>
  <si>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</si>
  <si>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</si>
  <si>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</si>
  <si>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</si>
  <si>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</si>
  <si>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</si>
  <si>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</si>
  <si>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</si>
  <si>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</si>
  <si>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</si>
  <si>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</si>
  <si>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</si>
  <si>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</si>
  <si>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</si>
  <si>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</si>
  <si>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</si>
  <si>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</si>
  <si>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</si>
  <si>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</si>
  <si>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</si>
  <si>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</si>
  <si>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</si>
  <si>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</si>
  <si>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</si>
  <si>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</si>
  <si>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</si>
  <si>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</si>
  <si>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</si>
  <si>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</si>
  <si>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</si>
  <si>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</si>
  <si>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</si>
  <si>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</si>
  <si>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</si>
  <si>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</si>
  <si>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</si>
  <si>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</si>
  <si>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</si>
  <si>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</si>
  <si>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</si>
  <si>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</si>
  <si>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</si>
  <si>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</si>
  <si>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</si>
  <si>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</si>
  <si>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</si>
  <si>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</si>
  <si>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</si>
  <si>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</si>
  <si>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</si>
  <si>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</si>
  <si>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</si>
  <si>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</si>
  <si>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</si>
  <si>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</si>
  <si>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</si>
  <si>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</si>
  <si>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</si>
  <si>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</si>
  <si>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</si>
  <si>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</si>
  <si>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</si>
  <si>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</si>
  <si>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</si>
  <si>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</si>
  <si>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</si>
  <si>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</si>
  <si>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</si>
  <si>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</si>
  <si>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</si>
  <si>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</si>
  <si>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</si>
  <si>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</si>
  <si>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</si>
  <si>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</si>
  <si>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</si>
  <si>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</si>
  <si>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</si>
  <si>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</si>
  <si>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</si>
  <si>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</si>
  <si>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</si>
  <si>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</si>
  <si>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</si>
  <si>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</si>
  <si>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</si>
  <si>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</si>
  <si>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</si>
  <si>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</si>
  <si>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</si>
  <si>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</si>
  <si>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</si>
  <si>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</si>
  <si>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</si>
  <si>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</si>
  <si>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</si>
  <si>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</si>
  <si>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</si>
  <si>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</si>
  <si>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</si>
  <si>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</si>
  <si>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</si>
  <si>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</si>
  <si>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</si>
  <si>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</si>
  <si>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</si>
  <si>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</si>
  <si>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</si>
  <si>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</si>
  <si>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</si>
  <si>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</si>
  <si>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</si>
  <si>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</si>
  <si>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</si>
  <si>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</si>
  <si>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</si>
  <si>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</si>
  <si>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</si>
  <si>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</si>
  <si>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</si>
  <si>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</si>
  <si>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</si>
  <si>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</si>
  <si>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</si>
  <si>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</si>
  <si>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</si>
  <si>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</si>
  <si>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</si>
  <si>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</si>
  <si>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</si>
  <si>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</si>
  <si>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</si>
  <si>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</si>
  <si>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</si>
  <si>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</si>
  <si>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</si>
  <si>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</si>
  <si>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</si>
  <si>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</si>
  <si>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</si>
  <si>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</si>
  <si>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</si>
  <si>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</si>
  <si>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</si>
  <si>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</si>
  <si>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</si>
  <si>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</si>
  <si>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</si>
  <si>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</si>
  <si>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</si>
  <si>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</si>
  <si>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</si>
  <si>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</si>
  <si>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</si>
  <si>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</si>
  <si>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</si>
  <si>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</si>
  <si>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</si>
  <si>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</si>
  <si>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</si>
  <si>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</si>
  <si>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</si>
  <si>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</si>
  <si>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</si>
  <si>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</si>
  <si>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</si>
  <si>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</si>
  <si>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</si>
  <si>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</si>
  <si>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</si>
  <si>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</si>
  <si>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</si>
  <si>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</si>
  <si>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</si>
  <si>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</si>
  <si>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</si>
  <si>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</si>
  <si>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</si>
  <si>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</si>
  <si>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</si>
  <si>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</si>
  <si>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</si>
  <si>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</si>
  <si>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</si>
  <si>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</si>
  <si>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</si>
  <si>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</si>
  <si>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</si>
  <si>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</si>
  <si>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</si>
  <si>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</si>
  <si>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</si>
  <si>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</si>
  <si>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</si>
  <si>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</si>
  <si>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</si>
  <si>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</si>
  <si>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</si>
  <si>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</si>
  <si>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</si>
  <si>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</si>
  <si>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</si>
  <si>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</si>
  <si>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</si>
  <si>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</si>
  <si>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</si>
  <si>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</si>
  <si>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</si>
  <si>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</si>
  <si>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</si>
  <si>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</si>
  <si>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</si>
  <si>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</si>
  <si>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</si>
  <si>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</si>
  <si>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</si>
  <si>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</si>
  <si>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</si>
  <si>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</si>
  <si>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</si>
  <si>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</si>
  <si>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</si>
  <si>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</si>
  <si>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</si>
  <si>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</si>
  <si>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</si>
  <si>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</si>
  <si>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</si>
  <si>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</si>
  <si>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</si>
  <si>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</si>
  <si>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</si>
  <si>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</si>
  <si>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</si>
  <si>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</si>
  <si>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</si>
  <si>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</si>
  <si>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</si>
  <si>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</si>
  <si>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</si>
  <si>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</si>
  <si>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</si>
  <si>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</si>
  <si>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</si>
  <si>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</si>
  <si>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</si>
  <si>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</si>
  <si>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</si>
  <si>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</si>
  <si>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</si>
  <si>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</si>
  <si>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</si>
  <si>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</si>
  <si>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</si>
  <si>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</si>
  <si>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</si>
  <si>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</si>
  <si>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</si>
  <si>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</si>
  <si>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</si>
  <si>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</si>
  <si>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</si>
  <si>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</si>
  <si>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</si>
  <si>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</si>
  <si>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</si>
  <si>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</si>
  <si>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</si>
  <si>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</si>
  <si>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</si>
  <si>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</si>
  <si>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</si>
  <si>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</si>
  <si>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</si>
  <si>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</si>
  <si>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</si>
  <si>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</si>
  <si>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</si>
  <si>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</si>
  <si>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</si>
  <si>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</si>
  <si>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</si>
  <si>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</si>
  <si>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</si>
  <si>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</si>
  <si>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</si>
  <si>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</si>
  <si>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</si>
  <si>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</si>
  <si>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</si>
  <si>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</si>
  <si>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</si>
  <si>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</si>
  <si>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</si>
  <si>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</si>
  <si>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</si>
  <si>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</si>
  <si>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</si>
  <si>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</si>
  <si>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</si>
  <si>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</si>
  <si>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</si>
  <si>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</si>
  <si>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</si>
  <si>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</si>
  <si>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</si>
  <si>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</si>
  <si>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</si>
  <si>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</si>
  <si>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</si>
  <si>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</si>
  <si>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</si>
  <si>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</si>
  <si>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</si>
  <si>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</si>
  <si>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</si>
  <si>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</si>
  <si>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</si>
  <si>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</si>
  <si>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</si>
  <si>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</si>
  <si>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</si>
  <si>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</si>
  <si>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</si>
  <si>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</si>
  <si>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</si>
  <si>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</si>
  <si>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</si>
  <si>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</si>
  <si>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</si>
  <si>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</si>
  <si>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</si>
  <si>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</si>
  <si>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</si>
  <si>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</si>
  <si>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</si>
  <si>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</si>
  <si>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</si>
  <si>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</si>
  <si>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</si>
  <si>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</si>
  <si>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</si>
  <si>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</si>
  <si>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</si>
  <si>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</si>
  <si>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</si>
  <si>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</si>
  <si>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</si>
  <si>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</si>
  <si>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</si>
  <si>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</si>
  <si>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</si>
  <si>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</si>
  <si>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</si>
  <si>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</si>
  <si>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</si>
  <si>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</si>
  <si>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</si>
  <si>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</si>
  <si>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</si>
  <si>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</si>
  <si>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</si>
  <si>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</si>
  <si>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</si>
  <si>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</si>
  <si>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</si>
  <si>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</si>
  <si>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</si>
  <si>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</si>
  <si>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</si>
  <si>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</si>
  <si>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</si>
  <si>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</si>
  <si>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</si>
  <si>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</si>
  <si>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</si>
  <si>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</si>
  <si>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</si>
  <si>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</si>
  <si>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</si>
  <si>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</si>
  <si>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</si>
  <si>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</si>
  <si>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</si>
  <si>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</si>
  <si>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</si>
  <si>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</si>
  <si>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</si>
  <si>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</si>
  <si>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</si>
  <si>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</si>
  <si>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</si>
  <si>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</si>
  <si>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</si>
  <si>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</si>
  <si>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</si>
  <si>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</si>
  <si>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</si>
  <si>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</si>
  <si>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</si>
  <si>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</si>
  <si>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</si>
  <si>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</si>
  <si>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</si>
  <si>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</si>
  <si>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</si>
  <si>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</si>
  <si>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</si>
  <si>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</si>
  <si>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</si>
  <si>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</si>
  <si>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</si>
  <si>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</si>
  <si>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</si>
  <si>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</si>
  <si>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</si>
  <si>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</si>
  <si>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</si>
  <si>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</si>
  <si>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</si>
  <si>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</si>
  <si>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</si>
  <si>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</si>
  <si>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</si>
  <si>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</si>
  <si>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</si>
  <si>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</si>
  <si>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</si>
  <si>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</si>
  <si>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</si>
  <si>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</si>
  <si>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</si>
  <si>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</si>
  <si>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</si>
  <si>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</si>
  <si>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</si>
  <si>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</si>
  <si>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</si>
  <si>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</si>
  <si>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</si>
  <si>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</si>
  <si>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</si>
  <si>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</si>
  <si>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</si>
  <si>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</si>
  <si>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</si>
  <si>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</si>
  <si>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</si>
  <si>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</si>
  <si>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</si>
  <si>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</si>
  <si>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</si>
  <si>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</si>
  <si>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</si>
  <si>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</si>
  <si>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</si>
  <si>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</si>
  <si>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</si>
  <si>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</si>
  <si>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</si>
  <si>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</si>
  <si>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</si>
  <si>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</si>
  <si>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</si>
  <si>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</si>
  <si>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</si>
  <si>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</si>
  <si>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</si>
  <si>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</si>
  <si>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</si>
  <si>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</si>
  <si>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</si>
  <si>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</si>
  <si>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</si>
  <si>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</si>
  <si>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</si>
  <si>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</si>
  <si>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</si>
  <si>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</si>
  <si>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</si>
  <si>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</si>
  <si>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</si>
  <si>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</si>
  <si>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</si>
  <si>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</si>
  <si>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</si>
  <si>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</si>
  <si>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</si>
  <si>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</si>
  <si>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</si>
  <si>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</si>
  <si>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</si>
  <si>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</si>
  <si>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</si>
  <si>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</si>
  <si>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</si>
  <si>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</si>
  <si>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</si>
  <si>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</si>
  <si>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</si>
  <si>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</si>
  <si>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</si>
  <si>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</si>
  <si>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</si>
  <si>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</si>
  <si>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</si>
  <si>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</si>
  <si>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</si>
  <si>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</si>
  <si>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</si>
  <si>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</si>
  <si>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</si>
  <si>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</si>
  <si>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</si>
  <si>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</si>
  <si>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</si>
  <si>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</si>
  <si>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</si>
  <si>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</si>
  <si>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</si>
  <si>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</si>
  <si>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</si>
  <si>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</si>
  <si>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</si>
  <si>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</si>
  <si>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</si>
  <si>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</si>
  <si>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</si>
  <si>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</si>
  <si>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</si>
  <si>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</si>
  <si>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</si>
  <si>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</si>
  <si>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</si>
  <si>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</si>
  <si>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</si>
  <si>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</si>
  <si>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</si>
  <si>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</si>
  <si>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</si>
  <si>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</si>
  <si>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</si>
  <si>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</si>
  <si>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</si>
  <si>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</si>
  <si>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</si>
  <si>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</si>
  <si>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</si>
  <si>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</si>
  <si>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</si>
  <si>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</si>
  <si>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</si>
  <si>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</si>
  <si>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</si>
  <si>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</si>
  <si>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</si>
  <si>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</si>
  <si>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</si>
  <si>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</si>
  <si>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</si>
  <si>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</si>
  <si>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</si>
  <si>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</si>
  <si>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</si>
  <si>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</si>
  <si>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</si>
  <si>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</si>
  <si>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</si>
  <si>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</si>
  <si>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</si>
  <si>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</si>
  <si>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</si>
  <si>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</si>
  <si>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</si>
  <si>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</si>
  <si>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</si>
  <si>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</si>
  <si>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</si>
  <si>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</si>
  <si>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</si>
  <si>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</si>
  <si>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</si>
  <si>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</si>
  <si>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</si>
  <si>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</si>
  <si>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</si>
  <si>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</si>
  <si>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</si>
  <si>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</si>
  <si>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</si>
  <si>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</si>
  <si>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</si>
  <si>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</si>
  <si>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</si>
  <si>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</si>
  <si>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</si>
  <si>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</si>
  <si>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</si>
  <si>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</si>
  <si>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</si>
  <si>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</si>
  <si>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</si>
  <si>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</si>
  <si>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</si>
  <si>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</si>
  <si>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</si>
  <si>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</si>
  <si>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</si>
  <si>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</si>
  <si>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</si>
  <si>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</si>
  <si>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</si>
  <si>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</si>
  <si>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</si>
  <si>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</si>
  <si>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</si>
  <si>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</si>
  <si>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</si>
  <si>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</si>
  <si>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</si>
  <si>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</si>
  <si>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</si>
  <si>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</si>
  <si>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</si>
  <si>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</si>
  <si>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</si>
  <si>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</si>
  <si>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</si>
  <si>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</si>
  <si>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</si>
  <si>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</si>
  <si>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</si>
  <si>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</si>
  <si>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</si>
  <si>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</si>
  <si>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</si>
  <si>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</si>
  <si>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</si>
  <si>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</si>
  <si>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</si>
  <si>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</si>
  <si>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</si>
  <si>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</si>
  <si>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</si>
  <si>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</si>
  <si>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</si>
  <si>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</si>
  <si>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</si>
  <si>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</si>
  <si>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</si>
  <si>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</si>
  <si>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</si>
  <si>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</si>
  <si>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</si>
  <si>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</si>
  <si>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</si>
  <si>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</si>
  <si>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</si>
  <si>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</si>
  <si>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</si>
  <si>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</si>
  <si>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</si>
  <si>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</si>
  <si>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</si>
  <si>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</si>
  <si>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</si>
  <si>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</si>
  <si>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</si>
  <si>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</si>
  <si>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</si>
  <si>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</si>
  <si>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</si>
  <si>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</si>
  <si>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</si>
  <si>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</si>
  <si>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</si>
  <si>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</si>
  <si>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</si>
  <si>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</si>
  <si>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</si>
  <si>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</si>
  <si>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</si>
  <si>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</si>
  <si>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</si>
  <si>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</si>
  <si>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</si>
  <si>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</si>
  <si>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</si>
  <si>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</si>
  <si>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</si>
  <si>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</si>
  <si>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</si>
  <si>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</si>
  <si>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</si>
  <si>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</si>
  <si>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</si>
  <si>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</si>
  <si>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</si>
  <si>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</si>
  <si>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</si>
  <si>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</si>
  <si>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</si>
  <si>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</si>
  <si>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</si>
  <si>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</si>
  <si>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</si>
  <si>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</si>
  <si>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</si>
  <si>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</si>
  <si>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</si>
  <si>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</si>
  <si>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</si>
  <si>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</si>
  <si>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</si>
  <si>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</si>
  <si>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</si>
  <si>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</si>
  <si>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</si>
  <si>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</si>
  <si>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</si>
  <si>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</si>
  <si>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</si>
  <si>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</si>
  <si>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</si>
  <si>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</si>
  <si>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</si>
  <si>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</si>
  <si>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</si>
  <si>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</si>
  <si>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</si>
  <si>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</si>
  <si>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</si>
  <si>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</si>
  <si>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</si>
  <si>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</si>
  <si>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</si>
  <si>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</si>
  <si>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</si>
  <si>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</si>
  <si>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</si>
  <si>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</si>
  <si>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</si>
  <si>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</si>
  <si>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</si>
  <si>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</si>
  <si>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</si>
  <si>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</si>
  <si>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</si>
  <si>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</si>
  <si>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</si>
  <si>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</si>
  <si>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</si>
  <si>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</si>
  <si>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</si>
  <si>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</si>
  <si>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</si>
  <si>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</si>
  <si>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</si>
  <si>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</si>
  <si>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</si>
  <si>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</si>
  <si>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</si>
  <si>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</si>
  <si>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</si>
  <si>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</si>
  <si>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</si>
  <si>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</si>
  <si>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</si>
  <si>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</si>
  <si>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</si>
  <si>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</si>
  <si>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</si>
  <si>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</si>
  <si>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</si>
  <si>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</si>
  <si>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</si>
  <si>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</si>
  <si>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</si>
  <si>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</si>
  <si>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</si>
  <si>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</si>
  <si>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</si>
  <si>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</si>
  <si>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</si>
  <si>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</si>
  <si>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</si>
  <si>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</si>
  <si>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</si>
  <si>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</si>
  <si>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</si>
  <si>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</si>
  <si>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</si>
  <si>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</si>
  <si>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</si>
  <si>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</si>
  <si>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</si>
  <si>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</si>
  <si>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</si>
  <si>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</si>
  <si>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</si>
  <si>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</si>
  <si>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</si>
  <si>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</si>
  <si>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</si>
  <si>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</si>
  <si>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</si>
  <si>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</si>
  <si>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</si>
  <si>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</si>
  <si>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</si>
  <si>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</si>
  <si>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</si>
  <si>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</si>
  <si>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</si>
  <si>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</si>
  <si>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</si>
  <si>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</si>
  <si>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</si>
  <si>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</si>
  <si>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</si>
  <si>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</si>
  <si>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</si>
  <si>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</si>
  <si>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</si>
  <si>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</si>
  <si>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</si>
  <si>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</si>
  <si>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</si>
  <si>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</si>
  <si>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</si>
  <si>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</si>
  <si>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</si>
  <si>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</si>
  <si>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</si>
  <si>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</si>
  <si>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</si>
  <si>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</si>
  <si>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</si>
  <si>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</si>
  <si>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</si>
  <si>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</si>
  <si>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</si>
  <si>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</si>
  <si>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</si>
  <si>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</si>
  <si>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</si>
  <si>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</si>
  <si>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</si>
  <si>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</si>
  <si>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</si>
  <si>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</si>
  <si>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</si>
  <si>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</si>
  <si>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</si>
  <si>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</si>
  <si>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</si>
  <si>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</si>
  <si>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</si>
  <si>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</si>
  <si>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</si>
  <si>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</si>
  <si>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</si>
  <si>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</si>
  <si>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</si>
  <si>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</si>
  <si>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</si>
  <si>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</si>
  <si>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</si>
  <si>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</si>
  <si>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</si>
  <si>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</si>
  <si>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</si>
  <si>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</si>
  <si>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</si>
  <si>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</si>
  <si>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</si>
  <si>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</si>
  <si>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</si>
  <si>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</si>
  <si>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</si>
  <si>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</si>
  <si>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</si>
  <si>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</si>
  <si>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</si>
  <si>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</si>
  <si>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</si>
  <si>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</si>
  <si>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</si>
  <si>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</si>
  <si>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</si>
  <si>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</si>
  <si>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</si>
  <si>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</si>
  <si>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</si>
  <si>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</si>
  <si>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</si>
  <si>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</si>
  <si>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</si>
  <si>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</si>
  <si>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</si>
  <si>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</si>
  <si>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</si>
  <si>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</si>
  <si>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</si>
  <si>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</si>
  <si>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</si>
  <si>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</si>
  <si>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</si>
  <si>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</si>
  <si>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</si>
  <si>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</si>
  <si>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</si>
  <si>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</si>
  <si>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</si>
  <si>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</si>
  <si>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</si>
  <si>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</si>
  <si>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</si>
  <si>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</si>
  <si>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</si>
  <si>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</si>
  <si>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</si>
  <si>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</si>
  <si>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</si>
  <si>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</si>
  <si>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</si>
  <si>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</si>
  <si>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</si>
  <si>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</si>
  <si>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</si>
  <si>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</si>
  <si>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</si>
  <si>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</si>
  <si>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</si>
  <si>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</si>
  <si>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</si>
  <si>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</si>
  <si>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</si>
  <si>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</si>
  <si>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</si>
  <si>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</si>
  <si>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</si>
  <si>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</si>
  <si>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</si>
  <si>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</si>
  <si>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</si>
  <si>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</si>
  <si>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</si>
  <si>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</si>
  <si>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</si>
  <si>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</si>
  <si>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</si>
  <si>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</si>
  <si>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</si>
  <si>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</si>
  <si>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</si>
  <si>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</si>
  <si>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</si>
  <si>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</si>
  <si>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</si>
  <si>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</si>
  <si>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</si>
  <si>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</si>
  <si>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</si>
  <si>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</si>
  <si>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</si>
  <si>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</si>
  <si>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</si>
  <si>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</si>
  <si>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</si>
  <si>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</si>
  <si>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</si>
  <si>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</si>
  <si>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</si>
  <si>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</si>
  <si>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</si>
  <si>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</si>
  <si>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</si>
  <si>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</si>
  <si>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</si>
  <si>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</si>
  <si>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</si>
  <si>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</si>
  <si>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</si>
  <si>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</si>
  <si>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</si>
  <si>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</si>
  <si>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</si>
  <si>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</si>
  <si>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</si>
  <si>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</si>
  <si>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</si>
  <si>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</si>
  <si>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</si>
  <si>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</si>
  <si>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</si>
  <si>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</si>
  <si>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</si>
  <si>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</si>
  <si>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</si>
  <si>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</si>
  <si>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</si>
  <si>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</si>
  <si>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</si>
  <si>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</si>
  <si>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</si>
  <si>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</si>
  <si>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</si>
  <si>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</si>
  <si>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</si>
  <si>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</si>
  <si>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</si>
  <si>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</si>
  <si>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</si>
  <si>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</si>
  <si>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</si>
  <si>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</si>
  <si>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</si>
  <si>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</si>
  <si>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</si>
  <si>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</si>
  <si>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</si>
  <si>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</si>
  <si>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</si>
  <si>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</si>
  <si>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</si>
  <si>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</si>
  <si>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</si>
  <si>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</si>
  <si>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</si>
  <si>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</si>
  <si>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</si>
  <si>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</si>
  <si>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</si>
  <si>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</si>
  <si>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</si>
  <si>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</si>
  <si>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</si>
  <si>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</si>
  <si>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</si>
  <si>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</si>
  <si>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</si>
  <si>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</si>
  <si>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</si>
  <si>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</si>
  <si>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</si>
  <si>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</si>
  <si>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</si>
  <si>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</si>
  <si>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</si>
  <si>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</si>
  <si>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</si>
  <si>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</si>
  <si>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</si>
  <si>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</si>
  <si>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</si>
  <si>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</si>
  <si>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</si>
  <si>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</si>
  <si>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</si>
  <si>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</si>
  <si>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</si>
  <si>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</si>
  <si>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</si>
  <si>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</si>
  <si>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</si>
  <si>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</si>
  <si>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</si>
  <si>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</si>
  <si>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</si>
  <si>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</si>
  <si>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</si>
  <si>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</si>
  <si>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</si>
  <si>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</si>
  <si>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</si>
  <si>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</si>
  <si>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</si>
  <si>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</si>
  <si>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</si>
  <si>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</si>
  <si>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</si>
  <si>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</si>
  <si>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</si>
  <si>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</si>
  <si>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</si>
  <si>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</si>
  <si>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</si>
  <si>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</si>
  <si>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</si>
  <si>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</si>
  <si>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</si>
  <si>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</si>
  <si>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</si>
  <si>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</si>
  <si>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</si>
  <si>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</si>
  <si>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</si>
  <si>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</si>
  <si>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</si>
  <si>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</si>
  <si>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</si>
  <si>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</si>
  <si>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</si>
  <si>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</si>
  <si>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</si>
  <si>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</si>
  <si>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</si>
  <si>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</si>
  <si>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</si>
  <si>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</si>
  <si>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</si>
  <si>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</si>
  <si>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</si>
  <si>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</si>
  <si>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</si>
  <si>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</si>
  <si>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</si>
  <si>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</si>
  <si>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</si>
  <si>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</si>
  <si>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</si>
  <si>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</si>
  <si>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</si>
  <si>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</si>
  <si>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</si>
  <si>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</si>
  <si>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</si>
  <si>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</si>
  <si>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</si>
  <si>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</si>
  <si>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</si>
  <si>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</si>
  <si>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</si>
  <si>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</si>
  <si>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</si>
  <si>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</si>
  <si>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</si>
  <si>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</si>
  <si>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</si>
  <si>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</si>
  <si>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</si>
  <si>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</si>
  <si>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</si>
  <si>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</si>
  <si>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</si>
  <si>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</si>
  <si>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</si>
  <si>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</si>
  <si>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</si>
  <si>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</si>
  <si>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</si>
  <si>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</si>
  <si>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</si>
  <si>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</si>
  <si>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</si>
  <si>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</si>
  <si>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</si>
  <si>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</si>
  <si>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</si>
  <si>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</si>
  <si>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</si>
  <si>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</si>
  <si>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</si>
  <si>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</si>
  <si>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</si>
  <si>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</si>
  <si>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</si>
  <si>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</si>
  <si>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</si>
  <si>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</si>
  <si>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</si>
  <si>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</si>
  <si>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</si>
  <si>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</si>
  <si>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</si>
  <si>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</si>
  <si>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</si>
  <si>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</si>
  <si>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</si>
  <si>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</si>
  <si>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</si>
  <si>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</si>
  <si>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</si>
  <si>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</si>
  <si>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</si>
  <si>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</si>
  <si>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</si>
  <si>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</si>
  <si>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</si>
  <si>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</si>
  <si>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</si>
  <si>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</si>
  <si>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</si>
  <si>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</si>
  <si>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</si>
  <si>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</si>
  <si>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</si>
  <si>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</si>
  <si>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</si>
  <si>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</si>
  <si>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</si>
  <si>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</si>
  <si>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</si>
  <si>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</si>
  <si>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</si>
  <si>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</si>
  <si>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</si>
  <si>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</si>
  <si>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</si>
  <si>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</si>
  <si>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</si>
  <si>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</si>
  <si>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</si>
  <si>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</si>
  <si>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</si>
  <si>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</si>
  <si>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</si>
  <si>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</si>
  <si>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</si>
  <si>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</si>
  <si>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</si>
  <si>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</si>
  <si>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</si>
  <si>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</si>
  <si>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</si>
  <si>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</si>
  <si>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</si>
  <si>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</si>
  <si>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</si>
  <si>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</si>
  <si>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</si>
  <si>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</si>
  <si>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</si>
  <si>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</si>
  <si>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</si>
  <si>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</si>
  <si>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</si>
  <si>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</si>
  <si>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</si>
  <si>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</si>
  <si>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</si>
  <si>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</si>
  <si>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</si>
  <si>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</si>
  <si>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</si>
  <si>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</si>
  <si>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</si>
  <si>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</si>
  <si>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</si>
  <si>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</si>
  <si>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</si>
  <si>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</si>
  <si>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</si>
  <si>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</si>
  <si>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</si>
  <si>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</si>
  <si>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</si>
  <si>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</si>
  <si>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</si>
  <si>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</si>
  <si>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</si>
  <si>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</si>
  <si>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</si>
  <si>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</si>
  <si>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</si>
  <si>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</si>
  <si>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</si>
  <si>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</si>
  <si>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</si>
  <si>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</si>
  <si>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</si>
  <si>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</si>
  <si>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</si>
  <si>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</si>
  <si>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</si>
  <si>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</si>
  <si>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</si>
  <si>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</si>
  <si>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</si>
  <si>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</si>
  <si>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</si>
  <si>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</si>
  <si>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</si>
  <si>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</si>
  <si>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</si>
  <si>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</si>
  <si>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</si>
  <si>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</si>
  <si>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</si>
  <si>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</si>
  <si>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</si>
  <si>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</si>
  <si>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</si>
  <si>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</si>
  <si>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</si>
  <si>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</si>
  <si>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</si>
  <si>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</si>
  <si>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</si>
  <si>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</si>
  <si>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</si>
  <si>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</si>
  <si>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</si>
  <si>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</si>
  <si>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</si>
  <si>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</si>
  <si>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</si>
  <si>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</si>
  <si>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</si>
  <si>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</si>
  <si>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</si>
  <si>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</si>
  <si>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</si>
  <si>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</si>
  <si>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</si>
  <si>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</si>
  <si>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</si>
  <si>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</si>
  <si>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</si>
  <si>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</si>
  <si>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</si>
  <si>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</si>
  <si>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</si>
  <si>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</si>
  <si>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</si>
  <si>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</si>
  <si>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</si>
  <si>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</si>
  <si>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</si>
  <si>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</si>
  <si>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</si>
  <si>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</si>
  <si>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</si>
  <si>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</si>
  <si>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</si>
  <si>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</si>
  <si>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</si>
  <si>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</si>
  <si>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</si>
  <si>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</si>
  <si>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</si>
  <si>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</si>
  <si>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</si>
  <si>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</si>
  <si>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</si>
  <si>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</si>
  <si>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</si>
  <si>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</si>
  <si>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</si>
  <si>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</si>
  <si>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</si>
  <si>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</si>
  <si>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</si>
  <si>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</si>
  <si>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</si>
  <si>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</si>
  <si>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</si>
  <si>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</si>
  <si>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</si>
  <si>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</si>
  <si>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</si>
  <si>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</si>
  <si>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</si>
  <si>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</si>
  <si>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</si>
  <si>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</si>
  <si>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</si>
  <si>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</si>
  <si>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</si>
  <si>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</si>
  <si>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</si>
  <si>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</si>
  <si>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</si>
  <si>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</si>
  <si>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</si>
  <si>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</si>
  <si>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</si>
  <si>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</si>
  <si>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</si>
  <si>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</si>
  <si>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</si>
  <si>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</si>
  <si>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</si>
  <si>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</si>
  <si>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</si>
  <si>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</si>
  <si>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</si>
  <si>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</si>
  <si>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</si>
  <si>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</si>
  <si>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</si>
  <si>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</si>
  <si>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</si>
  <si>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</si>
  <si>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</si>
  <si>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</si>
  <si>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</si>
  <si>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</si>
  <si>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</si>
  <si>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</si>
  <si>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</si>
  <si>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</si>
  <si>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</si>
  <si>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</si>
  <si>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</si>
  <si>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</si>
  <si>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</si>
  <si>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</si>
  <si>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</si>
  <si>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</si>
  <si>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</si>
  <si>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</si>
  <si>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</si>
  <si>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</si>
  <si>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</si>
  <si>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</si>
  <si>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</si>
  <si>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</si>
  <si>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</si>
  <si>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</si>
  <si>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</si>
  <si>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</si>
  <si>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</si>
  <si>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</si>
  <si>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</si>
  <si>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</si>
  <si>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</si>
  <si>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</si>
  <si>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</si>
  <si>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</si>
  <si>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</si>
  <si>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</si>
  <si>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</si>
  <si>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</si>
  <si>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</si>
  <si>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</si>
  <si>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</si>
  <si>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</si>
  <si>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</si>
  <si>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</si>
  <si>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</si>
  <si>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</si>
  <si>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</si>
  <si>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</si>
  <si>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</si>
  <si>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</si>
  <si>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</si>
  <si>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</si>
  <si>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</si>
  <si>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</si>
  <si>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</si>
  <si>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</si>
  <si>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</si>
  <si>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</si>
  <si>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</si>
  <si>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</si>
  <si>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</si>
  <si>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</si>
  <si>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</si>
  <si>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</si>
  <si>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</si>
  <si>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</si>
  <si>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</si>
  <si>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</si>
  <si>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</si>
  <si>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</si>
  <si>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</si>
  <si>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</si>
  <si>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</si>
  <si>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</si>
  <si>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</si>
  <si>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</si>
  <si>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</si>
  <si>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</si>
  <si>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</si>
  <si>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</si>
  <si>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</si>
  <si>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</si>
  <si>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</si>
  <si>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</si>
  <si>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</si>
  <si>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</si>
  <si>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</si>
  <si>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</si>
  <si>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</si>
  <si>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</si>
  <si>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</si>
  <si>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</si>
  <si>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</si>
  <si>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</si>
  <si>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</si>
  <si>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</si>
  <si>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</si>
  <si>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</si>
  <si>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</si>
  <si>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</si>
  <si>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</si>
  <si>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</si>
  <si>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</si>
  <si>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</si>
  <si>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</si>
  <si>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</si>
  <si>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</si>
  <si>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</si>
  <si>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</si>
  <si>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</si>
  <si>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</si>
  <si>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</si>
  <si>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</si>
  <si>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</si>
  <si>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</si>
  <si>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</si>
  <si>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</si>
  <si>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</si>
  <si>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</si>
  <si>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</si>
  <si>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</si>
  <si>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</si>
  <si>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</si>
  <si>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</si>
  <si>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</si>
  <si>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</si>
  <si>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</si>
  <si>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</si>
  <si>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</si>
  <si>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</si>
  <si>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</si>
  <si>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</si>
  <si>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</si>
  <si>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</si>
  <si>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</si>
  <si>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</si>
  <si>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</si>
  <si>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</si>
  <si>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</si>
  <si>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</si>
  <si>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</si>
  <si>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</si>
  <si>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</si>
  <si>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</si>
  <si>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</si>
  <si>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</si>
  <si>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</si>
  <si>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</si>
  <si>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</si>
  <si>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</si>
  <si>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</si>
  <si>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</si>
  <si>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</si>
  <si>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</si>
  <si>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</si>
  <si>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</si>
  <si>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</si>
  <si>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</si>
  <si>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</si>
  <si>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</si>
  <si>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</si>
  <si>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</si>
  <si>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</si>
  <si>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</si>
  <si>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</si>
  <si>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</si>
  <si>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</si>
  <si>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</si>
  <si>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</si>
  <si>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</si>
  <si>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</si>
  <si>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</si>
  <si>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</si>
  <si>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</si>
  <si>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</si>
  <si>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</si>
  <si>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</si>
  <si>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</si>
  <si>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</si>
  <si>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</si>
  <si>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</si>
  <si>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</si>
  <si>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</si>
  <si>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</si>
  <si>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</si>
  <si>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</si>
  <si>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</si>
  <si>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</si>
  <si>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</si>
  <si>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</si>
  <si>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</si>
  <si>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</si>
  <si>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</si>
  <si>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</si>
  <si>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</si>
  <si>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</si>
  <si>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</si>
  <si>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</si>
  <si>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</si>
  <si>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</si>
  <si>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</si>
  <si>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</si>
  <si>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</si>
  <si>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</si>
  <si>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</si>
  <si>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</si>
  <si>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</si>
  <si>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</si>
  <si>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</si>
  <si>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</si>
  <si>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</si>
  <si>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</si>
  <si>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</si>
  <si>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</si>
  <si>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</si>
  <si>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</si>
  <si>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</si>
  <si>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</si>
  <si>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</si>
  <si>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</si>
  <si>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</si>
  <si>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</si>
  <si>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</si>
  <si>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</si>
  <si>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</si>
  <si>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</si>
  <si>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</si>
  <si>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</si>
  <si>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</si>
  <si>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</si>
  <si>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</si>
  <si>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</si>
  <si>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</si>
  <si>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</si>
  <si>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</si>
  <si>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</si>
  <si>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</si>
  <si>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</si>
  <si>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</si>
  <si>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</si>
  <si>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</si>
  <si>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</si>
  <si>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</si>
  <si>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</si>
  <si>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</si>
  <si>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</si>
  <si>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</si>
  <si>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</si>
  <si>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</si>
  <si>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</si>
  <si>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</si>
  <si>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</si>
  <si>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</si>
  <si>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</si>
  <si>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</si>
  <si>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</si>
  <si>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</si>
  <si>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</si>
  <si>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</si>
  <si>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</si>
  <si>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</si>
  <si>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</si>
  <si>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</si>
  <si>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</si>
  <si>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</si>
  <si>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</si>
  <si>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</si>
  <si>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</si>
  <si>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</si>
  <si>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</si>
  <si>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</si>
  <si>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</si>
  <si>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</si>
  <si>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</si>
  <si>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</si>
  <si>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</si>
  <si>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</si>
  <si>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</si>
  <si>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</si>
  <si>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</si>
  <si>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</si>
  <si>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</si>
  <si>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</si>
  <si>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</si>
  <si>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</si>
  <si>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</si>
  <si>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</si>
  <si>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</si>
  <si>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</si>
  <si>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</si>
  <si>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</si>
  <si>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</si>
  <si>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</si>
  <si>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</si>
  <si>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</si>
  <si>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</si>
  <si>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</si>
  <si>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</si>
  <si>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</si>
  <si>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</si>
  <si>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</si>
  <si>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</si>
  <si>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</si>
  <si>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</si>
  <si>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</si>
  <si>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</si>
  <si>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</si>
  <si>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</si>
  <si>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</si>
  <si>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</si>
  <si>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</si>
  <si>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</si>
  <si>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</si>
  <si>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</si>
  <si>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</si>
  <si>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</si>
  <si>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</si>
  <si>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</si>
  <si>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</si>
  <si>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</si>
  <si>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</si>
  <si>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</si>
  <si>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</si>
  <si>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</si>
  <si>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</si>
  <si>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</si>
  <si>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</si>
  <si>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</si>
  <si>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</si>
  <si>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</si>
  <si>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</si>
  <si>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</si>
  <si>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</si>
  <si>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</si>
  <si>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</si>
  <si>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</si>
  <si>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</si>
  <si>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</si>
  <si>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</si>
  <si>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</si>
  <si>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</si>
  <si>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</si>
  <si>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</si>
  <si>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</si>
  <si>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</si>
  <si>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</si>
  <si>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</si>
  <si>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</si>
  <si>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</si>
  <si>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</si>
  <si>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</si>
  <si>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</si>
  <si>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</si>
  <si>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</si>
  <si>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</si>
  <si>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</si>
  <si>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</si>
  <si>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</si>
  <si>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</si>
  <si>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</si>
  <si>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</si>
  <si>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</si>
  <si>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</si>
  <si>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</si>
  <si>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</si>
  <si>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</si>
  <si>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</si>
  <si>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</si>
  <si>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</si>
  <si>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</si>
  <si>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</si>
  <si>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</si>
  <si>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</si>
  <si>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</si>
  <si>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</si>
  <si>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</si>
  <si>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</si>
  <si>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</si>
  <si>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</si>
  <si>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</si>
  <si>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</si>
  <si>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</si>
  <si>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</si>
  <si>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</si>
  <si>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</si>
  <si>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</si>
  <si>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</si>
  <si>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</si>
  <si>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</si>
  <si>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</si>
  <si>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</si>
  <si>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</si>
  <si>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</si>
  <si>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</si>
  <si>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</si>
  <si>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</si>
  <si>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</si>
  <si>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</si>
  <si>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</si>
  <si>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</si>
  <si>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</si>
  <si>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</si>
  <si>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</si>
  <si>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</si>
  <si>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</si>
  <si>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</si>
  <si>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</si>
  <si>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</si>
  <si>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</si>
  <si>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</si>
  <si>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</si>
  <si>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</si>
  <si>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</si>
  <si>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</si>
  <si>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</si>
  <si>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</si>
  <si>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</si>
  <si>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</si>
  <si>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</si>
  <si>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</si>
  <si>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</si>
  <si>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</si>
  <si>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</si>
  <si>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</si>
  <si>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</si>
  <si>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</si>
  <si>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</si>
  <si>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</si>
  <si>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</si>
  <si>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</si>
  <si>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</si>
  <si>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</si>
  <si>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</si>
  <si>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</si>
  <si>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</si>
  <si>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</si>
  <si>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</si>
  <si>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</si>
  <si>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</si>
  <si>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</si>
  <si>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</si>
  <si>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</si>
  <si>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</si>
  <si>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</si>
  <si>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</si>
  <si>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</si>
  <si>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</si>
  <si>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</si>
  <si>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</si>
  <si>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</si>
  <si>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</si>
  <si>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</si>
  <si>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</si>
  <si>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</si>
  <si>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</si>
  <si>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</si>
  <si>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</si>
  <si>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</si>
  <si>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</si>
  <si>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</si>
  <si>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</si>
  <si>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</si>
  <si>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</si>
  <si>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</si>
  <si>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</si>
  <si>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</si>
  <si>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</si>
  <si>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</si>
  <si>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</si>
  <si>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</si>
  <si>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</si>
  <si>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</si>
  <si>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</si>
  <si>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</si>
  <si>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</si>
  <si>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</si>
  <si>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</si>
  <si>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</si>
  <si>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</si>
  <si>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</si>
  <si>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</si>
  <si>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</si>
  <si>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</si>
  <si>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</si>
  <si>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</si>
  <si>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</si>
  <si>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</si>
  <si>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</si>
  <si>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</si>
  <si>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</si>
  <si>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</si>
  <si>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</si>
  <si>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</si>
  <si>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</si>
  <si>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</si>
  <si>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</si>
  <si>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</si>
  <si>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</si>
  <si>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</si>
  <si>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</si>
  <si>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</si>
  <si>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</si>
  <si>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</si>
  <si>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</si>
  <si>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</si>
  <si>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</si>
  <si>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</si>
  <si>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</si>
  <si>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</si>
  <si>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</si>
  <si>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</si>
  <si>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</si>
  <si>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</si>
  <si>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</si>
  <si>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</si>
  <si>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</si>
  <si>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</si>
  <si>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</si>
  <si>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</si>
  <si>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</si>
  <si>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</si>
  <si>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</si>
  <si>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</si>
  <si>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</si>
  <si>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</si>
  <si>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</si>
  <si>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</si>
  <si>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</si>
  <si>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</si>
  <si>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</si>
  <si>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</si>
  <si>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</si>
  <si>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</si>
  <si>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</si>
  <si>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</si>
  <si>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</si>
  <si>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</si>
  <si>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</si>
  <si>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</si>
  <si>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</si>
  <si>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</si>
  <si>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</si>
  <si>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</si>
  <si>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</si>
  <si>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</si>
  <si>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</si>
  <si>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</si>
  <si>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</si>
  <si>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</si>
  <si>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</si>
  <si>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</si>
  <si>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</si>
  <si>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</si>
  <si>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</si>
  <si>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</si>
  <si>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</si>
  <si>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</si>
  <si>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</si>
  <si>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</si>
  <si>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</si>
  <si>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</si>
  <si>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</si>
  <si>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</si>
  <si>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</si>
  <si>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</si>
  <si>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</si>
  <si>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</si>
  <si>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</si>
  <si>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</si>
  <si>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</si>
  <si>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</si>
  <si>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</si>
  <si>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</si>
  <si>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</si>
  <si>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</si>
  <si>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</si>
  <si>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</si>
  <si>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</si>
  <si>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</si>
  <si>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</si>
  <si>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</si>
  <si>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</si>
  <si>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</si>
  <si>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</si>
  <si>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</si>
  <si>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</si>
  <si>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</si>
  <si>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</si>
  <si>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</si>
  <si>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</si>
  <si>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</si>
  <si>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</si>
  <si>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</si>
  <si>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</si>
  <si>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</si>
  <si>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</si>
  <si>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</si>
  <si>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</si>
  <si>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</si>
  <si>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</si>
  <si>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</si>
  <si>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</si>
  <si>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</si>
  <si>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</si>
  <si>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</si>
  <si>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</si>
  <si>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</si>
  <si>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</si>
  <si>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</si>
  <si>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</si>
  <si>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</si>
  <si>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</si>
  <si>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</si>
  <si>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</si>
  <si>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</si>
  <si>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</si>
  <si>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</si>
  <si>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</si>
  <si>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</si>
  <si>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</si>
  <si>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</si>
  <si>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</si>
  <si>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</si>
  <si>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</si>
  <si>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</si>
  <si>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</si>
  <si>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</si>
  <si>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</si>
  <si>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</si>
  <si>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</si>
  <si>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</si>
  <si>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</si>
  <si>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</si>
  <si>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</si>
  <si>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</si>
  <si>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</si>
  <si>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</si>
  <si>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</si>
  <si>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</si>
  <si>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</si>
  <si>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</si>
  <si>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</si>
  <si>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</si>
  <si>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</si>
  <si>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</si>
  <si>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</si>
  <si>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</si>
  <si>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</si>
  <si>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</si>
  <si>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</si>
  <si>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</si>
  <si>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</si>
  <si>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</si>
  <si>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</si>
  <si>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</si>
  <si>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</si>
  <si>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</si>
  <si>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</si>
  <si>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</si>
  <si>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</si>
  <si>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</si>
  <si>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</si>
  <si>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</si>
  <si>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</si>
  <si>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</si>
  <si>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</si>
  <si>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</si>
  <si>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</si>
  <si>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</si>
  <si>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</si>
  <si>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</si>
  <si>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</si>
  <si>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</si>
  <si>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</si>
  <si>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</si>
  <si>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</si>
  <si>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</si>
  <si>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</si>
  <si>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</si>
  <si>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</si>
  <si>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</si>
  <si>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</si>
  <si>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</si>
  <si>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</si>
  <si>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</si>
  <si>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</si>
  <si>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</si>
  <si>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</si>
  <si>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</si>
  <si>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</si>
  <si>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</si>
  <si>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</si>
  <si>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</si>
  <si>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</si>
  <si>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</si>
  <si>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</si>
  <si>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</si>
  <si>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</si>
  <si>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</si>
  <si>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</si>
  <si>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</si>
  <si>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</si>
  <si>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</si>
  <si>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</si>
  <si>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</si>
  <si>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</si>
  <si>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</si>
  <si>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</si>
  <si>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</si>
  <si>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</si>
  <si>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</si>
  <si>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</si>
  <si>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</si>
  <si>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</si>
  <si>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</si>
  <si>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</si>
  <si>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</si>
  <si>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</si>
  <si>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</si>
  <si>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</si>
  <si>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</si>
  <si>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</si>
  <si>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</si>
  <si>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</si>
  <si>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</si>
  <si>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</si>
  <si>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</si>
  <si>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</si>
  <si>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</si>
  <si>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</si>
  <si>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</si>
  <si>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</si>
  <si>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</si>
  <si>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</si>
  <si>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</si>
  <si>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</si>
  <si>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</si>
  <si>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</si>
  <si>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</si>
  <si>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</si>
  <si>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</si>
  <si>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</si>
  <si>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</si>
  <si>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</si>
  <si>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</si>
  <si>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</si>
  <si>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</si>
  <si>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</si>
  <si>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</si>
  <si>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</si>
  <si>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</si>
  <si>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</si>
  <si>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</si>
  <si>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</si>
  <si>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</si>
  <si>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</si>
  <si>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</si>
  <si>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</si>
  <si>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</si>
  <si>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</si>
  <si>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</si>
  <si>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</si>
  <si>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</si>
  <si>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</si>
  <si>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</si>
  <si>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</si>
  <si>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</si>
  <si>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</si>
  <si>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</si>
  <si>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</si>
  <si>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</si>
  <si>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</si>
  <si>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</si>
  <si>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</si>
  <si>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</si>
  <si>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</si>
  <si>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</si>
  <si>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</si>
  <si>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</si>
  <si>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</si>
  <si>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</si>
  <si>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</si>
  <si>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</si>
  <si>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</si>
  <si>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</si>
  <si>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</si>
  <si>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</si>
  <si>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</si>
  <si>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</si>
  <si>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</si>
  <si>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</si>
  <si>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</si>
  <si>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</si>
  <si>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</si>
  <si>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</si>
  <si>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</si>
  <si>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</si>
  <si>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</si>
  <si>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</si>
  <si>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</si>
  <si>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</si>
  <si>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</si>
  <si>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</si>
  <si>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</si>
  <si>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</si>
  <si>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</si>
  <si>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</si>
  <si>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</si>
  <si>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</si>
  <si>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</si>
  <si>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</si>
  <si>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</si>
  <si>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</si>
  <si>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</si>
  <si>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</si>
  <si>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</si>
  <si>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</si>
  <si>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</si>
  <si>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</si>
  <si>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</si>
  <si>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</si>
  <si>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</si>
  <si>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</si>
  <si>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</si>
  <si>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</si>
  <si>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</si>
  <si>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</si>
  <si>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</si>
  <si>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</si>
  <si>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</si>
  <si>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</si>
  <si>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</si>
  <si>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</si>
  <si>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</si>
  <si>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</si>
  <si>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</si>
  <si>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</si>
  <si>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</si>
  <si>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</si>
  <si>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</si>
  <si>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</si>
  <si>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</si>
  <si>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</si>
  <si>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</si>
  <si>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</si>
  <si>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</si>
  <si>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</si>
  <si>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</si>
  <si>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</si>
  <si>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</si>
  <si>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</si>
  <si>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</si>
  <si>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</si>
  <si>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</si>
  <si>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</si>
  <si>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</si>
  <si>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</si>
  <si>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</si>
  <si>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</si>
  <si>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</si>
  <si>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</si>
  <si>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</si>
  <si>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</si>
  <si>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</si>
  <si>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</si>
  <si>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</si>
  <si>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</si>
  <si>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</si>
  <si>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</si>
  <si>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</si>
  <si>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</si>
  <si>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</si>
  <si>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</si>
  <si>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</si>
  <si>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</si>
  <si>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</si>
  <si>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</si>
  <si>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</si>
  <si>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</si>
  <si>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</si>
  <si>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</si>
  <si>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</si>
  <si>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</si>
  <si>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</si>
  <si>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</si>
  <si>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</si>
  <si>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</si>
  <si>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</si>
  <si>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</si>
  <si>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</si>
  <si>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</si>
  <si>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</si>
  <si>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</si>
  <si>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</si>
  <si>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</si>
  <si>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</si>
  <si>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</si>
  <si>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</si>
  <si>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</si>
  <si>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</si>
  <si>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</si>
  <si>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</si>
  <si>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</si>
  <si>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</si>
  <si>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</si>
  <si>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</si>
  <si>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</si>
  <si>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</si>
  <si>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</si>
  <si>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</si>
  <si>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</si>
  <si>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</si>
  <si>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</si>
  <si>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</si>
  <si>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</si>
  <si>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</si>
  <si>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</si>
  <si>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</si>
  <si>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</si>
  <si>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</si>
  <si>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</si>
  <si>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</si>
  <si>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</si>
  <si>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</si>
  <si>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</si>
  <si>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</si>
  <si>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</si>
  <si>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</si>
  <si>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</si>
  <si>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</si>
  <si>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</si>
  <si>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</si>
  <si>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</si>
  <si>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</si>
  <si>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</si>
  <si>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</si>
  <si>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</si>
  <si>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</si>
  <si>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</si>
  <si>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</si>
  <si>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</si>
  <si>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</si>
  <si>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</si>
  <si>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</si>
  <si>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</si>
  <si>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</si>
  <si>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</si>
  <si>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</si>
  <si>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</si>
  <si>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</si>
  <si>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</si>
  <si>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</si>
  <si>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</si>
  <si>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</si>
  <si>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</si>
  <si>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</si>
  <si>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</si>
  <si>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</si>
  <si>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</si>
  <si>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</si>
  <si>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</si>
  <si>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</si>
  <si>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</si>
  <si>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</si>
  <si>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</si>
  <si>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</si>
  <si>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</si>
  <si>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</si>
  <si>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</si>
  <si>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</si>
  <si>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</si>
  <si>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</si>
  <si>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</si>
  <si>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</si>
  <si>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</si>
  <si>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</si>
  <si>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</si>
  <si>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</si>
  <si>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</si>
  <si>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</si>
  <si>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</si>
  <si>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</si>
  <si>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</si>
  <si>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</si>
  <si>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</si>
  <si>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</si>
  <si>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</si>
  <si>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</si>
  <si>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</si>
  <si>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</si>
  <si>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</si>
  <si>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</si>
  <si>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</si>
  <si>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</si>
  <si>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</si>
  <si>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</si>
  <si>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</si>
  <si>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</si>
  <si>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</si>
  <si>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</si>
  <si>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</si>
  <si>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</si>
  <si>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</si>
  <si>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</si>
  <si>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</si>
  <si>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</si>
  <si>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</si>
  <si>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</si>
  <si>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</si>
  <si>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</si>
  <si>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</si>
  <si>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</si>
  <si>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</si>
  <si>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</si>
  <si>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</si>
  <si>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</si>
  <si>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</si>
  <si>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</si>
  <si>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</si>
  <si>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</si>
  <si>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</si>
  <si>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</si>
  <si>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</si>
  <si>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</si>
  <si>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</si>
  <si>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</si>
  <si>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</si>
  <si>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</si>
  <si>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</si>
  <si>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</si>
  <si>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</si>
  <si>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</si>
  <si>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</si>
  <si>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</si>
  <si>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</si>
  <si>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</si>
  <si>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</si>
  <si>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</si>
  <si>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</si>
  <si>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</si>
  <si>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</si>
  <si>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</si>
  <si>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</si>
  <si>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</si>
  <si>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</si>
  <si>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</si>
  <si>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</si>
  <si>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</si>
  <si>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</si>
  <si>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</si>
  <si>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</si>
  <si>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</si>
  <si>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</si>
  <si>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</si>
  <si>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</si>
  <si>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</si>
  <si>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</si>
  <si>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</si>
  <si>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</si>
  <si>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</si>
  <si>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</si>
  <si>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</si>
  <si>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</si>
  <si>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</si>
  <si>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</si>
  <si>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</si>
  <si>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</si>
  <si>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</si>
  <si>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</si>
  <si>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</si>
  <si>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</si>
  <si>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</si>
  <si>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</si>
  <si>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</si>
  <si>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</si>
  <si>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</si>
  <si>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</si>
  <si>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</si>
  <si>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</si>
  <si>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</si>
  <si>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</si>
  <si>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</si>
  <si>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</si>
  <si>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</si>
  <si>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</si>
  <si>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</si>
  <si>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</si>
  <si>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</si>
  <si>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</si>
  <si>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</si>
  <si>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</si>
  <si>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</si>
  <si>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</si>
  <si>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</si>
  <si>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</si>
  <si>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</si>
  <si>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</si>
  <si>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</si>
  <si>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</si>
  <si>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</si>
  <si>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</si>
  <si>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</si>
  <si>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</si>
  <si>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</si>
  <si>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</si>
  <si>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</si>
  <si>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</si>
  <si>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</si>
  <si>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</si>
  <si>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</si>
  <si>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</si>
  <si>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</si>
  <si>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</si>
  <si>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</si>
  <si>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</si>
  <si>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</si>
  <si>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</si>
  <si>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</si>
  <si>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</si>
  <si>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</si>
  <si>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</si>
  <si>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</si>
  <si>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</si>
  <si>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</si>
  <si>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</si>
  <si>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</si>
  <si>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</si>
  <si>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</si>
  <si>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</si>
  <si>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</si>
  <si>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</si>
  <si>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</si>
  <si>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</si>
  <si>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</si>
  <si>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</si>
  <si>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</si>
  <si>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</si>
  <si>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</si>
  <si>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</si>
  <si>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</si>
  <si>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</si>
  <si>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</si>
  <si>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</si>
  <si>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</si>
  <si>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</si>
  <si>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</si>
  <si>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</si>
  <si>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</si>
  <si>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</si>
  <si>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</si>
  <si>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</si>
  <si>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</si>
  <si>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</si>
  <si>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</si>
  <si>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</si>
  <si>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</si>
  <si>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</si>
  <si>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</si>
  <si>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</si>
  <si>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</si>
  <si>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</si>
  <si>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</si>
  <si>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</si>
  <si>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</si>
  <si>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</si>
  <si>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</si>
  <si>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</si>
  <si>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</si>
  <si>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</si>
  <si>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</si>
  <si>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</si>
  <si>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</si>
  <si>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</si>
  <si>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</si>
  <si>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</si>
  <si>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</si>
  <si>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</si>
  <si>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</si>
  <si>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</si>
  <si>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</si>
  <si>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</si>
  <si>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</si>
  <si>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</si>
  <si>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</si>
  <si>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</si>
  <si>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</si>
  <si>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</si>
  <si>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</si>
  <si>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</si>
  <si>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</si>
  <si>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</si>
  <si>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</si>
  <si>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</si>
  <si>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</si>
  <si>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</si>
  <si>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</si>
  <si>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</si>
  <si>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</si>
  <si>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</si>
  <si>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</si>
  <si>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</si>
  <si>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</si>
  <si>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</si>
  <si>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</si>
  <si>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</si>
  <si>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</si>
  <si>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</si>
  <si>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</si>
  <si>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</si>
  <si>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</si>
  <si>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</si>
  <si>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</si>
  <si>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</si>
  <si>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</si>
  <si>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</si>
  <si>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</si>
  <si>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</si>
  <si>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</si>
  <si>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</si>
  <si>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</si>
  <si>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</si>
  <si>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</si>
  <si>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</si>
  <si>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</si>
  <si>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</si>
  <si>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</si>
  <si>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</si>
  <si>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</si>
  <si>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</si>
  <si>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</si>
  <si>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</si>
  <si>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</si>
  <si>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</si>
  <si>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</si>
  <si>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</si>
  <si>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</si>
  <si>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</si>
  <si>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</si>
  <si>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</si>
  <si>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</si>
  <si>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</si>
  <si>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</si>
  <si>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</si>
  <si>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</si>
  <si>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</si>
  <si>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</si>
  <si>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</si>
  <si>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</si>
  <si>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</si>
  <si>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</si>
  <si>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</si>
  <si>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</si>
  <si>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</si>
  <si>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</si>
  <si>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</si>
  <si>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</si>
  <si>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</si>
  <si>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</si>
  <si>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</si>
  <si>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</si>
  <si>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</si>
  <si>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</si>
  <si>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</si>
  <si>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</si>
  <si>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</si>
  <si>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</si>
  <si>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</si>
  <si>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</si>
  <si>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</si>
  <si>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</si>
  <si>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</si>
  <si>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</si>
  <si>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</si>
  <si>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</si>
  <si>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</si>
  <si>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</si>
  <si>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</si>
  <si>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</si>
  <si>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</si>
  <si>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</si>
  <si>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</si>
  <si>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</si>
  <si>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</si>
  <si>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</si>
  <si>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</si>
  <si>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</si>
  <si>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</si>
  <si>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</si>
  <si>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</si>
  <si>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</si>
  <si>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</si>
  <si>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</si>
  <si>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</si>
  <si>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</si>
  <si>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</si>
  <si>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</si>
  <si>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</si>
  <si>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</si>
  <si>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</si>
  <si>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</si>
  <si>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</si>
  <si>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</si>
  <si>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</si>
  <si>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</si>
  <si>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</si>
  <si>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</si>
  <si>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</si>
  <si>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</si>
  <si>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</si>
  <si>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</si>
  <si>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</si>
  <si>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</si>
  <si>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</si>
  <si>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</si>
  <si>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</si>
  <si>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</si>
  <si>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</si>
  <si>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</si>
  <si>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</si>
  <si>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</si>
  <si>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</si>
  <si>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</si>
  <si>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</si>
  <si>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</si>
  <si>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</si>
  <si>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</si>
  <si>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</si>
  <si>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</si>
  <si>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</si>
  <si>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</si>
  <si>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</si>
  <si>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</si>
  <si>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</si>
  <si>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</si>
  <si>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</si>
  <si>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</si>
  <si>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</si>
  <si>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</si>
  <si>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</si>
  <si>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</si>
  <si>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</si>
  <si>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</si>
  <si>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</si>
  <si>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</si>
  <si>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</si>
  <si>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</si>
  <si>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</si>
  <si>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</si>
  <si>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</si>
  <si>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</si>
  <si>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</si>
  <si>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</si>
  <si>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</si>
  <si>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</si>
  <si>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</si>
  <si>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</si>
  <si>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</si>
  <si>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</si>
  <si>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</si>
  <si>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</si>
  <si>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</si>
  <si>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</si>
  <si>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</si>
  <si>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</si>
  <si>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</si>
  <si>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</si>
  <si>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</si>
  <si>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</si>
  <si>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</si>
  <si>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</si>
  <si>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</si>
  <si>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</si>
  <si>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</si>
  <si>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</si>
  <si>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</si>
  <si>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</si>
  <si>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</si>
  <si>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</si>
  <si>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</si>
  <si>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</si>
  <si>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</si>
  <si>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</si>
  <si>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</si>
  <si>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</si>
  <si>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</si>
  <si>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</si>
  <si>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</si>
  <si>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</si>
  <si>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</si>
  <si>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</si>
  <si>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</si>
  <si>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</si>
  <si>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</si>
  <si>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</si>
  <si>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</si>
  <si>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</si>
  <si>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</si>
  <si>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</si>
  <si>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</si>
  <si>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</si>
  <si>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</si>
  <si>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</si>
  <si>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</si>
  <si>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</si>
  <si>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</si>
  <si>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</si>
  <si>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</si>
  <si>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</si>
  <si>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</si>
  <si>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</si>
  <si>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</si>
  <si>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</si>
  <si>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</si>
  <si>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</si>
  <si>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</si>
  <si>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</si>
  <si>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</si>
  <si>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</si>
  <si>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</si>
  <si>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</si>
  <si>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</si>
  <si>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</si>
  <si>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</si>
  <si>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</si>
  <si>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</si>
  <si>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</si>
  <si>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</si>
  <si>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</si>
  <si>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</si>
  <si>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</si>
  <si>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</si>
  <si>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</si>
  <si>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</si>
  <si>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</si>
  <si>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</si>
  <si>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</si>
  <si>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</si>
  <si>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</si>
  <si>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</si>
  <si>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</si>
  <si>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</si>
  <si>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</si>
  <si>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</si>
  <si>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</si>
  <si>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</si>
  <si>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</si>
  <si>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</si>
  <si>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</si>
  <si>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</si>
  <si>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</si>
  <si>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</si>
  <si>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</si>
  <si>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</si>
  <si>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</si>
  <si>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</si>
  <si>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</si>
  <si>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</si>
  <si>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</si>
  <si>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</si>
  <si>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</si>
  <si>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</si>
  <si>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</si>
  <si>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</si>
  <si>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</si>
  <si>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</si>
  <si>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</si>
  <si>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</si>
  <si>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</si>
  <si>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</si>
  <si>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</si>
  <si>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</si>
  <si>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</si>
  <si>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</si>
  <si>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</si>
  <si>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</si>
  <si>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</si>
  <si>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</si>
  <si>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</si>
  <si>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</si>
  <si>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</si>
  <si>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</si>
  <si>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</si>
  <si>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</si>
  <si>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</si>
  <si>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</si>
  <si>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</si>
  <si>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</si>
  <si>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</si>
  <si>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</si>
  <si>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</si>
  <si>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</si>
  <si>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</si>
  <si>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</si>
  <si>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</si>
  <si>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</si>
  <si>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</si>
  <si>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</si>
  <si>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</si>
  <si>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</si>
  <si>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</si>
  <si>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</si>
  <si>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</si>
  <si>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</si>
  <si>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</si>
  <si>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</si>
  <si>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</si>
  <si>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</si>
  <si>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</si>
  <si>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</si>
  <si>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</si>
  <si>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</si>
  <si>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</si>
  <si>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</si>
  <si>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</si>
  <si>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</si>
  <si>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</si>
  <si>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</si>
  <si>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</si>
  <si>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</si>
  <si>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</si>
  <si>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</si>
  <si>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</si>
  <si>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</si>
  <si>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</si>
  <si>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</si>
  <si>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</si>
  <si>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</si>
  <si>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</si>
  <si>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</si>
  <si>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</si>
  <si>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</si>
  <si>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</si>
  <si>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</si>
  <si>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</si>
  <si>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</si>
  <si>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</si>
  <si>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</si>
  <si>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</si>
  <si>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</si>
  <si>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</si>
  <si>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</si>
  <si>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</si>
  <si>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</si>
  <si>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</si>
  <si>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</si>
  <si>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</si>
  <si>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</si>
  <si>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</si>
  <si>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</si>
  <si>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</si>
  <si>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</si>
  <si>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</si>
  <si>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</si>
  <si>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</si>
  <si>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</si>
  <si>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</si>
  <si>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</si>
  <si>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</si>
  <si>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</si>
  <si>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</si>
  <si>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</si>
  <si>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</si>
  <si>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</si>
  <si>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</si>
  <si>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</si>
  <si>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</si>
  <si>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</si>
  <si>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</si>
  <si>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</si>
  <si>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</si>
  <si>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</si>
  <si>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</si>
  <si>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</si>
  <si>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</si>
  <si>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</si>
  <si>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</si>
  <si>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</si>
  <si>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</si>
  <si>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</si>
  <si>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</si>
  <si>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</si>
  <si>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</si>
  <si>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</si>
  <si>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</si>
  <si>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</si>
  <si>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</si>
  <si>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</si>
  <si>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</si>
  <si>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</si>
  <si>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</si>
  <si>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</si>
  <si>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</si>
  <si>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</si>
  <si>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</si>
  <si>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</si>
  <si>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</si>
  <si>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</si>
  <si>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</si>
  <si>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</si>
  <si>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</si>
  <si>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</si>
  <si>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</si>
  <si>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</si>
  <si>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</si>
  <si>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</si>
  <si>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</si>
  <si>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</si>
  <si>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</si>
  <si>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</si>
  <si>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</si>
  <si>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</si>
  <si>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</si>
  <si>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</si>
  <si>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</si>
  <si>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</si>
  <si>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</si>
  <si>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</si>
  <si>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</si>
  <si>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</si>
  <si>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</si>
  <si>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</si>
  <si>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</si>
  <si>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</si>
  <si>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</si>
  <si>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</si>
  <si>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</si>
  <si>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</si>
  <si>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</si>
  <si>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</si>
  <si>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</si>
  <si>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</si>
  <si>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</si>
  <si>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</si>
  <si>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</si>
  <si>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</si>
  <si>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</si>
  <si>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</si>
  <si>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</si>
  <si>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</si>
  <si>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</si>
  <si>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</si>
  <si>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</si>
  <si>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</si>
  <si>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</si>
  <si>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</si>
  <si>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</si>
  <si>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</si>
  <si>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</si>
  <si>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</si>
  <si>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</si>
  <si>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</si>
  <si>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</si>
  <si>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</si>
  <si>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</si>
  <si>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</si>
  <si>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</si>
  <si>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</si>
  <si>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</si>
  <si>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</si>
  <si>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</si>
  <si>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</si>
  <si>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</si>
  <si>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</si>
  <si>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</si>
  <si>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</si>
  <si>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</si>
  <si>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</si>
  <si>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</si>
  <si>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</si>
  <si>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</si>
  <si>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</si>
  <si>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</si>
  <si>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</si>
  <si>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</si>
  <si>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</si>
  <si>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</si>
  <si>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</si>
  <si>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</si>
  <si>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</si>
  <si>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</si>
  <si>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</si>
  <si>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</si>
  <si>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</si>
  <si>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</si>
  <si>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</si>
  <si>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</si>
  <si>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</si>
  <si>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</si>
  <si>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</si>
  <si>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</si>
  <si>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</si>
  <si>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</si>
  <si>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</si>
  <si>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</si>
  <si>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</si>
  <si>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</si>
  <si>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</si>
  <si>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</si>
  <si>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</si>
  <si>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</si>
  <si>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</si>
  <si>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</si>
  <si>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</si>
  <si>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</si>
  <si>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</si>
  <si>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</si>
  <si>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</si>
  <si>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</si>
  <si>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</si>
  <si>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</si>
  <si>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</si>
  <si>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</si>
  <si>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</si>
  <si>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</si>
  <si>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</si>
  <si>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</si>
  <si>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</si>
  <si>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</si>
  <si>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</si>
  <si>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</si>
  <si>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</si>
  <si>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</si>
  <si>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</si>
  <si>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</si>
  <si>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</si>
  <si>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</si>
  <si>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</si>
  <si>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</si>
  <si>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</si>
  <si>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</si>
  <si>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</si>
  <si>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</si>
  <si>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</si>
  <si>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</si>
  <si>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</si>
  <si>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</si>
  <si>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</si>
  <si>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</si>
  <si>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</si>
  <si>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</si>
  <si>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</si>
  <si>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</si>
  <si>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</si>
  <si>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</si>
  <si>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</si>
  <si>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</si>
  <si>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</si>
  <si>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</si>
  <si>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</si>
  <si>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</si>
  <si>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</si>
  <si>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</si>
  <si>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</si>
  <si>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</si>
  <si>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</si>
  <si>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</si>
  <si>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</si>
  <si>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</si>
  <si>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</si>
  <si>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</si>
  <si>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</si>
  <si>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</si>
  <si>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</si>
  <si>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</si>
  <si>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</si>
  <si>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</si>
  <si>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</si>
  <si>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</si>
  <si>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</si>
  <si>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</si>
  <si>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</si>
  <si>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</si>
  <si>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</si>
  <si>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</si>
  <si>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</si>
  <si>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</si>
  <si>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</si>
  <si>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</si>
  <si>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</si>
  <si>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</si>
  <si>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</si>
  <si>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</si>
  <si>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</si>
  <si>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</si>
  <si>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</si>
  <si>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</si>
  <si>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</si>
  <si>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</si>
  <si>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</si>
  <si>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</si>
  <si>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</si>
  <si>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</si>
  <si>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</si>
  <si>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</si>
  <si>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</si>
  <si>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</si>
  <si>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</si>
  <si>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</si>
  <si>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</si>
  <si>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</si>
  <si>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</si>
  <si>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</si>
  <si>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</si>
  <si>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</si>
  <si>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</si>
  <si>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</si>
  <si>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</si>
  <si>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</si>
  <si>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</si>
  <si>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</si>
  <si>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</si>
  <si>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</si>
  <si>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</si>
  <si>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</si>
  <si>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</si>
  <si>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</si>
  <si>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</si>
  <si>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</si>
  <si>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</si>
  <si>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</si>
  <si>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</si>
  <si>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</si>
  <si>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</si>
  <si>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</si>
  <si>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</si>
  <si>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</si>
  <si>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</si>
  <si>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</si>
  <si>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</si>
  <si>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</si>
  <si>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</si>
  <si>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</si>
  <si>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</si>
  <si>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</si>
  <si>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</si>
  <si>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</si>
  <si>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</si>
  <si>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</si>
  <si>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</si>
  <si>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</si>
  <si>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</si>
  <si>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</si>
  <si>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</si>
  <si>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</si>
  <si>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</si>
  <si>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</si>
  <si>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</si>
  <si>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</si>
  <si>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</si>
  <si>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</si>
  <si>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</si>
  <si>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</si>
  <si>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</si>
  <si>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</si>
  <si>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</si>
  <si>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</si>
  <si>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</si>
  <si>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</si>
  <si>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</si>
  <si>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</si>
  <si>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</si>
  <si>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</si>
  <si>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</si>
  <si>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</si>
  <si>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</si>
  <si>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</si>
  <si>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</si>
  <si>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</si>
  <si>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</si>
  <si>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</si>
  <si>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</si>
  <si>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</si>
  <si>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</si>
  <si>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</si>
  <si>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</si>
  <si>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</si>
  <si>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</si>
  <si>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</si>
  <si>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</si>
  <si>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</si>
  <si>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</si>
  <si>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</si>
  <si>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</si>
  <si>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</si>
  <si>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</si>
  <si>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</si>
  <si>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</si>
  <si>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</si>
  <si>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</si>
  <si>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</si>
  <si>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</si>
  <si>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</si>
  <si>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</si>
  <si>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</si>
  <si>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</si>
  <si>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</si>
  <si>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</si>
  <si>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</si>
  <si>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</si>
  <si>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</si>
  <si>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</si>
  <si>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</si>
  <si>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</si>
  <si>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</si>
  <si>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</si>
  <si>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</si>
  <si>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</si>
  <si>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</si>
  <si>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</si>
  <si>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</si>
  <si>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</si>
  <si>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</si>
  <si>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</si>
  <si>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</si>
  <si>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</si>
  <si>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</si>
  <si>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</si>
  <si>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</si>
  <si>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</si>
  <si>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</si>
  <si>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</si>
  <si>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</si>
  <si>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</si>
  <si>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</si>
  <si>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</si>
  <si>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</si>
  <si>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</si>
  <si>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</si>
  <si>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</si>
  <si>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</si>
  <si>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</si>
  <si>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</si>
  <si>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</si>
  <si>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</si>
  <si>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</si>
  <si>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</si>
  <si>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</si>
  <si>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</si>
  <si>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</si>
  <si>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</si>
  <si>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</si>
  <si>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</si>
  <si>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</si>
  <si>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</si>
  <si>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</si>
  <si>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</si>
  <si>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</si>
  <si>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</si>
  <si>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</si>
  <si>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</si>
  <si>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</si>
  <si>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</si>
  <si>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</si>
  <si>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</si>
  <si>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</si>
  <si>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</si>
  <si>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</si>
  <si>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</si>
  <si>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</si>
  <si>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</si>
  <si>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</si>
  <si>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</si>
  <si>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</si>
  <si>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</si>
  <si>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</si>
  <si>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</si>
  <si>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</si>
  <si>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</si>
  <si>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</si>
  <si>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</si>
  <si>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</si>
  <si>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</si>
  <si>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</si>
  <si>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</si>
  <si>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</si>
  <si>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</si>
  <si>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</si>
  <si>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</si>
  <si>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</si>
  <si>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</si>
  <si>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</si>
  <si>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</si>
  <si>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</si>
  <si>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</si>
  <si>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</si>
  <si>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</si>
  <si>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</si>
  <si>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</si>
  <si>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</si>
  <si>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</si>
  <si>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</si>
  <si>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</si>
  <si>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</si>
  <si>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</si>
  <si>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</si>
  <si>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</si>
  <si>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</si>
  <si>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</si>
  <si>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</si>
  <si>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</si>
  <si>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</si>
  <si>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</si>
  <si>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</si>
  <si>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</si>
  <si>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</si>
  <si>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</si>
  <si>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</si>
  <si>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</si>
  <si>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</si>
  <si>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</si>
  <si>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</si>
  <si>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</si>
  <si>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</si>
  <si>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</si>
  <si>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</si>
  <si>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</si>
  <si>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</si>
  <si>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</si>
  <si>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</si>
  <si>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</si>
  <si>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</si>
  <si>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</si>
  <si>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</si>
  <si>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</si>
  <si>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</si>
  <si>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</si>
  <si>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</si>
  <si>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</si>
  <si>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</si>
  <si>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</si>
  <si>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</si>
  <si>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</si>
  <si>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</si>
  <si>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</si>
  <si>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</si>
  <si>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</si>
  <si>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</si>
  <si>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</si>
  <si>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</si>
  <si>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</si>
  <si>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</si>
  <si>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</si>
  <si>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</si>
  <si>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</si>
  <si>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</si>
  <si>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</si>
  <si>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</si>
  <si>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</si>
  <si>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</si>
  <si>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</si>
  <si>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</si>
  <si>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</si>
  <si>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</si>
  <si>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</si>
  <si>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</si>
  <si>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</si>
  <si>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</si>
  <si>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</si>
  <si>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</si>
  <si>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</si>
  <si>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</si>
  <si>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</si>
  <si>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</si>
  <si>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</si>
  <si>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</si>
  <si>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</si>
  <si>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</si>
  <si>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</si>
  <si>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</si>
  <si>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</si>
  <si>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</si>
  <si>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</si>
  <si>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</si>
  <si>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</si>
  <si>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</si>
  <si>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</si>
  <si>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</si>
  <si>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</si>
  <si>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</si>
  <si>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</si>
  <si>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</si>
  <si>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</si>
  <si>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</si>
  <si>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</si>
  <si>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</si>
  <si>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</si>
  <si>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</si>
  <si>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</si>
  <si>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</si>
  <si>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</si>
  <si>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</si>
  <si>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</si>
  <si>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</si>
  <si>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</si>
  <si>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</si>
  <si>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</si>
  <si>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</si>
  <si>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</si>
  <si>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</si>
  <si>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</si>
  <si>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</si>
  <si>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</si>
  <si>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</si>
  <si>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</si>
  <si>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</si>
  <si>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</si>
  <si>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</si>
  <si>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</si>
  <si>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</si>
  <si>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</si>
  <si>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</si>
  <si>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</si>
  <si>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</si>
  <si>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</si>
  <si>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</si>
  <si>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</si>
  <si>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</si>
  <si>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</si>
  <si>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</si>
  <si>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</si>
  <si>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</si>
  <si>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</si>
  <si>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</si>
  <si>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</si>
  <si>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</si>
  <si>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</si>
  <si>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</si>
  <si>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</si>
  <si>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</si>
  <si>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</si>
  <si>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</si>
  <si>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</si>
  <si>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</si>
  <si>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</si>
  <si>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</si>
  <si>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</si>
  <si>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</si>
  <si>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</si>
  <si>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</si>
  <si>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</si>
  <si>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</si>
  <si>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</si>
  <si>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</si>
  <si>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</si>
  <si>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</si>
  <si>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</si>
  <si>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</si>
  <si>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</si>
  <si>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</si>
  <si>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</si>
  <si>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</si>
  <si>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</si>
  <si>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</si>
  <si>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</si>
  <si>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</si>
  <si>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</si>
  <si>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</si>
  <si>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</si>
  <si>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</si>
  <si>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</si>
  <si>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</si>
  <si>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</si>
  <si>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</si>
  <si>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</si>
  <si>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</si>
  <si>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</si>
  <si>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</si>
  <si>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</si>
  <si>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</si>
  <si>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</si>
  <si>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</si>
  <si>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</si>
  <si>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</si>
  <si>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</si>
  <si>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</si>
  <si>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</si>
  <si>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</si>
  <si>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</si>
  <si>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</si>
  <si>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</si>
  <si>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</si>
  <si>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</si>
  <si>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</si>
  <si>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</si>
  <si>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</si>
  <si>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</si>
  <si>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</si>
  <si>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</si>
  <si>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</si>
  <si>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</si>
  <si>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</si>
  <si>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</si>
  <si>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</si>
  <si>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</si>
  <si>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</si>
  <si>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</si>
  <si>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</si>
  <si>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</si>
  <si>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</si>
  <si>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</si>
  <si>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</si>
  <si>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</si>
  <si>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</si>
  <si>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</si>
  <si>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</si>
  <si>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</si>
  <si>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</si>
  <si>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</si>
  <si>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</si>
  <si>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</si>
  <si>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</si>
  <si>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</si>
  <si>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</si>
  <si>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</si>
  <si>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</si>
  <si>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</si>
  <si>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</si>
  <si>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</si>
  <si>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</si>
  <si>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</si>
  <si>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</si>
  <si>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</si>
  <si>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</si>
  <si>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</si>
  <si>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</si>
  <si>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</si>
  <si>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</si>
  <si>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</si>
  <si>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</si>
  <si>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</si>
  <si>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</si>
  <si>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</si>
  <si>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</si>
  <si>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</si>
  <si>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</si>
  <si>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</si>
  <si>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</si>
  <si>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</si>
  <si>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</si>
  <si>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</si>
  <si>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</si>
  <si>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</si>
  <si>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</si>
  <si>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</si>
  <si>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</si>
  <si>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</si>
  <si>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</si>
  <si>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</si>
  <si>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</si>
  <si>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</si>
  <si>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</si>
  <si>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</si>
  <si>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</si>
  <si>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</si>
  <si>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</si>
  <si>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</si>
  <si>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</si>
  <si>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</si>
  <si>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</si>
  <si>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</si>
  <si>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</si>
  <si>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</si>
  <si>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</si>
  <si>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</si>
  <si>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</si>
  <si>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</si>
  <si>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</si>
  <si>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</si>
  <si>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</si>
  <si>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</si>
  <si>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</si>
  <si>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</si>
  <si>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</si>
  <si>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</si>
  <si>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</si>
  <si>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</si>
  <si>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</si>
  <si>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</si>
  <si>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</si>
  <si>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</si>
  <si>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</si>
  <si>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</si>
  <si>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</si>
  <si>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</si>
  <si>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</si>
  <si>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</si>
  <si>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</si>
  <si>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</si>
  <si>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</si>
  <si>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</si>
  <si>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</si>
  <si>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</si>
  <si>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</si>
  <si>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</si>
  <si>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</si>
  <si>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</si>
  <si>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</si>
  <si>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</si>
  <si>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</si>
  <si>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</si>
  <si>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</si>
  <si>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</si>
  <si>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</si>
  <si>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</si>
  <si>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</si>
  <si>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</si>
  <si>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</si>
  <si>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</si>
  <si>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</si>
  <si>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</si>
  <si>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</si>
  <si>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</si>
  <si>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</si>
  <si>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</si>
  <si>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</si>
  <si>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</si>
  <si>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</si>
  <si>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</si>
  <si>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</si>
  <si>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</si>
  <si>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</si>
  <si>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</si>
  <si>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</si>
  <si>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</si>
  <si>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</si>
  <si>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</si>
  <si>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</si>
  <si>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</si>
  <si>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</si>
  <si>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</si>
  <si>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</si>
  <si>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</si>
  <si>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</si>
  <si>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</si>
  <si>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</si>
  <si>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</si>
  <si>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</si>
  <si>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</si>
  <si>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</si>
  <si>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</si>
  <si>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</si>
  <si>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</si>
  <si>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</si>
  <si>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</si>
  <si>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</si>
  <si>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</si>
  <si>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</si>
  <si>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</si>
  <si>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</si>
  <si>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</si>
  <si>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</si>
  <si>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</si>
  <si>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</si>
  <si>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</si>
  <si>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</si>
  <si>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</si>
  <si>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</si>
  <si>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</si>
  <si>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</si>
  <si>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</si>
  <si>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</si>
  <si>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</si>
  <si>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</si>
  <si>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</si>
  <si>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</si>
  <si>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</si>
  <si>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</si>
  <si>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</si>
  <si>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</si>
  <si>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</si>
  <si>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</si>
  <si>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</si>
  <si>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</si>
  <si>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</si>
  <si>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</si>
  <si>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</si>
  <si>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</si>
  <si>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</si>
  <si>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</si>
  <si>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</si>
  <si>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</si>
  <si>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</si>
  <si>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</si>
  <si>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</si>
  <si>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</si>
  <si>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</si>
  <si>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</si>
  <si>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</si>
  <si>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</si>
  <si>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</si>
  <si>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</si>
  <si>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</si>
  <si>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</si>
  <si>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</si>
  <si>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</si>
  <si>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</si>
  <si>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</si>
  <si>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</si>
  <si>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</si>
  <si>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</si>
  <si>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</si>
  <si>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</si>
  <si>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</si>
  <si>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</si>
  <si>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</si>
  <si>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</si>
  <si>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</si>
  <si>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</si>
  <si>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</si>
  <si>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</si>
  <si>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</si>
  <si>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</si>
  <si>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</si>
  <si>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</si>
  <si>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</si>
  <si>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</si>
  <si>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</si>
  <si>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</si>
  <si>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</si>
  <si>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</si>
  <si>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</si>
  <si>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</si>
  <si>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</si>
  <si>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</si>
  <si>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</si>
  <si>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</si>
  <si>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</si>
  <si>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</si>
  <si>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</si>
  <si>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</si>
  <si>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</si>
  <si>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</si>
  <si>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</si>
  <si>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</si>
  <si>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</si>
  <si>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</si>
  <si>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</si>
  <si>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</si>
  <si>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</si>
  <si>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</si>
  <si>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</si>
  <si>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</si>
  <si>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</si>
  <si>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</si>
  <si>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</si>
  <si>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</si>
  <si>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</si>
  <si>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</si>
  <si>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</si>
  <si>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</si>
  <si>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</si>
  <si>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</si>
  <si>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</si>
  <si>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</si>
  <si>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</si>
  <si>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</si>
  <si>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</si>
  <si>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</si>
  <si>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</si>
  <si>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</si>
  <si>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</si>
  <si>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</si>
  <si>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</si>
  <si>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</si>
  <si>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</si>
  <si>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</si>
  <si>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</si>
  <si>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</si>
  <si>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</si>
  <si>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</si>
  <si>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</si>
  <si>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</si>
  <si>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</si>
  <si>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</si>
  <si>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</si>
  <si>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</si>
  <si>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</si>
  <si>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</si>
  <si>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</si>
  <si>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</si>
  <si>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</si>
  <si>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</si>
  <si>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</si>
  <si>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</si>
  <si>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</si>
  <si>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</si>
  <si>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</si>
  <si>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</si>
  <si>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</si>
  <si>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</si>
  <si>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</si>
  <si>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</si>
  <si>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</si>
  <si>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</si>
  <si>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</si>
  <si>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</si>
  <si>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</si>
  <si>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</si>
  <si>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</si>
  <si>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</si>
  <si>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</si>
  <si>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</si>
  <si>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</si>
  <si>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</si>
  <si>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</si>
  <si>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</si>
  <si>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</si>
  <si>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</si>
  <si>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</si>
  <si>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</si>
  <si>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</si>
  <si>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</si>
  <si>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</si>
  <si>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</si>
  <si>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</si>
  <si>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</si>
  <si>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</si>
  <si>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</si>
  <si>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</si>
  <si>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</si>
  <si>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</si>
  <si>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</si>
  <si>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</si>
  <si>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</si>
  <si>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</si>
  <si>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</si>
  <si>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</si>
  <si>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</si>
  <si>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</si>
  <si>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</si>
  <si>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</si>
  <si>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</si>
  <si>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</si>
  <si>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</si>
  <si>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</si>
  <si>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</si>
  <si>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</si>
  <si>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</si>
  <si>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</si>
  <si>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</si>
  <si>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</si>
  <si>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</si>
  <si>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</si>
  <si>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</si>
  <si>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</si>
  <si>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</si>
  <si>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</si>
  <si>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</si>
  <si>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</si>
  <si>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</si>
  <si>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</si>
  <si>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</si>
  <si>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</si>
  <si>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</si>
  <si>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</si>
  <si>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</si>
  <si>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</si>
  <si>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</si>
  <si>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</si>
  <si>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</si>
  <si>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</si>
  <si>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</si>
  <si>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</si>
  <si>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</si>
  <si>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</si>
  <si>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</si>
  <si>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</si>
  <si>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</si>
  <si>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</si>
  <si>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</si>
  <si>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</si>
  <si>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</si>
  <si>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</si>
  <si>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</si>
  <si>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</si>
  <si>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</si>
  <si>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</si>
  <si>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</si>
  <si>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</si>
  <si>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</si>
  <si>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</si>
  <si>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</si>
  <si>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</si>
  <si>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</si>
  <si>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</si>
  <si>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</si>
  <si>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</si>
  <si>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</si>
  <si>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</si>
  <si>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</si>
  <si>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</si>
  <si>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</si>
  <si>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</si>
  <si>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</si>
  <si>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</si>
  <si>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</si>
  <si>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</si>
  <si>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</si>
  <si>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</si>
  <si>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</si>
  <si>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</si>
  <si>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</si>
  <si>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</si>
  <si>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</si>
  <si>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</si>
  <si>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</si>
  <si>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</si>
  <si>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</si>
  <si>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</si>
  <si>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</si>
  <si>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</si>
  <si>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</si>
  <si>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</si>
  <si>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</si>
  <si>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</si>
  <si>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</si>
  <si>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</si>
  <si>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</si>
  <si>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</si>
  <si>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</si>
  <si>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</si>
  <si>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</si>
  <si>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</si>
  <si>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</si>
  <si>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</si>
  <si>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</si>
  <si>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</si>
  <si>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</si>
  <si>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</si>
  <si>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</si>
  <si>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</si>
  <si>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</si>
  <si>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</si>
  <si>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</si>
  <si>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</si>
  <si>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</si>
  <si>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</si>
  <si>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</si>
  <si>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</si>
  <si>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</si>
  <si>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</si>
  <si>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</si>
  <si>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</si>
  <si>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</si>
  <si>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</si>
  <si>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</si>
  <si>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</si>
  <si>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</si>
  <si>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</si>
  <si>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</si>
  <si>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</si>
  <si>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</si>
  <si>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</si>
  <si>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</si>
  <si>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</si>
  <si>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</si>
  <si>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</si>
  <si>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</si>
  <si>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</si>
  <si>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</si>
  <si>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</si>
  <si>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</si>
  <si>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</si>
  <si>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</si>
  <si>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</si>
  <si>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</si>
  <si>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</si>
  <si>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</si>
  <si>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</si>
  <si>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</si>
  <si>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</si>
  <si>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</si>
  <si>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</si>
  <si>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</si>
  <si>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</si>
  <si>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</si>
  <si>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</si>
  <si>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</si>
  <si>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</si>
  <si>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</si>
  <si>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</si>
  <si>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</si>
  <si>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</si>
  <si>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</si>
  <si>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</si>
  <si>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</si>
  <si>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</si>
  <si>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</si>
  <si>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</si>
  <si>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</si>
  <si>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</si>
  <si>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</si>
  <si>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</si>
  <si>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</si>
  <si>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</si>
  <si>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</si>
  <si>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</si>
  <si>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</si>
  <si>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</si>
  <si>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</si>
  <si>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</si>
  <si>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</si>
  <si>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</si>
  <si>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</si>
  <si>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</si>
  <si>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</si>
  <si>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</si>
  <si>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</si>
  <si>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</si>
  <si>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</si>
  <si>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</si>
  <si>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</si>
  <si>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</si>
  <si>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</si>
  <si>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</si>
  <si>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</si>
  <si>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</si>
  <si>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</si>
  <si>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</si>
  <si>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</si>
  <si>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</si>
  <si>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</si>
  <si>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</si>
  <si>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</si>
  <si>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</si>
  <si>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</si>
  <si>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</si>
  <si>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</si>
  <si>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</si>
  <si>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</si>
  <si>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</si>
  <si>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</si>
  <si>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</si>
  <si>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</si>
  <si>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</si>
  <si>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</si>
  <si>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</si>
  <si>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</si>
  <si>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</si>
  <si>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</si>
  <si>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</si>
  <si>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</si>
  <si>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</si>
  <si>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</si>
  <si>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</si>
  <si>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</si>
  <si>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</si>
  <si>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</si>
  <si>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</si>
  <si>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</si>
  <si>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</si>
  <si>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</si>
  <si>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</si>
  <si>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</si>
  <si>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</si>
  <si>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</si>
  <si>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</si>
  <si>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</si>
  <si>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</si>
  <si>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</si>
  <si>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</si>
  <si>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</si>
  <si>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</si>
  <si>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</si>
  <si>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</si>
  <si>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</si>
  <si>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</si>
  <si>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</si>
  <si>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</si>
  <si>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</si>
  <si>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</si>
  <si>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</si>
  <si>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</si>
  <si>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</si>
  <si>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</si>
  <si>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</si>
  <si>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</si>
  <si>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</si>
  <si>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</si>
  <si>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</si>
  <si>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</si>
  <si>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</si>
  <si>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</si>
  <si>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</si>
  <si>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</si>
  <si>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</si>
  <si>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</si>
  <si>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</si>
  <si>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</si>
  <si>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</si>
  <si>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</si>
  <si>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</si>
  <si>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</si>
  <si>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</si>
  <si>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</si>
  <si>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</si>
  <si>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</si>
  <si>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</si>
  <si>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</si>
  <si>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</si>
  <si>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</si>
  <si>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</si>
  <si>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</si>
  <si>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</si>
  <si>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</si>
  <si>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</si>
  <si>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</si>
  <si>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</si>
  <si>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</si>
  <si>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</si>
  <si>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</si>
  <si>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</si>
  <si>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</si>
  <si>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</si>
  <si>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</si>
  <si>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</si>
  <si>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</si>
  <si>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</si>
  <si>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</si>
  <si>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</si>
  <si>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</si>
  <si>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</si>
  <si>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</si>
  <si>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</si>
  <si>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</si>
  <si>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</si>
  <si>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</si>
  <si>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</si>
  <si>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</si>
  <si>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</si>
  <si>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</si>
  <si>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</si>
  <si>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</si>
  <si>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</si>
  <si>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</si>
  <si>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</si>
  <si>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</si>
  <si>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</si>
  <si>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</si>
  <si>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</si>
  <si>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</si>
  <si>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</si>
  <si>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</si>
  <si>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</si>
  <si>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</si>
  <si>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</si>
  <si>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</si>
  <si>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</si>
  <si>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</si>
  <si>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</si>
  <si>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</si>
  <si>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</si>
  <si>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</si>
  <si>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</si>
  <si>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</si>
  <si>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</si>
  <si>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</si>
  <si>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</si>
  <si>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</si>
  <si>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</si>
  <si>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</si>
  <si>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</si>
  <si>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</si>
  <si>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</si>
  <si>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</si>
  <si>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</si>
  <si>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</si>
  <si>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</si>
  <si>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</si>
  <si>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</si>
  <si>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</si>
  <si>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</si>
  <si>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</si>
  <si>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</si>
  <si>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</si>
  <si>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</si>
  <si>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</si>
  <si>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</si>
  <si>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</si>
  <si>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</si>
  <si>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</si>
  <si>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</si>
  <si>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</si>
  <si>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</si>
  <si>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</si>
  <si>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</si>
  <si>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</si>
  <si>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</si>
  <si>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</si>
  <si>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</si>
  <si>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</si>
  <si>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</si>
  <si>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</si>
  <si>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</si>
  <si>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</si>
  <si>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</si>
  <si>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</si>
  <si>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</si>
  <si>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</si>
  <si>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</si>
  <si>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</si>
  <si>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</si>
  <si>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</si>
  <si>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</si>
  <si>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</si>
  <si>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</si>
  <si>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</si>
  <si>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</si>
  <si>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</si>
  <si>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</si>
  <si>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</si>
  <si>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</si>
  <si>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</si>
  <si>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</si>
  <si>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</si>
  <si>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</si>
  <si>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</si>
  <si>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</si>
  <si>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</si>
  <si>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</si>
  <si>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</si>
  <si>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</si>
  <si>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</si>
  <si>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</si>
  <si>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</si>
  <si>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</si>
  <si>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</si>
  <si>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</si>
  <si>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</si>
  <si>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</si>
  <si>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</si>
  <si>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</si>
  <si>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</si>
  <si>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</si>
  <si>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</si>
  <si>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</si>
  <si>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</si>
  <si>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</si>
  <si>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</si>
  <si>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</si>
  <si>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</si>
  <si>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</si>
  <si>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</si>
  <si>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</si>
  <si>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</si>
  <si>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</si>
  <si>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</si>
  <si>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</si>
  <si>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</si>
  <si>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</si>
  <si>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</si>
  <si>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</si>
  <si>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</si>
  <si>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</si>
  <si>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</si>
  <si>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</si>
  <si>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</si>
  <si>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</si>
  <si>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</si>
  <si>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</si>
  <si>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</si>
  <si>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</si>
  <si>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</si>
  <si>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</si>
  <si>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</si>
  <si>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</si>
  <si>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</si>
  <si>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</si>
  <si>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</si>
  <si>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</si>
  <si>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</si>
  <si>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</si>
  <si>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</si>
  <si>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</si>
  <si>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</si>
  <si>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</si>
  <si>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</si>
  <si>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</si>
  <si>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</si>
  <si>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</si>
  <si>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</si>
  <si>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</si>
  <si>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</si>
  <si>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</si>
  <si>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</si>
  <si>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</si>
  <si>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</si>
  <si>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</si>
  <si>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</si>
  <si>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</si>
  <si>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</si>
  <si>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</si>
  <si>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</si>
  <si>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</si>
  <si>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</si>
  <si>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</si>
  <si>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</si>
  <si>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</si>
  <si>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</si>
  <si>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</si>
  <si>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</si>
  <si>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</si>
  <si>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</si>
  <si>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</si>
  <si>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</si>
  <si>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</si>
  <si>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</si>
  <si>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</si>
  <si>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</si>
  <si>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</si>
  <si>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</si>
  <si>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</si>
  <si>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</si>
  <si>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</si>
  <si>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</si>
  <si>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</si>
  <si>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</si>
  <si>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</si>
  <si>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</si>
  <si>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</si>
  <si>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</si>
  <si>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</si>
  <si>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</si>
  <si>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</si>
  <si>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</si>
  <si>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</si>
  <si>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</si>
  <si>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</si>
  <si>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</si>
  <si>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</si>
  <si>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</si>
  <si>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</si>
  <si>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</si>
  <si>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</si>
  <si>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</si>
  <si>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</si>
  <si>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</si>
  <si>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</si>
  <si>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</si>
  <si>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</si>
  <si>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</si>
  <si>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</si>
  <si>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</si>
  <si>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</si>
  <si>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</si>
  <si>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</si>
  <si>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</si>
  <si>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</si>
  <si>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</si>
  <si>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</si>
  <si>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</si>
  <si>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</si>
  <si>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</si>
  <si>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</si>
  <si>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</si>
  <si>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</si>
  <si>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</si>
  <si>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</si>
  <si>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</si>
  <si>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</si>
  <si>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</si>
  <si>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</si>
  <si>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</si>
  <si>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</si>
  <si>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</si>
  <si>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</si>
  <si>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</si>
  <si>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</si>
  <si>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</si>
  <si>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</si>
  <si>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</si>
  <si>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</si>
  <si>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</si>
  <si>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</si>
  <si>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</si>
  <si>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</si>
  <si>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</si>
  <si>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</si>
  <si>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</si>
  <si>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</si>
  <si>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</si>
  <si>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</si>
  <si>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</si>
  <si>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</si>
  <si>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</si>
  <si>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</si>
  <si>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</si>
  <si>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</si>
  <si>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</si>
  <si>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</si>
  <si>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</si>
  <si>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</si>
  <si>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</si>
  <si>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</si>
  <si>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</si>
  <si>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</si>
  <si>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</si>
  <si>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</si>
  <si>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</si>
  <si>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</si>
  <si>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</si>
  <si>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</si>
  <si>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</si>
  <si>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</si>
  <si>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</si>
  <si>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</si>
  <si>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</si>
  <si>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</si>
  <si>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</si>
  <si>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</si>
  <si>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</si>
  <si>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</si>
  <si>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</si>
  <si>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</si>
  <si>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</si>
  <si>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</si>
  <si>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</si>
  <si>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</si>
  <si>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</si>
  <si>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</si>
  <si>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</si>
  <si>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</si>
  <si>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</si>
  <si>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</si>
  <si>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</si>
  <si>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</si>
  <si>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</si>
  <si>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</si>
  <si>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</si>
  <si>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</si>
  <si>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</si>
  <si>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</si>
  <si>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</si>
  <si>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</si>
  <si>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</si>
  <si>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</si>
  <si>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</si>
  <si>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</si>
  <si>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</si>
  <si>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</si>
  <si>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</si>
  <si>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</si>
  <si>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</si>
  <si>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</si>
  <si>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</si>
  <si>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</si>
  <si>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</si>
  <si>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</si>
  <si>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</si>
  <si>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</si>
  <si>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</si>
  <si>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</si>
  <si>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</si>
  <si>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</si>
  <si>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</si>
  <si>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</si>
  <si>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</si>
  <si>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</si>
  <si>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</si>
  <si>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</si>
  <si>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</si>
  <si>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</si>
  <si>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</si>
  <si>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</si>
  <si>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</si>
  <si>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</si>
  <si>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</si>
  <si>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</si>
  <si>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</si>
  <si>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</si>
  <si>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</si>
  <si>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</si>
  <si>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</si>
  <si>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</si>
  <si>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</si>
  <si>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</si>
  <si>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</si>
  <si>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</si>
  <si>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</si>
  <si>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</si>
  <si>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</si>
  <si>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</si>
  <si>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</si>
  <si>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</si>
  <si>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</si>
  <si>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</si>
  <si>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</si>
  <si>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</si>
  <si>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</si>
  <si>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</si>
  <si>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</si>
  <si>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</si>
  <si>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</si>
  <si>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</si>
  <si>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</si>
  <si>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</si>
  <si>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</si>
  <si>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</si>
  <si>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</si>
  <si>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</si>
  <si>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</si>
  <si>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</si>
  <si>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</si>
  <si>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</si>
  <si>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</si>
  <si>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</si>
  <si>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</si>
  <si>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</si>
  <si>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</si>
  <si>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</si>
  <si>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</si>
  <si>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</si>
  <si>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</si>
  <si>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</si>
  <si>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</si>
  <si>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</si>
  <si>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</si>
  <si>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</si>
  <si>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</si>
  <si>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</si>
  <si>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</si>
  <si>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</si>
  <si>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</si>
  <si>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</si>
  <si>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</si>
  <si>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</si>
  <si>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</si>
  <si>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</si>
  <si>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</si>
  <si>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</si>
  <si>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</si>
  <si>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</si>
  <si>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</si>
  <si>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</si>
  <si>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</si>
  <si>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</si>
  <si>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</si>
  <si>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</si>
  <si>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</si>
  <si>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</si>
  <si>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</si>
  <si>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</si>
  <si>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</si>
  <si>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</si>
  <si>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</si>
  <si>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</si>
  <si>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</si>
  <si>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</si>
  <si>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</si>
  <si>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</si>
  <si>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</si>
  <si>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</si>
  <si>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</si>
  <si>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</si>
  <si>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</si>
  <si>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</si>
  <si>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</si>
  <si>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</si>
  <si>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</si>
  <si>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</si>
  <si>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</si>
  <si>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</si>
  <si>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</si>
  <si>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</si>
  <si>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</si>
  <si>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</si>
  <si>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</si>
  <si>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</si>
  <si>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</si>
  <si>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</si>
  <si>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</si>
  <si>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</si>
  <si>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</si>
  <si>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</si>
  <si>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</si>
  <si>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</si>
  <si>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</si>
  <si>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</si>
  <si>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</si>
  <si>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</si>
  <si>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</si>
  <si>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</si>
  <si>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</si>
  <si>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</si>
  <si>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</si>
  <si>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</si>
  <si>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</si>
  <si>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</si>
  <si>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</si>
  <si>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</si>
  <si>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</si>
  <si>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</si>
  <si>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</si>
  <si>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</si>
  <si>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</si>
  <si>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</si>
  <si>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</si>
  <si>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</si>
  <si>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</si>
  <si>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</si>
  <si>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</si>
  <si>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</si>
  <si>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</si>
  <si>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</si>
  <si>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</si>
  <si>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</si>
  <si>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</si>
  <si>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</si>
  <si>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</si>
  <si>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</si>
  <si>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</si>
  <si>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</si>
  <si>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</si>
  <si>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</si>
  <si>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</si>
  <si>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</si>
  <si>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</si>
  <si>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</si>
  <si>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</si>
  <si>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</si>
  <si>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</si>
  <si>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</si>
  <si>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</si>
  <si>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</si>
  <si>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</si>
  <si>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</si>
  <si>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</si>
  <si>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</si>
  <si>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</si>
  <si>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</si>
  <si>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</si>
  <si>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</si>
  <si>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</si>
  <si>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</si>
  <si>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</si>
  <si>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</si>
  <si>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</si>
  <si>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</si>
  <si>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</si>
  <si>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</si>
  <si>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</si>
  <si>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</si>
  <si>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</si>
  <si>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</si>
  <si>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</si>
  <si>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</si>
  <si>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</si>
  <si>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</si>
  <si>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</si>
  <si>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</si>
  <si>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</si>
  <si>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</si>
  <si>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</si>
  <si>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</si>
  <si>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</si>
  <si>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</si>
  <si>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</si>
  <si>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</si>
  <si>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</si>
  <si>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</si>
  <si>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</si>
  <si>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</si>
  <si>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</si>
  <si>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</si>
  <si>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</si>
  <si>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</si>
  <si>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</si>
  <si>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</si>
  <si>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</si>
  <si>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</si>
  <si>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</si>
  <si>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</si>
  <si>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</si>
  <si>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</si>
  <si>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</si>
  <si>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</si>
  <si>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</si>
  <si>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</si>
  <si>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</si>
  <si>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</si>
  <si>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</si>
  <si>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</si>
  <si>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</si>
  <si>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</si>
  <si>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</si>
  <si>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</si>
  <si>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</si>
  <si>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</si>
  <si>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</si>
  <si>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</si>
  <si>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</si>
  <si>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</si>
  <si>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</si>
  <si>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</si>
  <si>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</si>
  <si>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</si>
  <si>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</si>
  <si>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</si>
  <si>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</si>
  <si>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</si>
  <si>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</si>
  <si>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</si>
  <si>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</si>
  <si>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</si>
  <si>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</si>
  <si>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</si>
  <si>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</si>
  <si>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</si>
  <si>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</si>
  <si>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</si>
  <si>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</si>
  <si>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</si>
  <si>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</si>
  <si>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</si>
  <si>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</si>
  <si>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</si>
  <si>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</si>
  <si>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</si>
  <si>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</si>
  <si>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</si>
  <si>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</si>
  <si>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</si>
  <si>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</si>
  <si>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</si>
  <si>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</si>
  <si>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</si>
  <si>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</si>
  <si>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</si>
  <si>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</si>
  <si>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</si>
  <si>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</si>
  <si>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</si>
  <si>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</si>
  <si>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</si>
  <si>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</si>
  <si>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</si>
  <si>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</si>
  <si>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</si>
  <si>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</si>
  <si>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</si>
  <si>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</si>
  <si>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</si>
  <si>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</si>
  <si>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</si>
  <si>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</si>
  <si>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</si>
  <si>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</si>
  <si>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</si>
  <si>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</si>
  <si>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</si>
  <si>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</si>
  <si>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</si>
  <si>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</si>
  <si>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</si>
  <si>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</si>
  <si>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</si>
  <si>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</si>
  <si>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</si>
  <si>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</si>
  <si>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</si>
  <si>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</si>
  <si>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</si>
  <si>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</si>
  <si>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</si>
  <si>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</si>
  <si>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</si>
  <si>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</si>
  <si>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</si>
  <si>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</si>
  <si>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</si>
  <si>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</si>
  <si>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</si>
  <si>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</si>
  <si>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</si>
  <si>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</si>
  <si>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</si>
  <si>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</si>
  <si>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</si>
  <si>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</si>
  <si>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</si>
  <si>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</si>
  <si>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</si>
  <si>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</si>
  <si>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</si>
  <si>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</si>
  <si>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</si>
  <si>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</si>
  <si>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</si>
  <si>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</si>
  <si>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</si>
  <si>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</si>
  <si>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</si>
  <si>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</si>
  <si>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</si>
  <si>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</si>
  <si>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</si>
  <si>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</si>
  <si>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</si>
  <si>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</si>
  <si>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</si>
  <si>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</si>
  <si>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</si>
  <si>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</si>
  <si>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</si>
  <si>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</si>
  <si>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</si>
  <si>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</si>
  <si>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</si>
  <si>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</si>
  <si>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</si>
  <si>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</si>
  <si>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</si>
  <si>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</si>
  <si>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</si>
  <si>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</si>
  <si>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</si>
  <si>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</si>
  <si>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</si>
  <si>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</si>
  <si>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</si>
  <si>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</si>
  <si>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</si>
  <si>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</si>
  <si>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</si>
  <si>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</si>
  <si>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</si>
  <si>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</si>
  <si>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</si>
  <si>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</si>
  <si>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</si>
  <si>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</si>
  <si>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</si>
  <si>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</si>
  <si>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</si>
  <si>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</si>
  <si>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</si>
  <si>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</si>
  <si>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</si>
  <si>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</si>
  <si>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</si>
  <si>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</si>
  <si>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</si>
  <si>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</si>
  <si>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</si>
  <si>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</si>
  <si>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</si>
  <si>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</si>
  <si>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</si>
  <si>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</si>
  <si>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</si>
  <si>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</si>
  <si>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</si>
  <si>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</si>
  <si>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</si>
  <si>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</si>
  <si>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</si>
  <si>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</si>
  <si>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</si>
  <si>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</si>
  <si>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</si>
  <si>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</si>
  <si>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</si>
  <si>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</si>
  <si>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</si>
  <si>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</si>
  <si>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</si>
  <si>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</si>
  <si>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</si>
  <si>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</si>
  <si>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</si>
  <si>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</si>
  <si>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</si>
  <si>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</si>
  <si>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</si>
  <si>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</si>
  <si>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</si>
  <si>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</si>
  <si>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</si>
  <si>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</si>
  <si>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</si>
  <si>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</si>
  <si>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</si>
  <si>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</si>
  <si>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</si>
  <si>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</si>
  <si>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</si>
  <si>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</si>
  <si>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</si>
  <si>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</si>
  <si>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</si>
  <si>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</si>
  <si>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</si>
  <si>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</si>
  <si>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</si>
  <si>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</si>
  <si>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</si>
  <si>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</si>
  <si>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</si>
  <si>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</si>
  <si>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</si>
  <si>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</si>
  <si>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</si>
  <si>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</si>
  <si>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</si>
  <si>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</si>
  <si>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</si>
  <si>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</si>
  <si>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</si>
  <si>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</si>
  <si>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</si>
  <si>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</si>
  <si>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</si>
  <si>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</si>
  <si>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</si>
  <si>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</si>
  <si>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</si>
  <si>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</si>
  <si>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</si>
  <si>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</si>
  <si>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</si>
  <si>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</si>
  <si>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</si>
  <si>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</si>
  <si>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</si>
  <si>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</si>
  <si>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</si>
  <si>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</si>
  <si>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</si>
  <si>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</si>
  <si>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</si>
  <si>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</si>
  <si>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</si>
  <si>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</si>
  <si>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</si>
  <si>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</si>
  <si>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</si>
  <si>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</si>
  <si>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</si>
  <si>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</si>
  <si>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</si>
  <si>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</si>
  <si>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</si>
  <si>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</si>
  <si>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</si>
  <si>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</si>
  <si>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</si>
  <si>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</si>
  <si>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</si>
  <si>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</si>
  <si>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</si>
  <si>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</si>
  <si>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</si>
  <si>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</si>
  <si>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</si>
  <si>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</si>
  <si>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</si>
  <si>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</si>
  <si>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</si>
  <si>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</si>
  <si>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</si>
  <si>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</si>
  <si>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</si>
  <si>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</si>
  <si>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</si>
  <si>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</si>
  <si>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</si>
  <si>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</si>
  <si>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</si>
  <si>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</si>
  <si>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</si>
  <si>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</si>
  <si>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</si>
  <si>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</si>
  <si>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</si>
  <si>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</si>
  <si>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</si>
  <si>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</si>
  <si>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</si>
  <si>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</si>
  <si>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</si>
  <si>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</si>
  <si>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</si>
  <si>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</si>
  <si>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</si>
  <si>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</si>
  <si>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</si>
  <si>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</si>
  <si>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</si>
  <si>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</si>
  <si>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</si>
  <si>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</si>
  <si>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</si>
  <si>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</si>
  <si>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</si>
  <si>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</si>
  <si>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</si>
  <si>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</si>
  <si>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</si>
  <si>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</si>
  <si>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</si>
  <si>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</si>
  <si>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</si>
  <si>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</si>
  <si>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</si>
  <si>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</si>
  <si>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</si>
  <si>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</si>
  <si>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</si>
  <si>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</si>
  <si>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</si>
  <si>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</si>
  <si>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</si>
  <si>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</si>
  <si>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</si>
  <si>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</si>
  <si>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</si>
  <si>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</si>
  <si>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</si>
  <si>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</si>
  <si>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</si>
  <si>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</si>
  <si>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</si>
  <si>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</si>
  <si>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</si>
  <si>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</si>
  <si>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</si>
  <si>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</si>
  <si>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</si>
  <si>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</si>
  <si>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</si>
  <si>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</si>
  <si>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</si>
  <si>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</si>
  <si>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</si>
  <si>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</si>
  <si>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</si>
  <si>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</si>
  <si>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</si>
  <si>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</si>
  <si>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</si>
  <si>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</si>
  <si>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</si>
  <si>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</si>
  <si>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</si>
  <si>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</si>
  <si>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</si>
  <si>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</si>
  <si>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</si>
  <si>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</si>
  <si>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</si>
  <si>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</si>
  <si>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</si>
  <si>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</si>
  <si>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</si>
  <si>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</si>
  <si>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</si>
  <si>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</si>
  <si>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</si>
  <si>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</si>
  <si>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</si>
  <si>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</si>
  <si>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</si>
  <si>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</si>
  <si>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</si>
  <si>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</si>
  <si>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</si>
  <si>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</si>
  <si>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</si>
  <si>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</si>
  <si>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</si>
  <si>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</si>
  <si>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</si>
  <si>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</si>
  <si>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</si>
  <si>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</si>
  <si>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</si>
  <si>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</si>
  <si>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</si>
  <si>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</si>
  <si>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</si>
  <si>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</si>
  <si>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</si>
  <si>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</si>
  <si>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</si>
  <si>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</si>
  <si>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</si>
  <si>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</si>
  <si>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</si>
  <si>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</si>
  <si>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</si>
  <si>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</si>
  <si>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</si>
  <si>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</si>
  <si>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</si>
  <si>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</si>
  <si>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</si>
  <si>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</si>
  <si>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</si>
  <si>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</si>
  <si>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</si>
  <si>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</si>
  <si>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</si>
  <si>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</si>
  <si>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</si>
  <si>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</si>
  <si>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</si>
  <si>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</si>
  <si>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</si>
  <si>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</si>
  <si>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</si>
  <si>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</si>
  <si>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</si>
  <si>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</si>
  <si>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</si>
  <si>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</si>
  <si>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</si>
  <si>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</si>
  <si>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</si>
  <si>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</si>
  <si>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</si>
  <si>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</si>
  <si>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</si>
  <si>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</si>
  <si>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</si>
  <si>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</si>
  <si>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</si>
  <si>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</si>
  <si>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</si>
  <si>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</si>
  <si>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</si>
  <si>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</si>
  <si>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</si>
  <si>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</si>
  <si>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</si>
  <si>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</si>
  <si>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</si>
  <si>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</si>
  <si>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</si>
  <si>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</si>
  <si>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</si>
  <si>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</si>
  <si>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</si>
  <si>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</si>
  <si>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</si>
  <si>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</si>
  <si>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</si>
  <si>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</si>
  <si>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</si>
  <si>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</si>
  <si>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</si>
  <si>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</si>
  <si>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</si>
  <si>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</si>
  <si>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</si>
  <si>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</si>
  <si>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</si>
  <si>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</si>
  <si>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</si>
  <si>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</si>
  <si>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</si>
  <si>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</si>
  <si>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</si>
  <si>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</si>
  <si>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</si>
  <si>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</si>
  <si>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</si>
  <si>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</si>
  <si>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</si>
  <si>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</si>
  <si>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</si>
  <si>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</si>
  <si>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</si>
  <si>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</si>
  <si>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</si>
  <si>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</si>
  <si>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</si>
  <si>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</si>
  <si>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</si>
  <si>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</si>
  <si>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</si>
  <si>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</si>
  <si>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</si>
  <si>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</si>
  <si>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</si>
  <si>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</si>
  <si>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</si>
  <si>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</si>
  <si>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</si>
  <si>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</si>
  <si>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</si>
  <si>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</si>
  <si>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</si>
  <si>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</si>
  <si>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</si>
  <si>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</si>
  <si>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</si>
  <si>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</si>
  <si>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</si>
  <si>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</si>
  <si>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</si>
  <si>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</si>
  <si>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</si>
  <si>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</si>
  <si>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</si>
  <si>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</si>
  <si>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</si>
  <si>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</si>
  <si>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</si>
  <si>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</si>
  <si>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</si>
  <si>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</si>
  <si>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</si>
  <si>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</si>
  <si>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</si>
  <si>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</si>
  <si>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</si>
  <si>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</si>
  <si>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</si>
  <si>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</si>
  <si>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</si>
  <si>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</si>
  <si>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</si>
  <si>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</si>
  <si>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</si>
  <si>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</si>
  <si>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</si>
  <si>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</si>
  <si>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</si>
  <si>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</si>
  <si>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</si>
  <si>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</si>
  <si>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</si>
  <si>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</si>
  <si>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</si>
  <si>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</si>
  <si>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</si>
  <si>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</si>
  <si>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</si>
  <si>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</si>
  <si>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</si>
  <si>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</si>
  <si>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</si>
  <si>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</si>
  <si>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</si>
  <si>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</si>
  <si>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</si>
  <si>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</si>
  <si>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</si>
  <si>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</si>
  <si>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</si>
  <si>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</si>
  <si>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</si>
  <si>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</si>
  <si>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</si>
  <si>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</si>
  <si>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</si>
  <si>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</si>
  <si>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</si>
  <si>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</si>
  <si>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</si>
  <si>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</si>
  <si>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</si>
  <si>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</si>
  <si>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</si>
  <si>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</si>
  <si>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</si>
  <si>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</si>
  <si>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</si>
  <si>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</si>
  <si>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</si>
  <si>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</si>
  <si>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</si>
  <si>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</si>
  <si>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</si>
  <si>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</si>
  <si>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</si>
  <si>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</si>
  <si>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</si>
  <si>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</si>
  <si>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</si>
  <si>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</si>
  <si>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</si>
  <si>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</si>
  <si>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</si>
  <si>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</si>
  <si>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</si>
  <si>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</si>
  <si>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</si>
  <si>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</si>
  <si>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</si>
  <si>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</si>
  <si>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</si>
  <si>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</si>
  <si>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</si>
  <si>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</si>
  <si>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</si>
  <si>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</si>
  <si>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</si>
  <si>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</si>
  <si>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</si>
  <si>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</si>
  <si>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</si>
  <si>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</si>
  <si>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</si>
  <si>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</si>
  <si>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</si>
  <si>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</si>
  <si>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</si>
  <si>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</si>
  <si>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</si>
  <si>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</si>
  <si>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</si>
  <si>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</si>
  <si>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</si>
  <si>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</si>
  <si>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</si>
  <si>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</si>
  <si>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</si>
  <si>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</si>
  <si>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</si>
  <si>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</si>
  <si>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</si>
  <si>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</si>
  <si>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</si>
  <si>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</si>
  <si>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</si>
  <si>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</si>
  <si>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</si>
  <si>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</si>
  <si>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</si>
  <si>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</si>
  <si>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</si>
  <si>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</si>
  <si>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</si>
  <si>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</si>
  <si>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</si>
  <si>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</si>
  <si>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</si>
  <si>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</si>
  <si>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</si>
  <si>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</si>
  <si>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</si>
  <si>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</si>
  <si>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</si>
  <si>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</si>
  <si>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</si>
  <si>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</si>
  <si>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</si>
  <si>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</si>
  <si>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</si>
  <si>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</si>
  <si>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</si>
  <si>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</si>
  <si>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</si>
  <si>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</si>
  <si>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</si>
  <si>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</si>
  <si>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</si>
  <si>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</si>
  <si>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</si>
  <si>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</si>
  <si>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</si>
  <si>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</si>
  <si>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</si>
  <si>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</si>
  <si>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</si>
  <si>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</si>
  <si>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</si>
  <si>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</si>
  <si>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</si>
  <si>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</si>
  <si>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</si>
  <si>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</si>
  <si>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</si>
  <si>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</si>
  <si>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</si>
  <si>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</si>
  <si>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</si>
  <si>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</si>
  <si>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</si>
  <si>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</si>
  <si>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</si>
  <si>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</si>
  <si>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</si>
  <si>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</si>
  <si>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</si>
  <si>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</si>
  <si>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</si>
  <si>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</si>
  <si>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</si>
  <si>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</si>
  <si>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</si>
  <si>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</si>
  <si>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</si>
  <si>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</si>
  <si>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</si>
  <si>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</si>
  <si>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</si>
  <si>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</si>
  <si>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</si>
  <si>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</si>
  <si>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</si>
  <si>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</si>
  <si>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</si>
  <si>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</si>
  <si>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</si>
  <si>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</si>
  <si>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</si>
  <si>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</si>
  <si>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</si>
  <si>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</si>
  <si>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</si>
  <si>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</si>
  <si>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</si>
  <si>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</si>
  <si>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</si>
  <si>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</si>
  <si>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</si>
  <si>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</si>
  <si>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</si>
  <si>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</si>
  <si>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</si>
  <si>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</si>
  <si>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</si>
  <si>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</si>
  <si>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</si>
  <si>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</si>
  <si>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</si>
  <si>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</si>
  <si>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</si>
  <si>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</si>
  <si>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</si>
  <si>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</si>
  <si>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</si>
  <si>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</si>
  <si>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</si>
  <si>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</si>
  <si>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</si>
  <si>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</si>
  <si>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</si>
  <si>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</si>
  <si>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</si>
  <si>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</si>
  <si>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</si>
  <si>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</si>
  <si>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</si>
  <si>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</si>
  <si>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</si>
  <si>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</si>
  <si>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</si>
  <si>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</si>
  <si>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</si>
  <si>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</si>
  <si>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</si>
  <si>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</si>
  <si>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</si>
  <si>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</si>
  <si>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</si>
  <si>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</si>
  <si>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</si>
  <si>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</si>
  <si>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</si>
  <si>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</si>
  <si>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</si>
  <si>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</si>
  <si>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</si>
  <si>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</si>
  <si>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</si>
  <si>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</si>
  <si>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</si>
  <si>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</si>
  <si>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</si>
  <si>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</si>
  <si>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</si>
  <si>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</si>
  <si>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</si>
  <si>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</si>
  <si>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</si>
  <si>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</si>
  <si>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</si>
  <si>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</si>
  <si>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</si>
  <si>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</si>
  <si>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</si>
  <si>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</si>
  <si>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</si>
  <si>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</si>
  <si>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</si>
  <si>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</si>
  <si>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</si>
  <si>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</si>
  <si>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</si>
  <si>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</si>
  <si>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</si>
  <si>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</si>
  <si>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</si>
  <si>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</si>
  <si>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</si>
  <si>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</si>
  <si>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</si>
  <si>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</si>
  <si>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</si>
  <si>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</si>
  <si>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</si>
  <si>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</si>
  <si>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</si>
  <si>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</si>
  <si>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</si>
  <si>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</si>
  <si>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</si>
  <si>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</si>
  <si>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</si>
  <si>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</si>
  <si>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</si>
  <si>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</si>
  <si>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</si>
  <si>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</si>
  <si>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</si>
  <si>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</si>
  <si>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</si>
  <si>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</si>
  <si>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</si>
  <si>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</si>
  <si>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</si>
  <si>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</si>
  <si>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</si>
  <si>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</si>
  <si>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</si>
  <si>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</si>
  <si>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</si>
  <si>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</si>
  <si>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</si>
  <si>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</si>
  <si>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</si>
  <si>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</si>
  <si>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</si>
  <si>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</si>
  <si>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</si>
  <si>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</si>
  <si>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</si>
  <si>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</si>
  <si>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</si>
  <si>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</si>
  <si>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</si>
  <si>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</si>
  <si>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</si>
  <si>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</si>
  <si>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</si>
  <si>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</si>
  <si>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</si>
  <si>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</si>
  <si>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</si>
  <si>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</si>
  <si>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</si>
  <si>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</si>
  <si>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</si>
  <si>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</si>
  <si>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</si>
  <si>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</si>
  <si>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</si>
  <si>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</si>
  <si>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</si>
  <si>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</si>
  <si>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</si>
  <si>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</si>
  <si>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</si>
  <si>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</si>
  <si>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</si>
  <si>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</si>
  <si>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</si>
  <si>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</si>
  <si>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</si>
  <si>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</si>
  <si>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</si>
  <si>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</si>
  <si>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</si>
  <si>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</si>
  <si>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</si>
  <si>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</si>
  <si>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</si>
  <si>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</si>
  <si>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</si>
  <si>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</si>
  <si>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</si>
  <si>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</si>
  <si>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</si>
  <si>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</si>
  <si>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</si>
  <si>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</si>
  <si>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</si>
  <si>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</si>
  <si>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</si>
  <si>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</si>
  <si>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</si>
  <si>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</si>
  <si>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</si>
  <si>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</si>
  <si>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</si>
  <si>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</si>
  <si>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</si>
  <si>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</si>
  <si>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</si>
  <si>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</si>
  <si>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</si>
  <si>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</si>
  <si>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</si>
  <si>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</si>
  <si>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</si>
  <si>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</si>
  <si>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</si>
  <si>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</si>
  <si>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</si>
  <si>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</si>
  <si>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</si>
  <si>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</si>
  <si>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</si>
  <si>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</si>
  <si>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</si>
  <si>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</si>
  <si>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</si>
  <si>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</si>
  <si>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</si>
  <si>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</si>
  <si>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</si>
  <si>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</si>
  <si>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</si>
  <si>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</si>
  <si>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</si>
  <si>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</si>
  <si>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</si>
  <si>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</si>
  <si>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</si>
  <si>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</si>
  <si>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</si>
  <si>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</si>
  <si>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</si>
  <si>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</si>
  <si>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</si>
  <si>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</si>
  <si>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</si>
  <si>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</si>
  <si>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</si>
  <si>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</si>
  <si>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</si>
  <si>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</si>
  <si>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</si>
  <si>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</si>
  <si>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</si>
  <si>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</si>
  <si>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</si>
  <si>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</si>
  <si>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</si>
  <si>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</si>
  <si>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</si>
  <si>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</si>
  <si>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</si>
  <si>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</si>
  <si>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</si>
  <si>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</si>
  <si>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</si>
  <si>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</si>
  <si>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</si>
  <si>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</si>
  <si>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</si>
  <si>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</si>
  <si>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</si>
  <si>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</si>
  <si>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</si>
  <si>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</si>
  <si>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</si>
  <si>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</si>
  <si>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</si>
  <si>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</si>
  <si>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</si>
  <si>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</si>
  <si>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</si>
  <si>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</si>
  <si>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</si>
  <si>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</si>
  <si>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</si>
  <si>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</si>
  <si>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</si>
  <si>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</si>
  <si>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</si>
  <si>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</si>
  <si>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</si>
  <si>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</si>
  <si>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</si>
  <si>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</si>
  <si>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</si>
  <si>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</si>
  <si>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</si>
  <si>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</si>
  <si>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</si>
  <si>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</si>
  <si>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</si>
  <si>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</si>
  <si>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</si>
  <si>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</si>
  <si>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</si>
  <si>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</si>
  <si>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</si>
  <si>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</si>
  <si>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</si>
  <si>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</si>
  <si>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</si>
  <si>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</si>
  <si>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</si>
  <si>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</si>
  <si>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</si>
  <si>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</si>
  <si>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</si>
  <si>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</si>
  <si>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</si>
  <si>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</si>
  <si>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</si>
  <si>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</si>
  <si>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</si>
  <si>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</si>
  <si>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</si>
  <si>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</si>
  <si>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</si>
  <si>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</si>
  <si>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</si>
  <si>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</si>
  <si>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</si>
  <si>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</si>
  <si>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</si>
  <si>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</si>
  <si>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</si>
  <si>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</si>
  <si>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</si>
  <si>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</si>
  <si>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</si>
  <si>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</si>
  <si>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</si>
  <si>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</si>
  <si>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</si>
  <si>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</si>
  <si>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</si>
  <si>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</si>
  <si>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</si>
  <si>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</si>
  <si>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</si>
  <si>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</si>
  <si>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</si>
  <si>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</si>
  <si>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</si>
  <si>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</si>
  <si>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</si>
  <si>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</si>
  <si>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</si>
  <si>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</si>
  <si>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</si>
  <si>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</si>
  <si>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</si>
  <si>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</si>
  <si>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</si>
  <si>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</si>
  <si>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</si>
  <si>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</si>
  <si>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</si>
  <si>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</si>
  <si>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</si>
  <si>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</si>
  <si>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</si>
  <si>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</si>
  <si>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</si>
  <si>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</si>
  <si>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</si>
  <si>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</si>
  <si>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</si>
  <si>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</si>
  <si>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</si>
  <si>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</si>
  <si>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</si>
  <si>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</si>
  <si>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</si>
  <si>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</si>
  <si>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</si>
  <si>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</si>
  <si>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</si>
  <si>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</si>
  <si>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</si>
  <si>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</si>
  <si>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</si>
  <si>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</si>
  <si>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</si>
  <si>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</si>
  <si>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</si>
  <si>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</si>
  <si>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</si>
  <si>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</si>
  <si>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</si>
  <si>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</si>
  <si>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</si>
  <si>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</si>
  <si>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</si>
  <si>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</si>
  <si>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</si>
  <si>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</si>
  <si>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</si>
  <si>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</si>
  <si>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</si>
  <si>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</si>
  <si>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</si>
  <si>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</si>
  <si>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</si>
  <si>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</si>
  <si>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</si>
  <si>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</si>
  <si>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</si>
  <si>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</si>
  <si>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</si>
  <si>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</si>
  <si>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</si>
  <si>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</si>
  <si>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</si>
  <si>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</si>
  <si>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</si>
  <si>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</si>
  <si>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</si>
  <si>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</si>
  <si>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</si>
  <si>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</si>
  <si>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</si>
  <si>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</si>
  <si>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</si>
  <si>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</si>
  <si>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</si>
  <si>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</si>
  <si>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</si>
  <si>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</si>
  <si>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</si>
  <si>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</si>
  <si>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</si>
  <si>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</si>
  <si>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</si>
  <si>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</si>
  <si>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</si>
  <si>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</si>
  <si>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</si>
  <si>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</si>
  <si>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</si>
  <si>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</si>
  <si>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</si>
  <si>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</si>
  <si>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</si>
  <si>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</si>
  <si>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</si>
  <si>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</si>
  <si>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</si>
  <si>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</si>
  <si>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</si>
  <si>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</si>
  <si>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</si>
  <si>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</si>
  <si>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</si>
  <si>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</si>
  <si>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</si>
  <si>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</si>
  <si>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</si>
  <si>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</si>
  <si>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</si>
  <si>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</si>
  <si>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</si>
  <si>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</si>
  <si>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</si>
  <si>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</si>
  <si>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</si>
  <si>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</si>
  <si>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</si>
  <si>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</si>
  <si>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</si>
  <si>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</si>
  <si>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</si>
  <si>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</si>
  <si>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</si>
  <si>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</si>
  <si>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</si>
  <si>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</si>
  <si>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</si>
  <si>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</si>
  <si>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</si>
  <si>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</si>
  <si>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</si>
  <si>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</si>
  <si>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</si>
  <si>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</si>
  <si>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</si>
  <si>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</si>
  <si>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</si>
  <si>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</si>
  <si>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</si>
  <si>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</si>
  <si>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</si>
  <si>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</si>
  <si>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</si>
  <si>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</si>
  <si>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</si>
  <si>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</si>
  <si>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</si>
  <si>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</si>
  <si>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</si>
  <si>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</si>
  <si>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</si>
  <si>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</si>
  <si>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</si>
  <si>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</si>
  <si>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</si>
  <si>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</si>
  <si>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</si>
  <si>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</si>
  <si>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</si>
  <si>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</si>
  <si>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</si>
  <si>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</si>
  <si>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</si>
  <si>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</si>
  <si>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</si>
  <si>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</si>
  <si>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</si>
  <si>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</si>
  <si>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</si>
  <si>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</si>
  <si>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</si>
  <si>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</si>
  <si>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</si>
  <si>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</si>
  <si>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</si>
  <si>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</si>
  <si>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</si>
  <si>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</si>
  <si>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</si>
  <si>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</si>
  <si>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</si>
  <si>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</si>
  <si>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</si>
  <si>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</si>
  <si>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</si>
  <si>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</si>
  <si>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</si>
  <si>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</si>
  <si>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</si>
  <si>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</si>
  <si>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</si>
  <si>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</si>
  <si>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</si>
  <si>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</si>
  <si>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</si>
  <si>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</si>
  <si>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</si>
  <si>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</si>
  <si>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</si>
  <si>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</si>
  <si>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</si>
  <si>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</si>
  <si>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</si>
  <si>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</si>
  <si>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</si>
  <si>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</si>
  <si>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</si>
  <si>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</si>
  <si>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</si>
  <si>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</si>
  <si>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</si>
  <si>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</si>
  <si>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</si>
  <si>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</si>
  <si>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</si>
  <si>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</si>
  <si>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</si>
  <si>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</si>
  <si>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</si>
  <si>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</si>
  <si>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</si>
  <si>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</si>
  <si>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</si>
  <si>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</si>
  <si>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</si>
  <si>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</si>
  <si>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</si>
  <si>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</si>
  <si>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</si>
  <si>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</si>
  <si>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</si>
  <si>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</si>
  <si>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</si>
  <si>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</si>
  <si>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</si>
  <si>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</si>
  <si>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</si>
  <si>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</si>
  <si>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</si>
  <si>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</si>
  <si>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</si>
  <si>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</si>
  <si>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</si>
  <si>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</si>
  <si>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</si>
  <si>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</si>
  <si>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</si>
  <si>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</si>
  <si>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</si>
  <si>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</si>
  <si>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</si>
  <si>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</si>
  <si>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</si>
  <si>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</si>
  <si>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</si>
  <si>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</si>
  <si>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</si>
  <si>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</si>
  <si>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</si>
  <si>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</si>
  <si>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</si>
  <si>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</si>
  <si>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</si>
  <si>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</si>
  <si>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</si>
  <si>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</si>
  <si>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</si>
  <si>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</si>
  <si>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</si>
  <si>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</si>
  <si>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</si>
  <si>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</si>
  <si>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</si>
  <si>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</si>
  <si>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</si>
  <si>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</si>
  <si>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</si>
  <si>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</si>
  <si>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</si>
  <si>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</si>
  <si>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</si>
  <si>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</si>
  <si>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</si>
  <si>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</si>
  <si>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</si>
  <si>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</si>
  <si>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</si>
  <si>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</si>
  <si>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</si>
  <si>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</si>
  <si>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</si>
  <si>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</si>
  <si>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</si>
  <si>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</si>
  <si>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</si>
  <si>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</si>
  <si>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</si>
  <si>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</si>
  <si>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</si>
  <si>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</si>
  <si>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</si>
  <si>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</si>
  <si>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</si>
  <si>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</si>
  <si>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</si>
  <si>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</si>
  <si>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</si>
  <si>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</si>
  <si>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</si>
  <si>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</si>
  <si>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</si>
  <si>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</si>
  <si>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</si>
  <si>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</si>
  <si>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</si>
  <si>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</si>
  <si>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</si>
  <si>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</si>
  <si>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</si>
  <si>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</si>
  <si>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</si>
  <si>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</si>
  <si>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</si>
  <si>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</si>
  <si>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</si>
  <si>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</si>
  <si>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</si>
  <si>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</si>
  <si>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</si>
  <si>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</si>
  <si>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</si>
  <si>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</si>
  <si>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</si>
  <si>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</si>
  <si>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</si>
  <si>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</si>
  <si>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</si>
  <si>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</si>
  <si>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</si>
  <si>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</si>
  <si>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</si>
  <si>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</si>
  <si>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</si>
  <si>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</si>
  <si>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</si>
  <si>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</si>
  <si>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</si>
  <si>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</si>
  <si>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</si>
  <si>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</si>
  <si>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</si>
  <si>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</si>
  <si>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</si>
  <si>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</si>
  <si>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</si>
  <si>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</si>
  <si>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</si>
  <si>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</si>
  <si>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</si>
  <si>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</si>
  <si>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</si>
  <si>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</si>
  <si>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</si>
  <si>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</si>
  <si>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</si>
  <si>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</si>
  <si>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</si>
  <si>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</si>
  <si>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</si>
  <si>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</si>
  <si>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</si>
  <si>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</si>
  <si>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</si>
  <si>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</si>
  <si>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</si>
  <si>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</si>
  <si>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</si>
  <si>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</si>
  <si>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</si>
  <si>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</si>
  <si>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</si>
  <si>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</si>
  <si>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</si>
  <si>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</si>
  <si>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</si>
  <si>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</si>
  <si>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</si>
  <si>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</si>
  <si>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</si>
  <si>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</si>
  <si>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</si>
  <si>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</si>
  <si>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</si>
  <si>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</si>
  <si>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</si>
  <si>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</si>
  <si>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</si>
  <si>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</si>
  <si>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</si>
  <si>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</si>
  <si>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</si>
  <si>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</si>
  <si>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</si>
  <si>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</si>
  <si>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</si>
  <si>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</si>
  <si>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</si>
  <si>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</si>
  <si>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</si>
  <si>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</si>
  <si>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</si>
  <si>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</si>
  <si>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</si>
  <si>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</si>
  <si>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</si>
  <si>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</si>
  <si>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</si>
  <si>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</si>
  <si>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</si>
  <si>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</si>
  <si>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</si>
  <si>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</si>
  <si>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</si>
  <si>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</si>
  <si>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</si>
  <si>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</si>
  <si>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</si>
  <si>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</si>
  <si>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</si>
  <si>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</si>
  <si>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</si>
  <si>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</si>
  <si>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</si>
  <si>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</si>
  <si>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</si>
  <si>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</si>
  <si>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</si>
  <si>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</si>
  <si>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</si>
  <si>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</si>
  <si>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</si>
  <si>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</si>
  <si>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</si>
  <si>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</si>
  <si>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</si>
  <si>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</si>
  <si>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</si>
  <si>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</si>
  <si>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</si>
  <si>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</si>
  <si>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</si>
  <si>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</si>
  <si>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</si>
  <si>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</si>
  <si>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</si>
  <si>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</si>
  <si>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</si>
  <si>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</si>
  <si>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</si>
  <si>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</si>
  <si>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</si>
  <si>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</si>
  <si>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</si>
  <si>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</si>
  <si>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</si>
  <si>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</si>
  <si>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</si>
  <si>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</si>
  <si>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</si>
  <si>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</si>
  <si>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</si>
  <si>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</si>
  <si>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</si>
  <si>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</si>
  <si>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</si>
  <si>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</si>
  <si>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</si>
  <si>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</si>
  <si>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</si>
  <si>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</si>
  <si>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</si>
  <si>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</si>
  <si>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</si>
  <si>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</si>
  <si>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</si>
  <si>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</si>
  <si>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</si>
  <si>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</si>
  <si>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</si>
  <si>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</si>
  <si>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</si>
  <si>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</si>
  <si>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</si>
  <si>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</si>
  <si>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</si>
  <si>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</si>
  <si>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</si>
  <si>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</si>
  <si>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</si>
  <si>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</si>
  <si>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</si>
  <si>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</si>
  <si>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</si>
  <si>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</si>
  <si>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</si>
  <si>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</si>
  <si>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</si>
  <si>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</si>
  <si>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</si>
  <si>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</si>
  <si>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</si>
  <si>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</si>
  <si>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</si>
  <si>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</si>
  <si>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</si>
  <si>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</si>
  <si>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</si>
  <si>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</si>
  <si>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</si>
  <si>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</si>
  <si>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</si>
  <si>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</si>
  <si>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</si>
  <si>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</si>
  <si>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</si>
  <si>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</si>
  <si>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</si>
  <si>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</si>
  <si>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</si>
  <si>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</si>
  <si>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</si>
  <si>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</si>
  <si>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</si>
  <si>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</si>
  <si>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</si>
  <si>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</si>
  <si>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</si>
  <si>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</si>
  <si>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</si>
  <si>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</si>
  <si>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</si>
  <si>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</si>
  <si>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</si>
  <si>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</si>
  <si>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</si>
  <si>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</si>
  <si>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</si>
  <si>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</si>
  <si>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</si>
  <si>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</si>
  <si>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</si>
  <si>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</si>
  <si>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</si>
  <si>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</si>
  <si>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</si>
  <si>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</si>
  <si>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</si>
  <si>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</si>
  <si>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</si>
  <si>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</si>
  <si>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</si>
  <si>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</si>
  <si>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</si>
  <si>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</si>
  <si>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</si>
  <si>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</si>
  <si>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</si>
  <si>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</si>
  <si>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</si>
  <si>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</si>
  <si>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</si>
  <si>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</si>
  <si>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</si>
  <si>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</si>
  <si>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</si>
  <si>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</si>
  <si>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</si>
  <si>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</si>
  <si>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</si>
  <si>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</si>
  <si>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</si>
  <si>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</si>
  <si>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</si>
  <si>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</si>
  <si>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</si>
  <si>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</si>
  <si>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</si>
  <si>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</si>
  <si>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</si>
  <si>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</si>
  <si>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</si>
  <si>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</si>
  <si>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</si>
  <si>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</si>
  <si>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</si>
  <si>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</si>
  <si>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</si>
  <si>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</si>
  <si>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</si>
  <si>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</si>
  <si>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</si>
  <si>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</si>
  <si>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</si>
  <si>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</si>
  <si>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</si>
  <si>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</si>
  <si>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</si>
  <si>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</si>
  <si>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</si>
  <si>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</si>
  <si>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</si>
  <si>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</si>
  <si>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</si>
  <si>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</si>
  <si>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</si>
  <si>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</si>
  <si>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</si>
  <si>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</si>
  <si>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</si>
  <si>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</si>
  <si>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</si>
  <si>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</si>
  <si>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</si>
  <si>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</si>
  <si>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</si>
  <si>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</si>
  <si>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</si>
  <si>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</si>
  <si>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</si>
  <si>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</si>
  <si>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</si>
  <si>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</si>
  <si>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</si>
  <si>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</si>
  <si>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</si>
  <si>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</si>
  <si>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</si>
  <si>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</si>
  <si>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</si>
  <si>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</si>
  <si>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</si>
  <si>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</si>
  <si>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</si>
  <si>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</si>
  <si>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</si>
  <si>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</si>
  <si>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</si>
  <si>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</si>
  <si>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</si>
  <si>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</si>
  <si>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</si>
  <si>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</si>
  <si>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</si>
  <si>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</si>
  <si>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</si>
  <si>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</si>
  <si>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</si>
  <si>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</si>
  <si>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</si>
  <si>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</si>
  <si>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</si>
  <si>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</si>
  <si>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</si>
  <si>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</si>
  <si>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</si>
  <si>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</si>
  <si>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</si>
  <si>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</si>
  <si>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</si>
  <si>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</si>
  <si>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</si>
  <si>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</si>
  <si>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</si>
  <si>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</si>
  <si>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</si>
  <si>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</si>
  <si>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</si>
  <si>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</si>
  <si>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</si>
  <si>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</si>
  <si>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</si>
  <si>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</si>
  <si>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</si>
  <si>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</si>
  <si>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</si>
  <si>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</si>
  <si>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</si>
  <si>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</si>
  <si>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</si>
  <si>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</si>
  <si>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</si>
  <si>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</si>
  <si>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</si>
  <si>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</si>
  <si>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</si>
  <si>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</si>
  <si>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</si>
  <si>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</si>
  <si>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</si>
  <si>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</si>
  <si>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</si>
  <si>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</si>
  <si>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</si>
  <si>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</si>
  <si>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</si>
  <si>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</si>
  <si>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</si>
  <si>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</si>
  <si>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</si>
  <si>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</si>
  <si>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</si>
  <si>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</si>
  <si>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</si>
  <si>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</si>
  <si>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</si>
  <si>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</si>
  <si>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</si>
  <si>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</si>
  <si>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</si>
  <si>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</si>
  <si>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</si>
  <si>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</si>
  <si>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</si>
  <si>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</si>
  <si>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</si>
  <si>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</si>
  <si>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</si>
  <si>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</si>
  <si>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</si>
  <si>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</si>
  <si>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</si>
  <si>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</si>
  <si>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</si>
  <si>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</si>
  <si>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</si>
  <si>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</si>
  <si>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</si>
  <si>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</si>
  <si>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</si>
  <si>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</si>
  <si>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</si>
  <si>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</si>
  <si>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</si>
  <si>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</si>
  <si>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</si>
  <si>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</si>
  <si>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</si>
  <si>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</si>
  <si>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</si>
  <si>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</si>
  <si>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</si>
  <si>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</si>
  <si>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</si>
  <si>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</si>
  <si>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</si>
  <si>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</si>
  <si>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</si>
  <si>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</si>
  <si>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</si>
  <si>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</si>
  <si>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</si>
  <si>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</si>
  <si>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</si>
  <si>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</si>
  <si>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</si>
  <si>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</si>
  <si>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</si>
  <si>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</si>
  <si>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</si>
  <si>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</si>
  <si>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</si>
  <si>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</si>
  <si>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</si>
  <si>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</si>
  <si>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</si>
  <si>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</si>
  <si>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</si>
  <si>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</si>
  <si>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</si>
  <si>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</si>
  <si>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</si>
  <si>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</si>
  <si>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</si>
  <si>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</si>
  <si>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</si>
  <si>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</si>
  <si>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</si>
  <si>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</si>
  <si>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</si>
  <si>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</si>
  <si>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</si>
  <si>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</si>
  <si>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</si>
  <si>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</si>
  <si>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</si>
  <si>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</si>
  <si>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</si>
  <si>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</si>
  <si>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</si>
  <si>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</si>
  <si>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</si>
  <si>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</si>
  <si>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</si>
  <si>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</si>
  <si>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</si>
  <si>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</si>
  <si>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</si>
  <si>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</si>
  <si>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</si>
  <si>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</si>
  <si>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</si>
  <si>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</si>
  <si>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</si>
  <si>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</si>
  <si>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</si>
  <si>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</si>
  <si>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</si>
  <si>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</si>
  <si>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</si>
  <si>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</si>
  <si>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</si>
  <si>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</si>
  <si>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</si>
  <si>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</si>
  <si>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</si>
  <si>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</si>
  <si>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</si>
  <si>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</si>
  <si>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</si>
  <si>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</si>
  <si>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</si>
  <si>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</si>
  <si>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</si>
  <si>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</si>
  <si>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</si>
  <si>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</si>
  <si>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</si>
  <si>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</si>
  <si>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</si>
  <si>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</si>
  <si>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</si>
  <si>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</si>
  <si>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</si>
  <si>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</si>
  <si>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</si>
  <si>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</si>
  <si>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</si>
  <si>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</si>
  <si>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</si>
  <si>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</si>
  <si>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</si>
  <si>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</si>
  <si>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</si>
  <si>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</si>
  <si>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</si>
  <si>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</si>
  <si>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</si>
  <si>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</si>
  <si>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</si>
  <si>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</si>
  <si>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</si>
  <si>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</si>
  <si>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</si>
  <si>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</si>
  <si>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</si>
  <si>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</si>
  <si>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</si>
  <si>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</si>
  <si>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</si>
  <si>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</si>
  <si>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</si>
  <si>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</si>
  <si>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</si>
  <si>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</si>
  <si>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</si>
  <si>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</si>
  <si>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</si>
  <si>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</si>
  <si>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</si>
  <si>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</si>
  <si>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</si>
  <si>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</si>
  <si>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</si>
  <si>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</si>
  <si>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</si>
  <si>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</si>
  <si>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</si>
  <si>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</si>
  <si>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</si>
  <si>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</si>
  <si>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</si>
  <si>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</si>
  <si>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</si>
  <si>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</si>
  <si>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</si>
  <si>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</si>
  <si>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</si>
  <si>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</si>
  <si>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</si>
  <si>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</si>
  <si>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</si>
  <si>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</si>
  <si>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</si>
  <si>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</si>
  <si>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</si>
  <si>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</si>
  <si>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</si>
  <si>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</si>
  <si>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</si>
  <si>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</si>
  <si>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</si>
  <si>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</si>
  <si>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</si>
  <si>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</si>
  <si>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</si>
  <si>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</si>
  <si>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</si>
  <si>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</si>
  <si>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</si>
  <si>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</si>
  <si>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</si>
  <si>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</si>
  <si>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</si>
  <si>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</si>
  <si>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</si>
  <si>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</si>
  <si>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</si>
  <si>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</si>
  <si>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</si>
  <si>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</si>
  <si>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</si>
  <si>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</si>
  <si>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</si>
  <si>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</si>
  <si>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</si>
  <si>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</si>
  <si>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</si>
  <si>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</si>
  <si>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</si>
  <si>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</si>
  <si>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</si>
  <si>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</si>
  <si>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</si>
  <si>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</si>
  <si>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</si>
  <si>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</si>
  <si>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</si>
  <si>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</si>
  <si>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</si>
  <si>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</si>
  <si>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</si>
  <si>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</si>
  <si>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</si>
  <si>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</si>
  <si>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</si>
  <si>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</si>
  <si>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</si>
  <si>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</si>
  <si>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</si>
  <si>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</si>
  <si>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</si>
  <si>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</si>
  <si>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</si>
  <si>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</si>
  <si>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</si>
  <si>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</si>
  <si>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</si>
  <si>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</si>
  <si>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</si>
  <si>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</si>
  <si>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</si>
  <si>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</si>
  <si>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</si>
  <si>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</si>
  <si>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</si>
  <si>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</si>
  <si>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</si>
  <si>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</si>
  <si>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</si>
  <si>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</si>
  <si>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</si>
  <si>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</si>
  <si>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</si>
  <si>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</si>
  <si>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</si>
  <si>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</si>
  <si>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</si>
  <si>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</si>
  <si>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</si>
  <si>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</si>
  <si>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</si>
  <si>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</si>
  <si>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</si>
  <si>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</si>
  <si>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</si>
  <si>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</si>
  <si>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</si>
  <si>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</si>
  <si>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</si>
  <si>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</si>
  <si>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</si>
  <si>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</si>
  <si>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</si>
  <si>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</si>
  <si>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</si>
  <si>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</si>
  <si>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</si>
  <si>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</si>
  <si>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</si>
  <si>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</si>
  <si>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</si>
  <si>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</si>
  <si>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</si>
  <si>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</si>
  <si>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</si>
  <si>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</si>
  <si>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</si>
  <si>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</si>
  <si>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</si>
  <si>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</si>
  <si>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</si>
  <si>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</si>
  <si>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</si>
  <si>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</si>
  <si>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</si>
  <si>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</si>
  <si>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</si>
  <si>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</si>
  <si>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</si>
  <si>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</si>
  <si>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</si>
  <si>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</si>
  <si>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</si>
  <si>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</si>
  <si>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</si>
  <si>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</si>
  <si>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</si>
  <si>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</si>
  <si>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</si>
  <si>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</si>
  <si>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</si>
  <si>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</si>
  <si>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</si>
  <si>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</si>
  <si>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</si>
  <si>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</si>
  <si>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</si>
  <si>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</si>
  <si>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</si>
  <si>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</si>
  <si>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</si>
  <si>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</si>
  <si>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</si>
  <si>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</si>
  <si>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</si>
  <si>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</si>
  <si>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</si>
  <si>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</si>
  <si>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</si>
  <si>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</si>
  <si>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</si>
  <si>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</si>
  <si>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</si>
  <si>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</si>
  <si>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</si>
  <si>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</si>
  <si>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</si>
  <si>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</si>
  <si>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</si>
  <si>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</si>
  <si>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</si>
  <si>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</si>
  <si>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</si>
  <si>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</si>
  <si>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</si>
  <si>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</si>
  <si>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</si>
  <si>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</si>
  <si>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</si>
  <si>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</si>
  <si>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</si>
  <si>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</si>
  <si>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</si>
  <si>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</si>
  <si>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</si>
  <si>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</si>
  <si>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</si>
  <si>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</si>
  <si>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</si>
  <si>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</si>
  <si>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</si>
  <si>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</si>
  <si>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</si>
  <si>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</si>
  <si>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</si>
  <si>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</si>
  <si>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</si>
  <si>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</si>
  <si>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</si>
  <si>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</si>
  <si>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</si>
  <si>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</si>
  <si>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</si>
  <si>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</si>
  <si>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</si>
  <si>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</si>
  <si>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</si>
  <si>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</si>
  <si>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</si>
  <si>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</si>
  <si>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</si>
  <si>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</si>
  <si>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</si>
  <si>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</si>
  <si>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</si>
  <si>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</si>
  <si>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</si>
  <si>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</si>
  <si>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</si>
  <si>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</si>
  <si>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</si>
  <si>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</si>
  <si>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</si>
  <si>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</si>
  <si>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</si>
  <si>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</si>
  <si>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</si>
  <si>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</si>
  <si>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</si>
  <si>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</si>
  <si>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</si>
  <si>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</si>
  <si>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</si>
  <si>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</si>
  <si>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</si>
  <si>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</si>
  <si>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</si>
  <si>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</si>
  <si>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</si>
  <si>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</si>
  <si>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</si>
  <si>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</si>
  <si>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</si>
  <si>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</si>
  <si>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</si>
  <si>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</si>
  <si>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</si>
  <si>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</si>
  <si>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</si>
  <si>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</si>
  <si>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</si>
  <si>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</si>
  <si>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</si>
  <si>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</si>
  <si>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</si>
  <si>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</si>
  <si>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</si>
  <si>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</si>
  <si>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</si>
  <si>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</si>
  <si>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</si>
  <si>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</si>
  <si>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</si>
  <si>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</si>
  <si>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</si>
  <si>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</si>
  <si>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</si>
  <si>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</si>
  <si>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</si>
  <si>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</si>
  <si>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</si>
  <si>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</si>
  <si>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</si>
  <si>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</si>
  <si>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</si>
  <si>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</si>
  <si>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</si>
  <si>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</si>
  <si>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</si>
  <si>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</si>
  <si>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</si>
  <si>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</si>
  <si>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</si>
  <si>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</si>
  <si>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</si>
  <si>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</si>
  <si>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</si>
  <si>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</si>
  <si>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</si>
  <si>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</si>
  <si>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</si>
  <si>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</si>
  <si>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</si>
  <si>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</si>
  <si>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</si>
  <si>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</si>
  <si>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</si>
  <si>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</si>
  <si>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</si>
  <si>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</si>
  <si>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</si>
  <si>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</si>
  <si>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</si>
  <si>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</si>
  <si>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</si>
  <si>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</si>
  <si>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</si>
  <si>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</si>
  <si>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</si>
  <si>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</si>
  <si>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</si>
  <si>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</si>
  <si>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</si>
  <si>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</si>
  <si>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</si>
  <si>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</si>
  <si>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</si>
  <si>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</si>
  <si>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</si>
  <si>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</si>
  <si>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</si>
  <si>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</si>
  <si>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</si>
  <si>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</si>
  <si>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</si>
  <si>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</si>
  <si>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</si>
  <si>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</si>
  <si>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</si>
  <si>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</si>
  <si>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</si>
  <si>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</si>
  <si>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</si>
  <si>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</si>
  <si>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</si>
  <si>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</si>
  <si>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</si>
  <si>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</si>
  <si>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</si>
  <si>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</si>
  <si>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</si>
  <si>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</si>
  <si>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</si>
  <si>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</si>
  <si>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</si>
  <si>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</si>
  <si>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</si>
  <si>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</si>
  <si>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</si>
  <si>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</si>
  <si>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</si>
  <si>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</si>
  <si>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</si>
  <si>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</si>
  <si>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</si>
  <si>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</si>
  <si>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</si>
  <si>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</si>
  <si>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</si>
  <si>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</si>
  <si>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</si>
  <si>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</si>
  <si>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</si>
  <si>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</si>
  <si>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</si>
  <si>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</si>
  <si>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</si>
  <si>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</si>
  <si>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</si>
  <si>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</si>
  <si>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</si>
  <si>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</si>
  <si>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</si>
  <si>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</si>
  <si>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</si>
  <si>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</si>
  <si>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</si>
  <si>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</si>
  <si>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</si>
  <si>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</si>
  <si>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</si>
  <si>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</si>
  <si>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</si>
  <si>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</si>
  <si>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</si>
  <si>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</si>
  <si>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</si>
  <si>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</si>
  <si>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</si>
  <si>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</si>
  <si>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</si>
  <si>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</si>
  <si>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</si>
  <si>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</si>
  <si>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</si>
  <si>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</si>
  <si>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</si>
  <si>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</si>
  <si>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</si>
  <si>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</si>
  <si>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</si>
  <si>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</si>
  <si>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</si>
  <si>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</si>
  <si>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</si>
  <si>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</si>
  <si>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</si>
  <si>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</si>
  <si>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</si>
  <si>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</si>
  <si>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</si>
  <si>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</si>
  <si>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</si>
  <si>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</si>
  <si>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</si>
  <si>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</si>
  <si>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</si>
  <si>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</si>
  <si>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</si>
  <si>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</si>
  <si>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</si>
  <si>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</si>
  <si>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</si>
  <si>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</si>
  <si>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</si>
  <si>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</si>
  <si>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</si>
  <si>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</si>
  <si>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</si>
  <si>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</si>
  <si>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</si>
  <si>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</si>
  <si>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</si>
  <si>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</si>
  <si>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</si>
  <si>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</si>
  <si>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</si>
  <si>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</si>
  <si>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</si>
  <si>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</si>
  <si>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</si>
  <si>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</si>
  <si>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</si>
  <si>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</si>
  <si>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</si>
  <si>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</si>
  <si>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</si>
  <si>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</si>
  <si>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</si>
  <si>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</si>
  <si>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</si>
  <si>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</si>
  <si>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</si>
  <si>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</si>
  <si>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</si>
  <si>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</si>
  <si>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</si>
  <si>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</si>
  <si>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</si>
  <si>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</si>
  <si>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</si>
  <si>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</si>
  <si>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</si>
  <si>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</si>
  <si>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</si>
  <si>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</si>
  <si>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</si>
  <si>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</si>
  <si>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</si>
  <si>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</si>
  <si>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</si>
  <si>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</si>
  <si>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</si>
  <si>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</si>
  <si>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</si>
  <si>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</si>
  <si>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</si>
  <si>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</si>
  <si>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</si>
  <si>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</si>
  <si>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</si>
  <si>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</si>
  <si>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</si>
  <si>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</si>
  <si>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</si>
  <si>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</si>
  <si>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</si>
  <si>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</si>
  <si>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</si>
  <si>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</si>
  <si>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</si>
  <si>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</si>
  <si>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</si>
  <si>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</si>
  <si>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</si>
  <si>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</si>
  <si>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</si>
  <si>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</si>
  <si>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</si>
  <si>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</si>
  <si>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</si>
  <si>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</si>
  <si>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</si>
  <si>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</si>
  <si>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</si>
  <si>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</si>
  <si>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</si>
  <si>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</si>
  <si>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</si>
  <si>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</si>
  <si>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</si>
  <si>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</si>
  <si>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</si>
  <si>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</si>
  <si>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</si>
  <si>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</si>
  <si>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</si>
  <si>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</si>
  <si>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</si>
  <si>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</si>
  <si>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</si>
  <si>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</si>
  <si>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</si>
  <si>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</si>
  <si>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</si>
  <si>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</si>
  <si>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</si>
  <si>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</si>
  <si>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</si>
  <si>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</si>
  <si>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</si>
  <si>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</si>
  <si>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</si>
  <si>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</si>
  <si>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</si>
  <si>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</si>
  <si>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</si>
  <si>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</si>
  <si>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</si>
  <si>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</si>
  <si>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</si>
  <si>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</si>
  <si>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</si>
  <si>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</si>
  <si>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</si>
  <si>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</si>
  <si>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</si>
  <si>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</si>
  <si>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</si>
  <si>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</si>
  <si>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</si>
  <si>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</si>
  <si>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</si>
  <si>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</si>
  <si>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</si>
  <si>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</si>
  <si>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</si>
  <si>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</si>
  <si>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</si>
  <si>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</si>
  <si>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</si>
  <si>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</si>
  <si>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</si>
  <si>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</si>
  <si>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</si>
  <si>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</si>
  <si>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</si>
  <si>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</si>
  <si>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</si>
  <si>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</si>
  <si>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</si>
  <si>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</si>
  <si>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</si>
  <si>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</si>
  <si>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</si>
  <si>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</si>
  <si>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</si>
  <si>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</si>
  <si>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</si>
  <si>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</si>
  <si>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</si>
  <si>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</si>
  <si>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</si>
  <si>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</si>
  <si>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</si>
  <si>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</si>
  <si>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</si>
  <si>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</si>
  <si>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</si>
  <si>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</si>
  <si>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</si>
  <si>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</si>
  <si>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</si>
  <si>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</si>
  <si>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</si>
  <si>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</si>
  <si>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</si>
  <si>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</si>
  <si>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</si>
  <si>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</si>
  <si>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</si>
  <si>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</si>
  <si>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</si>
  <si>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</si>
  <si>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</si>
  <si>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</si>
  <si>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</si>
  <si>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</si>
  <si>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</si>
  <si>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</si>
  <si>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</si>
  <si>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</si>
  <si>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</si>
  <si>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</si>
  <si>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</si>
  <si>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</si>
  <si>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</si>
  <si>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</si>
  <si>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</si>
  <si>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</si>
  <si>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</si>
  <si>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</si>
  <si>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</si>
  <si>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</si>
  <si>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</si>
  <si>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</si>
  <si>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</si>
  <si>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</si>
  <si>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</si>
  <si>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</si>
  <si>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</si>
  <si>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</si>
  <si>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</si>
  <si>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</si>
  <si>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</si>
  <si>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</si>
  <si>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</si>
  <si>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</si>
  <si>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</si>
  <si>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</si>
  <si>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</si>
  <si>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</si>
  <si>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</si>
  <si>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</si>
  <si>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</si>
  <si>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</si>
  <si>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</si>
  <si>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</si>
  <si>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</si>
  <si>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</si>
  <si>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</si>
  <si>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</si>
  <si>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</si>
  <si>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</si>
  <si>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</si>
  <si>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</si>
  <si>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</si>
  <si>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</si>
  <si>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</si>
  <si>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</si>
  <si>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</si>
  <si>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</si>
  <si>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</si>
  <si>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</si>
  <si>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</si>
  <si>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</si>
  <si>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</si>
  <si>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</si>
  <si>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</si>
  <si>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</si>
  <si>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</si>
  <si>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</si>
  <si>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</si>
  <si>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</si>
  <si>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</si>
  <si>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</si>
  <si>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</si>
  <si>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</si>
  <si>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</si>
  <si>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</si>
  <si>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</si>
  <si>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</si>
  <si>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</si>
  <si>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</si>
  <si>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</si>
  <si>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</si>
  <si>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</si>
  <si>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</si>
  <si>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</si>
  <si>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</si>
  <si>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</si>
  <si>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</si>
  <si>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</si>
  <si>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</si>
  <si>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</si>
  <si>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</si>
  <si>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</si>
  <si>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</si>
  <si>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</si>
  <si>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</si>
  <si>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</si>
  <si>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</si>
  <si>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</si>
  <si>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</si>
  <si>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</si>
  <si>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</si>
  <si>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</si>
  <si>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</si>
  <si>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</si>
  <si>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</si>
  <si>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</si>
  <si>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</si>
  <si>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</si>
  <si>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</si>
  <si>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</si>
  <si>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</si>
  <si>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</si>
  <si>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</si>
  <si>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</si>
  <si>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</si>
  <si>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</si>
  <si>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</si>
  <si>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</si>
  <si>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</si>
  <si>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</si>
  <si>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</si>
  <si>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</si>
  <si>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</si>
  <si>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</si>
  <si>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</si>
  <si>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</si>
  <si>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</si>
  <si>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</si>
  <si>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</si>
  <si>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</si>
  <si>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</si>
  <si>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</si>
  <si>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</si>
  <si>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</si>
  <si>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</si>
  <si>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</si>
  <si>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</si>
  <si>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</si>
  <si>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</si>
  <si>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</si>
  <si>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</si>
  <si>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</si>
  <si>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</si>
  <si>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</si>
  <si>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</si>
  <si>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</si>
  <si>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</si>
  <si>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</si>
  <si>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</si>
  <si>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</si>
  <si>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</si>
  <si>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</si>
  <si>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</si>
  <si>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</si>
  <si>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</si>
  <si>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</si>
  <si>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</si>
  <si>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</si>
  <si>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</si>
  <si>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</si>
  <si>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</si>
  <si>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</si>
  <si>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</si>
  <si>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</si>
  <si>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</si>
  <si>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</si>
  <si>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</si>
  <si>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</si>
  <si>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</si>
  <si>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</si>
  <si>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</si>
  <si>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</si>
  <si>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</si>
  <si>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</si>
  <si>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</si>
  <si>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</si>
  <si>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</si>
  <si>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</si>
  <si>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</si>
  <si>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</si>
  <si>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</si>
  <si>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</si>
  <si>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</si>
  <si>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</si>
  <si>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</si>
  <si>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</si>
  <si>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</si>
  <si>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</si>
  <si>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</si>
  <si>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</si>
  <si>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</si>
  <si>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</si>
  <si>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</si>
  <si>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</si>
  <si>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</si>
  <si>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</si>
  <si>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</si>
  <si>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</si>
  <si>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</si>
  <si>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</si>
  <si>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</si>
  <si>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</si>
  <si>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</si>
  <si>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</si>
  <si>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</si>
  <si>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</si>
  <si>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</si>
  <si>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</si>
  <si>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</si>
  <si>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</si>
  <si>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</si>
  <si>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</si>
  <si>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</si>
  <si>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</si>
  <si>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</si>
  <si>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</si>
  <si>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</si>
  <si>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</si>
  <si>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</si>
  <si>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</si>
  <si>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</si>
  <si>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</si>
  <si>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</si>
  <si>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</si>
  <si>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</si>
  <si>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</si>
  <si>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</si>
  <si>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</si>
  <si>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</si>
  <si>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</si>
  <si>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</si>
  <si>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</si>
  <si>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</si>
  <si>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</si>
  <si>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</si>
  <si>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</si>
  <si>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</si>
  <si>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</si>
  <si>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</si>
  <si>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</si>
  <si>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</si>
  <si>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</si>
  <si>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</si>
  <si>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</si>
  <si>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</si>
  <si>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</si>
  <si>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</si>
  <si>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</si>
  <si>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</si>
  <si>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</si>
  <si>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</si>
  <si>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</si>
  <si>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</si>
  <si>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</si>
  <si>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</si>
  <si>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</si>
  <si>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</si>
  <si>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</si>
  <si>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</si>
  <si>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</si>
  <si>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</si>
  <si>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</si>
  <si>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</si>
  <si>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</si>
  <si>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</si>
  <si>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</si>
  <si>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</si>
  <si>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</si>
  <si>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</si>
  <si>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</si>
  <si>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</si>
  <si>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</si>
  <si>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</si>
  <si>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</si>
  <si>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</si>
  <si>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</si>
  <si>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</si>
  <si>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</si>
  <si>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</si>
  <si>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</si>
  <si>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</si>
  <si>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</si>
  <si>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</si>
  <si>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</si>
  <si>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</si>
  <si>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</si>
  <si>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</si>
  <si>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</si>
  <si>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</si>
  <si>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</si>
  <si>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</si>
  <si>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</si>
  <si>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</si>
  <si>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</si>
  <si>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</si>
  <si>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</si>
  <si>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</si>
  <si>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</si>
  <si>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</si>
  <si>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</si>
  <si>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</si>
  <si>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</si>
  <si>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</si>
  <si>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</si>
  <si>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</si>
  <si>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</si>
  <si>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</si>
  <si>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</si>
  <si>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</si>
  <si>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</si>
  <si>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</si>
  <si>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</si>
  <si>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</si>
  <si>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</si>
  <si>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</si>
  <si>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</si>
  <si>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</si>
  <si>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</si>
  <si>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</si>
  <si>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</si>
  <si>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</si>
  <si>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</si>
  <si>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</si>
  <si>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</si>
  <si>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</si>
  <si>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</si>
  <si>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</si>
  <si>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</si>
  <si>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</si>
  <si>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</si>
  <si>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</si>
  <si>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</si>
  <si>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</si>
  <si>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</si>
  <si>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</si>
  <si>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</si>
  <si>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</si>
  <si>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</si>
  <si>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</si>
  <si>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</si>
  <si>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</si>
  <si>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</si>
  <si>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</si>
  <si>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</si>
  <si>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</si>
  <si>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</si>
  <si>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</si>
  <si>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</si>
  <si>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</si>
  <si>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</si>
  <si>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</si>
  <si>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</si>
  <si>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</si>
  <si>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</si>
  <si>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</si>
  <si>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</si>
  <si>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</si>
  <si>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</si>
  <si>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</si>
  <si>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</si>
  <si>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</si>
  <si>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</si>
  <si>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</si>
  <si>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</si>
  <si>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</si>
  <si>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</si>
  <si>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</si>
  <si>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</si>
  <si>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</si>
  <si>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</si>
  <si>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</si>
  <si>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</si>
  <si>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</si>
  <si>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</si>
  <si>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</si>
  <si>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</si>
  <si>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</si>
  <si>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</si>
  <si>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</si>
  <si>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</si>
  <si>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</si>
  <si>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</si>
  <si>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</si>
  <si>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</si>
  <si>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</si>
  <si>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</si>
  <si>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</si>
  <si>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</si>
  <si>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</si>
  <si>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</si>
  <si>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</si>
  <si>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</si>
  <si>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</si>
  <si>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</si>
  <si>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</si>
  <si>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</si>
  <si>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</si>
  <si>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</si>
  <si>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</si>
  <si>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</si>
  <si>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</si>
  <si>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</si>
  <si>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</si>
  <si>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</si>
  <si>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</si>
  <si>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</si>
  <si>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</si>
  <si>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</si>
  <si>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</si>
  <si>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</si>
  <si>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</si>
  <si>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</si>
  <si>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</si>
  <si>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</si>
  <si>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</si>
  <si>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</si>
  <si>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</si>
  <si>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</si>
  <si>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</si>
  <si>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</si>
  <si>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</si>
  <si>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</si>
  <si>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</si>
  <si>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</si>
  <si>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</si>
  <si>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</si>
  <si>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</si>
  <si>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</si>
  <si>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</si>
  <si>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</si>
  <si>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</si>
  <si>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</si>
  <si>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</si>
  <si>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</si>
  <si>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</si>
  <si>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</si>
  <si>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</si>
  <si>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</si>
  <si>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</si>
  <si>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</si>
  <si>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</si>
  <si>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</si>
  <si>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</si>
  <si>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</si>
  <si>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</si>
  <si>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</si>
  <si>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</si>
  <si>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</si>
  <si>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</si>
  <si>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</si>
  <si>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</si>
  <si>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</si>
  <si>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</si>
  <si>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</si>
  <si>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</si>
  <si>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</si>
  <si>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</si>
  <si>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</si>
  <si>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</si>
  <si>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</si>
  <si>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</si>
  <si>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</si>
  <si>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</si>
  <si>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</si>
  <si>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</si>
  <si>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</si>
  <si>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</si>
  <si>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</si>
  <si>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</si>
  <si>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</si>
  <si>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</si>
  <si>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</si>
  <si>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</si>
  <si>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</si>
  <si>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</si>
  <si>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</si>
  <si>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</si>
  <si>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</si>
  <si>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</si>
  <si>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</si>
  <si>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</si>
  <si>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</si>
  <si>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</si>
  <si>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</si>
  <si>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</si>
  <si>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</si>
  <si>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</si>
  <si>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</si>
  <si>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</si>
  <si>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</si>
  <si>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</si>
  <si>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</si>
  <si>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</si>
  <si>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</si>
  <si>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</si>
  <si>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</si>
  <si>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</si>
  <si>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</si>
  <si>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</si>
  <si>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</si>
  <si>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</si>
  <si>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</si>
  <si>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</si>
  <si>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</si>
  <si>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</si>
  <si>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</si>
  <si>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</si>
  <si>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</si>
  <si>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</si>
  <si>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</si>
  <si>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</si>
  <si>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</si>
  <si>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</si>
  <si>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</si>
  <si>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</si>
  <si>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</si>
  <si>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</si>
  <si>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</si>
  <si>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</si>
  <si>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</si>
  <si>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</si>
  <si>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</si>
  <si>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</si>
  <si>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</si>
  <si>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</si>
  <si>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</si>
  <si>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</si>
  <si>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</si>
  <si>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</si>
  <si>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</si>
  <si>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</si>
  <si>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</si>
  <si>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</si>
  <si>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</si>
  <si>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</si>
  <si>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</si>
  <si>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</si>
  <si>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</si>
  <si>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</si>
  <si>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</si>
  <si>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</si>
  <si>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</si>
  <si>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</si>
  <si>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</si>
  <si>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</si>
  <si>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</si>
  <si>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</si>
  <si>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</si>
  <si>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</si>
  <si>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</si>
  <si>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</si>
  <si>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</si>
  <si>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</si>
  <si>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</si>
  <si>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</si>
  <si>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</si>
  <si>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</si>
  <si>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</si>
  <si>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</si>
  <si>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</si>
  <si>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</si>
  <si>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</si>
  <si>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</si>
  <si>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</si>
  <si>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</si>
  <si>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</si>
  <si>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</si>
  <si>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</si>
  <si>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</si>
  <si>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</si>
  <si>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</si>
  <si>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</si>
  <si>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</si>
  <si>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</si>
  <si>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</si>
  <si>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</si>
  <si>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</si>
  <si>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</si>
  <si>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</si>
  <si>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</si>
  <si>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</si>
  <si>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</si>
  <si>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</si>
  <si>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</si>
  <si>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</si>
  <si>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</si>
  <si>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</si>
  <si>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</si>
  <si>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</si>
  <si>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</si>
  <si>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</si>
  <si>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</si>
  <si>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</si>
  <si>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</si>
  <si>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</si>
  <si>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</si>
  <si>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</si>
  <si>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</si>
  <si>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</si>
  <si>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</si>
  <si>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</si>
  <si>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</si>
  <si>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</si>
  <si>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</si>
  <si>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</si>
  <si>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</si>
  <si>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</si>
  <si>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</si>
  <si>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</si>
  <si>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</si>
  <si>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</si>
  <si>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</si>
  <si>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</si>
  <si>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</si>
  <si>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</si>
  <si>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</si>
  <si>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</si>
  <si>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</si>
  <si>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</si>
  <si>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</si>
  <si>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</si>
  <si>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</si>
  <si>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</si>
  <si>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</si>
  <si>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</si>
  <si>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</si>
  <si>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</si>
  <si>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</si>
  <si>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</si>
  <si>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</si>
  <si>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</si>
  <si>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</si>
  <si>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</si>
  <si>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</si>
  <si>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</si>
  <si>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</si>
  <si>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</si>
  <si>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</si>
  <si>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</si>
  <si>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</si>
  <si>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</si>
  <si>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</si>
  <si>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</si>
  <si>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</si>
  <si>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</si>
  <si>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</si>
  <si>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</si>
  <si>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</si>
  <si>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</si>
  <si>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</si>
  <si>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</si>
  <si>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</si>
  <si>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</si>
  <si>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</si>
  <si>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</si>
  <si>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</si>
  <si>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</si>
  <si>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</si>
  <si>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</si>
  <si>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</si>
  <si>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</si>
  <si>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</si>
  <si>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</si>
  <si>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</si>
  <si>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</si>
  <si>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</si>
  <si>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</si>
  <si>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</si>
  <si>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</si>
  <si>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</si>
  <si>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</si>
  <si>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</si>
  <si>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</si>
  <si>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</si>
  <si>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</si>
  <si>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</si>
  <si>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</si>
  <si>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</si>
  <si>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</si>
  <si>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</si>
  <si>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</si>
  <si>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</si>
  <si>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</si>
  <si>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</si>
  <si>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</si>
  <si>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</si>
  <si>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</si>
  <si>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</si>
  <si>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</si>
  <si>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</si>
  <si>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</si>
  <si>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</si>
  <si>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</si>
  <si>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</si>
  <si>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</si>
  <si>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</si>
  <si>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</si>
  <si>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</si>
  <si>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</si>
  <si>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</si>
  <si>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</si>
  <si>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</si>
  <si>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</si>
  <si>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</si>
  <si>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</si>
  <si>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</si>
  <si>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</si>
  <si>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</si>
  <si>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</si>
  <si>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</si>
  <si>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</si>
  <si>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</si>
  <si>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</si>
  <si>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</si>
  <si>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</si>
  <si>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</si>
  <si>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</si>
  <si>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</si>
  <si>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</si>
  <si>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</si>
  <si>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</si>
  <si>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</si>
  <si>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</si>
  <si>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</si>
  <si>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</si>
  <si>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</si>
  <si>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</si>
  <si>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</si>
  <si>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</si>
  <si>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</si>
  <si>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</si>
  <si>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</si>
  <si>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</si>
  <si>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</si>
  <si>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</si>
  <si>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</si>
  <si>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</si>
  <si>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</si>
  <si>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</si>
  <si>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</si>
  <si>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</si>
  <si>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</si>
  <si>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</si>
  <si>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</si>
  <si>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</si>
  <si>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</si>
  <si>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</si>
  <si>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</si>
  <si>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</si>
  <si>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</si>
  <si>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</si>
  <si>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</si>
  <si>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</si>
  <si>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</si>
  <si>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</si>
  <si>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</si>
  <si>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</si>
  <si>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</si>
  <si>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</si>
  <si>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</si>
  <si>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</si>
  <si>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</si>
  <si>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</si>
  <si>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</si>
  <si>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</si>
  <si>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</si>
  <si>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</si>
  <si>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</si>
  <si>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</si>
  <si>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</si>
  <si>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</si>
  <si>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</si>
  <si>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</si>
  <si>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</si>
  <si>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</si>
  <si>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</si>
  <si>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</si>
  <si>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</si>
  <si>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</si>
  <si>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</si>
  <si>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</si>
  <si>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</si>
  <si>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</si>
  <si>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</si>
  <si>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</si>
  <si>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</si>
  <si>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</si>
  <si>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</si>
  <si>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</si>
  <si>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</si>
  <si>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</si>
  <si>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</si>
  <si>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</si>
  <si>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</si>
  <si>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</si>
  <si>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</si>
  <si>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</si>
  <si>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</si>
  <si>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</si>
  <si>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</si>
  <si>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</si>
  <si>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</si>
  <si>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</si>
  <si>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</si>
  <si>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</si>
  <si>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</si>
  <si>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</si>
  <si>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</si>
  <si>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</si>
  <si>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</si>
  <si>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</si>
  <si>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</si>
  <si>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</si>
  <si>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</si>
  <si>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</si>
  <si>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</si>
  <si>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</si>
  <si>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</si>
  <si>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</si>
  <si>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</si>
  <si>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</si>
  <si>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</si>
  <si>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</si>
  <si>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</si>
  <si>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</si>
  <si>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</si>
  <si>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</si>
  <si>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</si>
  <si>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</si>
  <si>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</si>
  <si>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</si>
  <si>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</si>
  <si>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</si>
  <si>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</si>
  <si>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</si>
  <si>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</si>
  <si>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</si>
  <si>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</si>
  <si>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</si>
  <si>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</si>
  <si>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</si>
  <si>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</si>
  <si>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</si>
  <si>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</si>
  <si>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</si>
  <si>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</si>
  <si>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</si>
  <si>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</si>
  <si>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</si>
  <si>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</si>
  <si>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</si>
  <si>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</si>
  <si>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</si>
  <si>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</si>
  <si>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</si>
  <si>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</si>
  <si>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</si>
  <si>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</si>
  <si>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</si>
  <si>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</si>
  <si>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</si>
  <si>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</si>
  <si>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</si>
  <si>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</si>
  <si>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</si>
  <si>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</si>
  <si>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</si>
  <si>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</si>
  <si>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</si>
  <si>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</si>
  <si>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</si>
  <si>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</si>
  <si>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</si>
  <si>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</si>
  <si>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</si>
  <si>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</si>
  <si>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</si>
  <si>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</si>
  <si>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</si>
  <si>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</si>
  <si>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</si>
  <si>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</si>
  <si>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</si>
  <si>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</si>
  <si>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</si>
  <si>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</si>
  <si>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</si>
  <si>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</si>
  <si>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</si>
  <si>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</si>
  <si>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</si>
  <si>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</si>
  <si>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</si>
  <si>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</si>
  <si>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</si>
  <si>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</si>
  <si>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</si>
  <si>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</si>
  <si>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</si>
  <si>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</si>
  <si>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</si>
  <si>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</si>
  <si>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</si>
  <si>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</si>
  <si>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</si>
  <si>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</si>
  <si>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</si>
  <si>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</si>
  <si>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</si>
  <si>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</si>
  <si>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</si>
  <si>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</si>
  <si>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</si>
  <si>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</si>
  <si>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</si>
  <si>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</si>
  <si>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</si>
  <si>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</si>
  <si>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</si>
  <si>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</si>
  <si>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</si>
  <si>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</si>
  <si>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</si>
  <si>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</si>
  <si>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</si>
  <si>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</si>
  <si>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</si>
  <si>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</si>
  <si>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</si>
  <si>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</si>
  <si>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</si>
  <si>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</si>
  <si>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</si>
  <si>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</si>
  <si>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</si>
  <si>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</si>
  <si>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</si>
  <si>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</si>
  <si>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</si>
  <si>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</si>
  <si>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</si>
  <si>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</si>
  <si>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</si>
  <si>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</si>
  <si>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</si>
  <si>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</si>
  <si>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</si>
  <si>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</si>
  <si>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</si>
  <si>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</si>
  <si>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</si>
  <si>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</si>
  <si>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</si>
  <si>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</si>
  <si>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</si>
  <si>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</si>
  <si>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</si>
  <si>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</si>
  <si>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</si>
  <si>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</si>
  <si>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</si>
  <si>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</si>
  <si>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</si>
  <si>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</si>
  <si>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</si>
  <si>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</si>
  <si>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</si>
  <si>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</si>
  <si>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</si>
  <si>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</si>
  <si>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</si>
  <si>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</si>
  <si>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</si>
  <si>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</si>
  <si>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</si>
  <si>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</si>
  <si>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</si>
  <si>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</si>
  <si>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</si>
  <si>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</si>
  <si>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</si>
  <si>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</si>
  <si>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</si>
  <si>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</si>
  <si>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</si>
  <si>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</si>
  <si>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</si>
  <si>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</si>
  <si>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</si>
  <si>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</si>
  <si>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</si>
  <si>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</si>
  <si>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</si>
  <si>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</si>
  <si>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</si>
  <si>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</si>
  <si>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</si>
  <si>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</si>
  <si>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</si>
  <si>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</si>
  <si>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</si>
  <si>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</si>
  <si>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</si>
  <si>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</si>
  <si>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</si>
  <si>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</si>
  <si>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</si>
  <si>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</si>
  <si>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</si>
  <si>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</si>
  <si>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</si>
  <si>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</si>
  <si>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</si>
  <si>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</si>
  <si>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</si>
  <si>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</si>
  <si>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</si>
  <si>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</si>
  <si>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</si>
  <si>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</si>
  <si>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</si>
  <si>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</si>
  <si>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</si>
  <si>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</si>
  <si>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</si>
  <si>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</si>
  <si>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</si>
  <si>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</si>
  <si>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</si>
  <si>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</si>
  <si>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</si>
  <si>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</si>
  <si>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</si>
  <si>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</si>
  <si>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</si>
  <si>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</si>
  <si>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</si>
  <si>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</si>
  <si>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</si>
  <si>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</si>
  <si>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</si>
  <si>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</si>
  <si>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</si>
  <si>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</si>
  <si>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</si>
  <si>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</si>
  <si>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</si>
  <si>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</si>
  <si>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</si>
  <si>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</si>
  <si>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</si>
  <si>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</si>
  <si>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</si>
  <si>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</si>
  <si>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</si>
  <si>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</si>
  <si>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</si>
  <si>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</si>
  <si>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</si>
  <si>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</si>
  <si>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</si>
  <si>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</si>
  <si>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</si>
  <si>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</si>
  <si>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</si>
  <si>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</si>
  <si>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</si>
  <si>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</si>
  <si>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</si>
  <si>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</si>
  <si>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</si>
  <si>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</si>
  <si>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</si>
  <si>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</si>
  <si>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</si>
  <si>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</si>
  <si>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</si>
  <si>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</si>
  <si>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</si>
  <si>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</si>
  <si>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</si>
  <si>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</si>
  <si>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</si>
  <si>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</si>
  <si>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</si>
  <si>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</si>
  <si>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</si>
  <si>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</si>
  <si>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</si>
  <si>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</si>
  <si>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</si>
  <si>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</si>
  <si>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</si>
  <si>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</si>
  <si>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</si>
  <si>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</si>
  <si>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</si>
  <si>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</si>
  <si>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</si>
  <si>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</si>
  <si>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</si>
  <si>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</si>
  <si>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</si>
  <si>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</si>
  <si>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</si>
  <si>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</si>
  <si>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</si>
  <si>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</si>
  <si>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</si>
  <si>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</si>
  <si>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</si>
  <si>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</si>
  <si>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</si>
  <si>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</si>
  <si>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</si>
  <si>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</si>
  <si>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</si>
  <si>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</si>
  <si>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</si>
  <si>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</si>
  <si>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</si>
  <si>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</si>
  <si>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</si>
  <si>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</si>
  <si>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</si>
  <si>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</si>
  <si>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</si>
  <si>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</si>
  <si>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</si>
  <si>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</si>
  <si>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</si>
  <si>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</si>
  <si>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</si>
  <si>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</si>
  <si>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</si>
  <si>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</si>
  <si>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</si>
  <si>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</si>
  <si>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</si>
  <si>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</si>
  <si>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</si>
  <si>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</si>
  <si>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</si>
  <si>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</si>
  <si>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</si>
  <si>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</si>
  <si>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</si>
  <si>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</si>
  <si>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</si>
  <si>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</si>
  <si>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</si>
  <si>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</si>
  <si>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</si>
  <si>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</si>
  <si>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</si>
  <si>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</si>
  <si>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</si>
  <si>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</si>
  <si>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</si>
  <si>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</si>
  <si>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</si>
  <si>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</si>
  <si>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</si>
  <si>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</si>
  <si>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</si>
  <si>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</si>
  <si>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</si>
  <si>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</si>
  <si>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</si>
  <si>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</si>
  <si>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</si>
  <si>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</si>
  <si>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</si>
  <si>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</si>
  <si>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</si>
  <si>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</si>
  <si>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</si>
  <si>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</si>
  <si>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</si>
  <si>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</si>
  <si>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</si>
  <si>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</si>
  <si>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</si>
  <si>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</si>
  <si>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</si>
  <si>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</si>
  <si>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</si>
  <si>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</si>
  <si>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</si>
  <si>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</si>
  <si>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</si>
  <si>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</si>
  <si>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</si>
  <si>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</si>
  <si>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</si>
  <si>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</si>
  <si>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</si>
  <si>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</si>
  <si>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</si>
  <si>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</si>
  <si>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</si>
  <si>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</si>
  <si>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</si>
  <si>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</si>
  <si>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</si>
  <si>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</si>
  <si>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</si>
  <si>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</si>
  <si>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</si>
  <si>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</si>
  <si>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</si>
  <si>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</si>
  <si>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</si>
  <si>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</si>
  <si>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</si>
  <si>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</si>
  <si>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</si>
  <si>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</si>
  <si>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</si>
  <si>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</si>
  <si>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</si>
  <si>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</si>
  <si>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</si>
  <si>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</si>
  <si>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</si>
  <si>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</si>
  <si>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</si>
  <si>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</si>
  <si>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</si>
  <si>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</si>
  <si>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</si>
  <si>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</si>
  <si>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</si>
  <si>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</si>
  <si>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</si>
  <si>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</si>
  <si>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</si>
  <si>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</si>
  <si>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</si>
  <si>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</si>
  <si>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</si>
  <si>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</si>
  <si>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</si>
  <si>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</si>
  <si>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</si>
  <si>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</si>
  <si>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</si>
  <si>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</si>
  <si>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</si>
  <si>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</si>
  <si>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</si>
  <si>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</si>
  <si>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</si>
  <si>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</si>
  <si>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</si>
  <si>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</si>
  <si>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</si>
  <si>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</si>
  <si>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</si>
  <si>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</si>
  <si>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</si>
  <si>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</si>
  <si>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</si>
  <si>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</si>
  <si>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</si>
  <si>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</si>
  <si>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</si>
  <si>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</si>
  <si>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</si>
  <si>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</si>
  <si>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</si>
  <si>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</si>
  <si>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</si>
  <si>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</si>
  <si>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</si>
  <si>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</si>
  <si>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</si>
  <si>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</si>
  <si>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</si>
  <si>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</si>
  <si>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</si>
  <si>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</si>
  <si>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</si>
  <si>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</si>
  <si>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</si>
  <si>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</si>
  <si>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</si>
  <si>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</si>
  <si>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</si>
  <si>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</si>
  <si>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</si>
  <si>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</si>
  <si>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</si>
  <si>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</si>
  <si>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</si>
  <si>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</si>
  <si>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</si>
  <si>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</si>
  <si>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</si>
  <si>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</si>
  <si>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</si>
  <si>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</si>
  <si>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</si>
  <si>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</si>
  <si>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</si>
  <si>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</si>
  <si>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</si>
  <si>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</si>
  <si>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</si>
  <si>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</si>
  <si>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</si>
  <si>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</si>
  <si>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</si>
  <si>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</si>
  <si>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</si>
  <si>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</si>
  <si>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</si>
  <si>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</si>
  <si>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</si>
  <si>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</si>
  <si>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</si>
  <si>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</si>
  <si>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</si>
  <si>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</si>
  <si>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</si>
  <si>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</si>
  <si>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</si>
  <si>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</si>
  <si>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</si>
  <si>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</si>
  <si>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</si>
  <si>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</si>
  <si>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</si>
  <si>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</si>
  <si>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</si>
  <si>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</si>
  <si>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</si>
  <si>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</si>
  <si>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</si>
  <si>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</si>
  <si>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</si>
  <si>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</si>
  <si>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</si>
  <si>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</si>
  <si>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</si>
  <si>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</si>
  <si>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</si>
  <si>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</si>
  <si>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</si>
  <si>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</si>
  <si>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</si>
  <si>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</si>
  <si>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</si>
  <si>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</si>
  <si>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</si>
  <si>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</si>
  <si>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</si>
  <si>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</si>
  <si>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</si>
  <si>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</si>
  <si>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</si>
  <si>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</si>
  <si>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</si>
  <si>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</si>
  <si>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</si>
  <si>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</si>
  <si>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</si>
  <si>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</si>
  <si>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</si>
  <si>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</si>
  <si>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</si>
  <si>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</si>
  <si>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</si>
  <si>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</si>
  <si>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</si>
  <si>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</si>
  <si>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</si>
  <si>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</si>
  <si>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</si>
  <si>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</si>
  <si>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</si>
  <si>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</si>
  <si>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</si>
  <si>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</si>
  <si>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</si>
  <si>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</si>
  <si>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</si>
  <si>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</si>
  <si>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</si>
  <si>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</si>
  <si>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</si>
  <si>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</si>
  <si>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</si>
  <si>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</si>
  <si>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</si>
  <si>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</si>
  <si>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</si>
  <si>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</si>
  <si>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</si>
  <si>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</si>
  <si>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</si>
  <si>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</si>
  <si>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</si>
  <si>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</si>
  <si>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</si>
  <si>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</si>
  <si>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</si>
  <si>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</si>
  <si>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</si>
  <si>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</si>
  <si>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</si>
  <si>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</si>
  <si>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</si>
  <si>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</si>
  <si>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</si>
  <si>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</si>
  <si>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</si>
  <si>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</si>
  <si>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</si>
  <si>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</si>
  <si>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</si>
  <si>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</si>
  <si>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</si>
  <si>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</si>
  <si>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</si>
  <si>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</si>
  <si>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</si>
  <si>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</si>
  <si>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</si>
  <si>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</si>
  <si>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</si>
  <si>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</si>
  <si>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</si>
  <si>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</si>
  <si>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</si>
  <si>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</si>
  <si>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</si>
  <si>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</si>
  <si>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</si>
  <si>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</si>
  <si>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</si>
  <si>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</si>
  <si>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</si>
  <si>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</si>
  <si>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</si>
  <si>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</si>
  <si>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</si>
  <si>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</si>
  <si>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</si>
  <si>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</si>
  <si>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</si>
  <si>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</si>
  <si>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</si>
  <si>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</si>
  <si>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</si>
  <si>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</si>
  <si>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</si>
  <si>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</si>
  <si>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</si>
  <si>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</si>
  <si>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</si>
  <si>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</si>
  <si>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</si>
  <si>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</si>
  <si>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</si>
  <si>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</si>
  <si>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</si>
  <si>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</si>
  <si>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</si>
  <si>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</si>
  <si>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</si>
  <si>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</si>
  <si>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</si>
  <si>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</si>
  <si>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</si>
  <si>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</si>
  <si>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</si>
  <si>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</si>
  <si>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</si>
  <si>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</si>
  <si>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</si>
  <si>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</si>
  <si>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</si>
  <si>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</si>
  <si>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</si>
  <si>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</si>
  <si>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</si>
  <si>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</si>
  <si>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</si>
  <si>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</si>
  <si>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</si>
  <si>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</si>
  <si>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</si>
  <si>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</si>
  <si>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</si>
  <si>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</si>
  <si>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</si>
  <si>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</si>
  <si>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</si>
  <si>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</si>
  <si>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</si>
  <si>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</si>
  <si>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</si>
  <si>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</si>
  <si>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</si>
  <si>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</si>
  <si>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</si>
  <si>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</si>
  <si>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</si>
  <si>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</si>
  <si>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</si>
  <si>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</si>
  <si>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</si>
  <si>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</si>
  <si>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</si>
  <si>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</si>
  <si>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</si>
  <si>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</si>
  <si>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</si>
  <si>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</si>
  <si>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</si>
  <si>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</si>
  <si>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</si>
  <si>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</si>
  <si>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</si>
  <si>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</si>
  <si>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</si>
  <si>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</si>
  <si>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</si>
  <si>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</si>
  <si>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</si>
  <si>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</si>
  <si>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</si>
  <si>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</si>
  <si>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</si>
  <si>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</si>
  <si>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</si>
  <si>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</si>
  <si>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</si>
  <si>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</si>
  <si>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</si>
  <si>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</si>
  <si>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</si>
  <si>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</si>
  <si>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</si>
  <si>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</si>
  <si>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</si>
  <si>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</si>
  <si>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</si>
  <si>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</si>
  <si>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</si>
  <si>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</si>
  <si>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</si>
  <si>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</si>
  <si>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</si>
  <si>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</si>
  <si>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</si>
  <si>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</si>
  <si>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</si>
  <si>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</si>
  <si>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</si>
  <si>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</si>
  <si>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</si>
  <si>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</si>
  <si>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</si>
  <si>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</si>
  <si>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</si>
  <si>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</si>
  <si>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</si>
  <si>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</si>
  <si>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</si>
  <si>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</si>
  <si>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</si>
  <si>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</si>
  <si>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</si>
  <si>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</si>
  <si>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</si>
  <si>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</si>
  <si>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</si>
  <si>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</si>
  <si>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</si>
  <si>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</si>
  <si>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</si>
  <si>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</si>
  <si>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</si>
  <si>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</si>
  <si>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</si>
  <si>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</si>
  <si>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</si>
  <si>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</si>
  <si>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</si>
  <si>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</si>
  <si>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</si>
  <si>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</si>
  <si>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</si>
  <si>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</si>
  <si>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</si>
  <si>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</si>
  <si>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</si>
  <si>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</si>
  <si>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</si>
  <si>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</si>
  <si>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</si>
  <si>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</si>
  <si>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</si>
  <si>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</si>
  <si>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</si>
  <si>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</si>
  <si>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</si>
  <si>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</si>
  <si>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</si>
  <si>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</si>
  <si>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</si>
  <si>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</si>
  <si>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</si>
  <si>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</si>
  <si>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</si>
  <si>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</si>
  <si>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</si>
  <si>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</si>
  <si>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</si>
  <si>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</si>
  <si>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</si>
  <si>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</si>
  <si>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</si>
  <si>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</si>
  <si>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</si>
  <si>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</si>
  <si>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</si>
  <si>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</si>
  <si>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</si>
  <si>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</si>
  <si>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</si>
  <si>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</si>
  <si>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</si>
  <si>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</si>
  <si>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</si>
  <si>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</si>
  <si>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</si>
  <si>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</si>
  <si>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</si>
  <si>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</si>
  <si>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</si>
  <si>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</si>
  <si>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</si>
  <si>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</si>
  <si>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</si>
  <si>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</si>
  <si>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</si>
  <si>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</si>
  <si>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</si>
  <si>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</si>
  <si>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</si>
  <si>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</si>
  <si>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</si>
  <si>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</si>
  <si>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</si>
  <si>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</si>
  <si>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</si>
  <si>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</si>
  <si>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</si>
  <si>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</si>
  <si>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</si>
  <si>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</si>
  <si>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</si>
  <si>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</si>
  <si>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</si>
  <si>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</si>
  <si>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</si>
  <si>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</si>
  <si>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</si>
  <si>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</si>
  <si>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</si>
  <si>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</si>
  <si>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</si>
  <si>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</si>
  <si>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</si>
  <si>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</si>
  <si>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</si>
  <si>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</si>
  <si>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</si>
  <si>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</si>
  <si>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</si>
  <si>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</si>
  <si>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</si>
  <si>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</si>
  <si>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</si>
  <si>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</si>
  <si>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</si>
  <si>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</si>
  <si>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</si>
  <si>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</si>
  <si>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</si>
  <si>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</si>
  <si>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</si>
  <si>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</si>
  <si>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</si>
  <si>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</si>
  <si>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</si>
  <si>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</si>
  <si>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</si>
  <si>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</si>
  <si>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</si>
  <si>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</si>
  <si>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</si>
  <si>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</si>
  <si>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</si>
  <si>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</si>
  <si>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</si>
  <si>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</si>
  <si>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</si>
  <si>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</si>
  <si>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</si>
  <si>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</si>
  <si>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</si>
  <si>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</si>
  <si>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</si>
  <si>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</si>
  <si>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</si>
  <si>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</si>
  <si>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</si>
  <si>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</si>
  <si>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</si>
  <si>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</si>
  <si>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</si>
  <si>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</si>
  <si>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</si>
  <si>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</si>
  <si>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</si>
  <si>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</si>
  <si>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</si>
  <si>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</si>
  <si>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</si>
  <si>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</si>
  <si>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</si>
  <si>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</si>
  <si>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</si>
  <si>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</si>
  <si>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</si>
  <si>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</si>
  <si>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</si>
  <si>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</si>
  <si>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</si>
  <si>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</si>
  <si>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</si>
  <si>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</si>
  <si>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</si>
  <si>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</si>
  <si>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</si>
  <si>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</si>
  <si>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</si>
  <si>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</si>
  <si>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</si>
  <si>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</si>
  <si>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</si>
  <si>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</si>
  <si>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</si>
  <si>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</si>
  <si>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</si>
  <si>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</si>
  <si>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</si>
  <si>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</si>
  <si>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</si>
  <si>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</si>
  <si>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</si>
  <si>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</si>
  <si>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</si>
  <si>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</si>
  <si>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</si>
  <si>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</si>
  <si>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</si>
  <si>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</si>
  <si>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</si>
  <si>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</si>
  <si>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</si>
  <si>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</si>
  <si>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</si>
  <si>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</si>
  <si>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</si>
  <si>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</si>
  <si>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</si>
  <si>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</si>
  <si>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</si>
  <si>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</si>
  <si>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</si>
  <si>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</si>
  <si>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</si>
  <si>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</si>
  <si>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</si>
  <si>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</si>
  <si>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</si>
  <si>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</si>
  <si>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</si>
  <si>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</si>
  <si>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</si>
  <si>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</si>
  <si>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</si>
  <si>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</si>
  <si>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</si>
  <si>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</si>
  <si>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</si>
  <si>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</si>
  <si>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</si>
  <si>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</si>
  <si>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</si>
  <si>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</si>
  <si>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</si>
  <si>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</si>
  <si>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</si>
  <si>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</si>
  <si>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</si>
  <si>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</si>
  <si>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</si>
  <si>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</si>
  <si>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</si>
  <si>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</si>
  <si>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</si>
  <si>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</si>
  <si>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</si>
  <si>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</si>
  <si>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</si>
  <si>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</si>
  <si>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</si>
  <si>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</si>
  <si>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</si>
  <si>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</si>
  <si>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</si>
  <si>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</si>
  <si>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</si>
  <si>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</si>
  <si>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</si>
  <si>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</si>
  <si>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</si>
  <si>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</si>
  <si>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</si>
  <si>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</si>
  <si>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</si>
  <si>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</si>
  <si>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</si>
  <si>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</si>
  <si>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</si>
  <si>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</si>
  <si>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</si>
  <si>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</si>
  <si>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</si>
  <si>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</si>
  <si>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</si>
  <si>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</si>
  <si>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</si>
  <si>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</si>
  <si>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</si>
  <si>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</si>
  <si>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</si>
  <si>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</si>
  <si>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</si>
  <si>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</si>
  <si>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</si>
  <si>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</si>
  <si>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</si>
  <si>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</si>
  <si>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</si>
  <si>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</si>
  <si>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</si>
  <si>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</si>
  <si>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</si>
  <si>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</si>
  <si>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</si>
  <si>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</si>
  <si>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</si>
  <si>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</si>
  <si>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</si>
  <si>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</si>
  <si>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</si>
  <si>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</si>
  <si>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</si>
  <si>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</si>
  <si>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</si>
  <si>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</si>
  <si>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</si>
  <si>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</si>
  <si>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</si>
  <si>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</si>
  <si>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</si>
  <si>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</si>
  <si>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</si>
  <si>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</si>
  <si>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</si>
  <si>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</si>
  <si>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</si>
  <si>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</si>
  <si>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</si>
  <si>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</si>
  <si>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</si>
  <si>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</si>
  <si>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</si>
  <si>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</si>
  <si>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</si>
  <si>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</si>
  <si>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</si>
  <si>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</si>
  <si>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</si>
  <si>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</si>
  <si>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</si>
  <si>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</si>
  <si>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</si>
  <si>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</si>
  <si>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</si>
  <si>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</si>
  <si>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</si>
  <si>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</si>
  <si>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</si>
  <si>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</si>
  <si>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</si>
  <si>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</si>
  <si>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</si>
  <si>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</si>
  <si>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</si>
  <si>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</si>
  <si>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</si>
  <si>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</si>
  <si>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</si>
  <si>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</si>
  <si>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</si>
  <si>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</si>
  <si>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</si>
  <si>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</si>
  <si>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</si>
  <si>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</si>
  <si>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</si>
  <si>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</si>
  <si>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</si>
  <si>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</si>
  <si>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</si>
  <si>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</si>
  <si>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</si>
  <si>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</si>
  <si>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</si>
  <si>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</si>
  <si>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</si>
  <si>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</si>
  <si>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</si>
  <si>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</si>
  <si>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</si>
  <si>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</si>
  <si>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</si>
  <si>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</si>
  <si>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</si>
  <si>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</si>
  <si>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</si>
  <si>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</si>
  <si>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</si>
  <si>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</si>
  <si>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</si>
  <si>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</si>
  <si>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</si>
  <si>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</si>
  <si>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</si>
  <si>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</si>
  <si>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</si>
  <si>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</si>
  <si>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</si>
  <si>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</si>
  <si>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</si>
  <si>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</si>
  <si>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</si>
  <si>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</si>
  <si>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</si>
  <si>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</si>
  <si>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</si>
  <si>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</si>
  <si>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</si>
  <si>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</si>
  <si>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</si>
  <si>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</si>
  <si>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</si>
  <si>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</si>
  <si>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</si>
  <si>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</si>
  <si>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</si>
  <si>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</si>
  <si>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</si>
  <si>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</si>
  <si>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</si>
  <si>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</si>
  <si>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</si>
  <si>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</si>
  <si>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</si>
  <si>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</si>
  <si>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</si>
  <si>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</si>
  <si>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</si>
  <si>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</si>
  <si>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</si>
  <si>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</si>
  <si>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</si>
  <si>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</si>
  <si>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</si>
  <si>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</si>
  <si>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</si>
  <si>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</si>
  <si>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</si>
  <si>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</si>
  <si>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</si>
  <si>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</si>
  <si>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</si>
  <si>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</si>
  <si>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</si>
  <si>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</si>
  <si>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</si>
  <si>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</si>
  <si>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</si>
  <si>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</si>
  <si>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</si>
  <si>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</si>
  <si>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</si>
  <si>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</si>
  <si>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</si>
  <si>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</si>
  <si>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</si>
  <si>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</si>
  <si>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</si>
  <si>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</si>
  <si>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</si>
  <si>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</si>
  <si>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</si>
  <si>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</si>
  <si>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</si>
  <si>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</si>
  <si>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</si>
  <si>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</si>
  <si>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</si>
  <si>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</si>
  <si>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</si>
  <si>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</si>
  <si>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</si>
  <si>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</si>
  <si>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</si>
  <si>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</si>
  <si>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</si>
  <si>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</si>
  <si>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</si>
  <si>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</si>
  <si>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</si>
  <si>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</si>
  <si>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</si>
  <si>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</si>
  <si>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</si>
  <si>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</si>
  <si>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</si>
  <si>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</si>
  <si>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</si>
  <si>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</si>
  <si>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</si>
  <si>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</si>
  <si>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</si>
  <si>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</si>
  <si>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</si>
  <si>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</si>
  <si>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</si>
  <si>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</si>
  <si>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</si>
  <si>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</si>
  <si>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</si>
  <si>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</si>
  <si>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</si>
  <si>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</si>
  <si>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</si>
  <si>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</si>
  <si>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</si>
  <si>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</si>
  <si>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</si>
  <si>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</si>
  <si>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</si>
  <si>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</si>
  <si>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</si>
  <si>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</si>
  <si>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</si>
  <si>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</si>
  <si>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</si>
  <si>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</si>
  <si>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</si>
  <si>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</si>
  <si>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</si>
  <si>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</si>
  <si>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</si>
  <si>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</si>
  <si>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</si>
  <si>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</si>
  <si>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</si>
  <si>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</si>
  <si>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</si>
  <si>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</si>
  <si>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</si>
  <si>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</si>
  <si>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</si>
  <si>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</si>
  <si>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</si>
  <si>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</si>
  <si>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</si>
  <si>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</si>
  <si>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</si>
  <si>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</si>
  <si>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</si>
  <si>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</si>
  <si>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</si>
  <si>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</si>
  <si>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</si>
  <si>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</si>
  <si>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</si>
  <si>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</si>
  <si>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</si>
  <si>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</si>
  <si>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</si>
  <si>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</si>
  <si>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</si>
  <si>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</si>
  <si>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</si>
  <si>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</si>
  <si>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</si>
  <si>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</si>
  <si>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</si>
  <si>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</si>
  <si>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</si>
  <si>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</si>
  <si>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</si>
  <si>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</si>
  <si>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</si>
  <si>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</si>
  <si>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</si>
  <si>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</si>
  <si>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</si>
  <si>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</si>
  <si>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</si>
  <si>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</si>
  <si>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</si>
  <si>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</si>
  <si>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</si>
  <si>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</si>
  <si>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</si>
  <si>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</si>
  <si>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</si>
  <si>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</si>
  <si>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</si>
  <si>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</si>
  <si>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</si>
  <si>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</si>
  <si>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</si>
  <si>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</si>
  <si>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</si>
  <si>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</si>
  <si>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</si>
  <si>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</si>
  <si>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</si>
  <si>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</si>
  <si>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</si>
  <si>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</si>
  <si>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</si>
  <si>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</si>
  <si>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</si>
  <si>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</si>
  <si>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</si>
  <si>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</si>
  <si>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</si>
  <si>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</si>
  <si>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</si>
  <si>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</si>
  <si>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</si>
  <si>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</si>
  <si>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</si>
  <si>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</si>
  <si>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</si>
  <si>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</si>
  <si>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</si>
  <si>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</si>
  <si>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</si>
  <si>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</si>
  <si>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</si>
  <si>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</si>
  <si>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</si>
  <si>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</si>
  <si>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</si>
  <si>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</si>
  <si>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</si>
  <si>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</si>
  <si>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</si>
  <si>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</si>
  <si>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</si>
  <si>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</si>
  <si>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</si>
  <si>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</si>
  <si>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</si>
  <si>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</si>
  <si>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</si>
  <si>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</si>
  <si>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</si>
  <si>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</si>
  <si>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</si>
  <si>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</si>
  <si>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</si>
  <si>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</si>
  <si>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</si>
  <si>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</si>
  <si>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</si>
  <si>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</si>
  <si>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</si>
  <si>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</si>
  <si>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</si>
  <si>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</si>
  <si>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</si>
  <si>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</si>
  <si>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</si>
  <si>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</si>
  <si>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</si>
  <si>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</si>
  <si>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</si>
  <si>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</si>
  <si>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</si>
  <si>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</si>
  <si>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</si>
  <si>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</si>
  <si>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</si>
  <si>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</si>
  <si>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</si>
  <si>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</si>
  <si>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</si>
  <si>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</si>
  <si>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</si>
  <si>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</si>
  <si>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</si>
  <si>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</si>
  <si>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</si>
  <si>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</si>
  <si>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</si>
  <si>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</si>
  <si>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</si>
  <si>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</si>
  <si>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</si>
  <si>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</si>
  <si>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</si>
  <si>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</si>
  <si>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</si>
  <si>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</si>
  <si>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</si>
  <si>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</si>
  <si>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</si>
  <si>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</si>
  <si>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</si>
  <si>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</si>
  <si>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</si>
  <si>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</si>
  <si>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</si>
  <si>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</si>
  <si>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</si>
  <si>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</si>
  <si>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</si>
  <si>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</si>
  <si>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</si>
  <si>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</si>
  <si>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</si>
  <si>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</si>
  <si>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</si>
  <si>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</si>
  <si>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</si>
  <si>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</si>
  <si>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</si>
  <si>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</si>
  <si>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</si>
  <si>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</si>
  <si>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</si>
  <si>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</si>
  <si>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</si>
  <si>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</si>
  <si>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</si>
  <si>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</si>
  <si>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</si>
  <si>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</si>
  <si>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</si>
  <si>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</si>
  <si>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</si>
  <si>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</si>
  <si>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</si>
  <si>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</si>
  <si>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</si>
  <si>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</si>
  <si>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</si>
  <si>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</si>
  <si>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</si>
  <si>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</si>
  <si>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</si>
  <si>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</si>
  <si>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</si>
  <si>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</si>
  <si>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</si>
  <si>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</si>
  <si>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</si>
  <si>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</si>
  <si>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</si>
  <si>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</si>
  <si>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</si>
  <si>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</si>
  <si>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</si>
  <si>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</si>
  <si>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</si>
  <si>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</si>
  <si>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</si>
  <si>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</si>
  <si>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</si>
  <si>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</si>
  <si>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</si>
  <si>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</si>
  <si>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</si>
  <si>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</si>
  <si>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</si>
  <si>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</si>
  <si>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</si>
  <si>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</si>
  <si>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</si>
  <si>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</si>
  <si>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</si>
  <si>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</si>
  <si>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</si>
  <si>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</si>
  <si>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</si>
  <si>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</si>
  <si>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</si>
  <si>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</si>
  <si>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</si>
  <si>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</si>
  <si>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</si>
  <si>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</si>
  <si>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</si>
  <si>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</si>
  <si>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</si>
  <si>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</si>
  <si>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</si>
  <si>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</si>
  <si>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</si>
  <si>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</si>
  <si>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</si>
  <si>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</si>
  <si>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</si>
  <si>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</si>
  <si>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</si>
  <si>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</si>
  <si>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</si>
  <si>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</si>
  <si>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</si>
  <si>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</si>
  <si>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</si>
  <si>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</si>
  <si>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</si>
  <si>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</si>
  <si>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</si>
  <si>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</si>
  <si>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</si>
  <si>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</si>
  <si>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</si>
  <si>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</si>
  <si>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</si>
  <si>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</si>
  <si>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</si>
  <si>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</si>
  <si>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</si>
  <si>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</si>
  <si>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</si>
  <si>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</si>
  <si>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</si>
  <si>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</si>
  <si>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</si>
  <si>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</si>
  <si>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</si>
  <si>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</si>
  <si>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</si>
  <si>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</si>
  <si>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</si>
  <si>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</si>
  <si>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</si>
  <si>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</si>
  <si>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</si>
  <si>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</si>
  <si>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</si>
  <si>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</si>
  <si>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</si>
  <si>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</si>
  <si>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</si>
  <si>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</si>
  <si>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</si>
  <si>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</si>
  <si>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</si>
  <si>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</si>
  <si>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</si>
  <si>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</si>
  <si>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</si>
  <si>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</si>
  <si>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</si>
  <si>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</si>
  <si>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</si>
  <si>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</si>
  <si>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</si>
  <si>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</si>
  <si>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</si>
  <si>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</si>
  <si>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</si>
  <si>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</si>
  <si>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</si>
  <si>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</si>
  <si>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</si>
  <si>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</si>
  <si>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</si>
  <si>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</si>
  <si>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</si>
  <si>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</si>
  <si>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</si>
  <si>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</si>
  <si>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</si>
  <si>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</si>
  <si>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</si>
  <si>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</si>
  <si>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</si>
  <si>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</si>
  <si>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</si>
  <si>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</si>
  <si>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</si>
  <si>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</si>
  <si>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</si>
  <si>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</si>
  <si>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</si>
  <si>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</si>
  <si>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</si>
  <si>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</si>
  <si>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</si>
  <si>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</si>
  <si>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</si>
  <si>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</si>
  <si>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</si>
  <si>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</si>
  <si>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</si>
  <si>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</si>
  <si>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</si>
  <si>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</si>
  <si>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</si>
  <si>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</si>
  <si>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</si>
  <si>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</si>
  <si>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</si>
  <si>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</si>
  <si>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</si>
  <si>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</si>
  <si>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</si>
  <si>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</si>
  <si>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</si>
  <si>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</si>
  <si>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</si>
  <si>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</si>
  <si>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</si>
  <si>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</si>
  <si>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</si>
  <si>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</si>
  <si>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</si>
  <si>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</si>
  <si>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</si>
  <si>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</si>
  <si>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</si>
  <si>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</si>
  <si>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</si>
  <si>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</si>
  <si>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</si>
  <si>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</si>
  <si>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</si>
  <si>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</si>
  <si>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</si>
  <si>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</si>
  <si>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</si>
  <si>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</si>
  <si>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</si>
  <si>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</si>
  <si>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</si>
  <si>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</si>
  <si>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</si>
  <si>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</si>
  <si>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</si>
  <si>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</si>
  <si>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</si>
  <si>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</si>
  <si>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</si>
  <si>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</si>
  <si>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</si>
  <si>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</si>
  <si>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</si>
  <si>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</si>
  <si>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</si>
  <si>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</si>
  <si>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</si>
  <si>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</si>
  <si>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</si>
  <si>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</si>
  <si>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</si>
  <si>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</si>
  <si>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</si>
  <si>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</si>
  <si>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</si>
  <si>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</si>
  <si>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</si>
  <si>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</si>
  <si>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</si>
  <si>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</si>
  <si>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</si>
  <si>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</si>
  <si>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</si>
  <si>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</si>
  <si>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</si>
  <si>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</si>
  <si>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</si>
  <si>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</si>
  <si>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</si>
  <si>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</si>
  <si>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</si>
  <si>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</si>
  <si>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</si>
  <si>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</si>
  <si>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</si>
  <si>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</si>
  <si>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</si>
  <si>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</si>
  <si>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</si>
  <si>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</si>
  <si>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</si>
  <si>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</si>
  <si>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</si>
  <si>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</si>
  <si>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</si>
  <si>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</si>
  <si>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</si>
  <si>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</si>
  <si>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</si>
  <si>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</si>
  <si>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</si>
  <si>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</si>
  <si>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</si>
  <si>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</si>
  <si>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</si>
  <si>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</si>
  <si>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</si>
  <si>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</si>
  <si>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</si>
  <si>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</si>
  <si>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</si>
  <si>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</si>
  <si>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</si>
  <si>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</si>
  <si>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</si>
  <si>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</si>
  <si>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</si>
  <si>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</si>
  <si>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</si>
  <si>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</si>
  <si>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</si>
  <si>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</si>
  <si>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</si>
  <si>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</si>
  <si>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</si>
  <si>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</si>
  <si>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</si>
  <si>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</si>
  <si>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</si>
  <si>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</si>
  <si>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</si>
  <si>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</si>
  <si>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</si>
  <si>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</si>
  <si>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</si>
  <si>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</si>
  <si>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</si>
  <si>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</si>
  <si>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</si>
  <si>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</si>
  <si>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</si>
  <si>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</si>
  <si>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</si>
  <si>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</si>
  <si>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</si>
  <si>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</si>
  <si>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</si>
  <si>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</si>
  <si>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</si>
  <si>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</si>
  <si>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</si>
  <si>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</si>
  <si>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</si>
  <si>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</si>
  <si>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</si>
  <si>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</si>
  <si>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</si>
  <si>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</si>
  <si>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</si>
  <si>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</si>
  <si>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</si>
  <si>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</si>
  <si>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</si>
  <si>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</si>
  <si>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</si>
  <si>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</si>
  <si>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</si>
  <si>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</si>
  <si>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</si>
  <si>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</si>
  <si>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</si>
  <si>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</si>
  <si>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</si>
  <si>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</si>
  <si>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</si>
  <si>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</si>
  <si>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</si>
  <si>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</si>
  <si>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</si>
  <si>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</si>
  <si>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</si>
  <si>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</si>
  <si>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</si>
  <si>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</si>
  <si>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</si>
  <si>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</si>
  <si>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</si>
  <si>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</si>
  <si>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</si>
  <si>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</si>
  <si>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</si>
  <si>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</si>
  <si>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</si>
  <si>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</si>
  <si>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</si>
  <si>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</si>
  <si>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</si>
  <si>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</si>
  <si>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</si>
  <si>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</si>
  <si>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</si>
  <si>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</si>
  <si>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</si>
  <si>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</si>
  <si>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</si>
  <si>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</si>
  <si>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</si>
  <si>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</si>
  <si>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</si>
  <si>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</si>
  <si>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</si>
  <si>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</si>
  <si>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</si>
  <si>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</si>
  <si>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</si>
  <si>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</si>
  <si>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</si>
  <si>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</si>
  <si>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</si>
  <si>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</si>
  <si>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</si>
  <si>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</si>
  <si>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</si>
  <si>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</si>
  <si>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</si>
  <si>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</si>
  <si>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</si>
  <si>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</si>
  <si>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</si>
  <si>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</si>
  <si>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</si>
  <si>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</si>
  <si>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</si>
  <si>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</si>
  <si>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</si>
  <si>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</si>
  <si>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</si>
  <si>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</si>
  <si>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</si>
  <si>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</si>
  <si>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</si>
  <si>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</si>
  <si>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</si>
  <si>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</si>
  <si>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</si>
  <si>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</si>
  <si>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</si>
  <si>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</si>
  <si>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</si>
  <si>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</si>
  <si>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</si>
  <si>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</si>
  <si>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</si>
  <si>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</si>
  <si>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</si>
  <si>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</si>
  <si>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</si>
  <si>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</si>
  <si>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</si>
  <si>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</si>
  <si>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</si>
  <si>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</si>
  <si>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</si>
  <si>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</si>
  <si>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</si>
  <si>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</si>
  <si>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</si>
  <si>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</si>
  <si>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</si>
  <si>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</si>
  <si>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</si>
  <si>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</si>
  <si>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</si>
  <si>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</si>
  <si>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</si>
  <si>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</si>
  <si>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</si>
  <si>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</si>
  <si>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</si>
  <si>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</si>
  <si>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</si>
  <si>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</si>
  <si>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</si>
  <si>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</si>
  <si>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</si>
  <si>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</si>
  <si>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</si>
  <si>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</si>
  <si>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</si>
  <si>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</si>
  <si>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</si>
  <si>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</si>
  <si>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</si>
  <si>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</si>
  <si>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</si>
  <si>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</si>
  <si>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</si>
  <si>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</si>
  <si>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</si>
  <si>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</si>
  <si>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</si>
  <si>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</si>
  <si>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</si>
  <si>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</si>
  <si>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</si>
  <si>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</si>
  <si>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</si>
  <si>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</si>
  <si>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</si>
  <si>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</si>
  <si>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</si>
  <si>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</si>
  <si>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</si>
  <si>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</si>
  <si>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</si>
  <si>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</si>
  <si>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</si>
  <si>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</si>
  <si>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</si>
  <si>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</si>
  <si>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</si>
  <si>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</si>
  <si>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</si>
  <si>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</si>
  <si>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</si>
  <si>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</si>
  <si>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</si>
  <si>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</si>
  <si>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</si>
  <si>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</si>
  <si>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</si>
  <si>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</si>
  <si>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</si>
  <si>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</si>
  <si>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</si>
  <si>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</si>
  <si>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</si>
  <si>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</si>
  <si>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</si>
  <si>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</si>
  <si>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</si>
  <si>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</si>
  <si>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</si>
  <si>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</si>
  <si>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</si>
  <si>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</si>
  <si>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</si>
  <si>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</si>
  <si>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</si>
  <si>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</si>
  <si>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</si>
  <si>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</si>
  <si>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</si>
  <si>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</si>
  <si>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</si>
  <si>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</si>
  <si>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</si>
  <si>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</si>
  <si>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</si>
  <si>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</si>
  <si>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</si>
  <si>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</si>
  <si>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</si>
  <si>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</si>
  <si>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</si>
  <si>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</si>
  <si>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</si>
  <si>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</si>
  <si>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</si>
  <si>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</si>
  <si>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</si>
  <si>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</si>
  <si>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</si>
  <si>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</si>
  <si>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</si>
  <si>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</si>
  <si>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</si>
  <si>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</si>
  <si>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</si>
  <si>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</si>
  <si>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</si>
  <si>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</si>
  <si>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</si>
  <si>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</si>
  <si>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</si>
  <si>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</si>
  <si>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</si>
  <si>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</si>
  <si>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</si>
  <si>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</si>
  <si>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</si>
  <si>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</si>
  <si>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</si>
  <si>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</si>
  <si>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</si>
  <si>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</si>
  <si>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</si>
  <si>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</si>
  <si>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</si>
  <si>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</si>
  <si>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</si>
  <si>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</si>
  <si>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</si>
  <si>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</si>
  <si>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</si>
  <si>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</si>
  <si>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</si>
  <si>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</si>
  <si>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</si>
  <si>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</si>
  <si>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</si>
  <si>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</si>
  <si>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</si>
  <si>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</si>
  <si>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</si>
  <si>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</si>
  <si>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</si>
  <si>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</si>
  <si>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</si>
  <si>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</si>
  <si>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</si>
  <si>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</si>
  <si>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</si>
  <si>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</si>
  <si>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</si>
  <si>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</si>
  <si>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</si>
  <si>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</si>
  <si>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</si>
  <si>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</si>
  <si>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</si>
  <si>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</si>
  <si>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</si>
  <si>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</si>
  <si>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</si>
  <si>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</si>
  <si>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</si>
  <si>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</si>
  <si>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</si>
  <si>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</si>
  <si>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</si>
  <si>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</si>
  <si>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</si>
  <si>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</si>
  <si>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</si>
  <si>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</si>
  <si>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</si>
  <si>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</si>
  <si>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</si>
  <si>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</si>
  <si>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</si>
  <si>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</si>
  <si>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</si>
  <si>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</si>
  <si>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</si>
  <si>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</si>
  <si>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</si>
  <si>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</si>
  <si>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</si>
  <si>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</si>
  <si>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</si>
  <si>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</si>
  <si>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</si>
  <si>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</si>
  <si>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</si>
  <si>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</si>
  <si>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</si>
  <si>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</si>
  <si>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</si>
  <si>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</si>
  <si>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</si>
  <si>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</si>
  <si>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</si>
  <si>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</si>
  <si>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</si>
  <si>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</si>
  <si>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</si>
  <si>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</si>
  <si>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</si>
  <si>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</si>
  <si>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</si>
  <si>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</si>
  <si>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</si>
  <si>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</si>
  <si>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</si>
  <si>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</si>
  <si>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</si>
  <si>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</si>
  <si>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</si>
  <si>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</si>
  <si>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</si>
  <si>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</si>
  <si>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</si>
  <si>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</si>
  <si>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</si>
  <si>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</si>
  <si>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</si>
  <si>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</si>
  <si>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</si>
  <si>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</si>
  <si>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</si>
  <si>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</si>
  <si>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</si>
  <si>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</si>
  <si>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</si>
  <si>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</si>
  <si>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</si>
  <si>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</si>
  <si>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</si>
  <si>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</si>
  <si>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</si>
  <si>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</si>
  <si>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</si>
  <si>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</si>
  <si>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</si>
  <si>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</si>
  <si>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</si>
  <si>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</si>
  <si>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</si>
  <si>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</si>
  <si>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</si>
  <si>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</si>
  <si>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</si>
  <si>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</si>
  <si>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</si>
  <si>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</si>
  <si>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</si>
  <si>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</si>
  <si>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</si>
  <si>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</si>
  <si>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</si>
  <si>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</si>
  <si>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</si>
  <si>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</si>
  <si>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</si>
  <si>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</si>
  <si>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</si>
  <si>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</si>
  <si>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</si>
  <si>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</si>
  <si>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</si>
  <si>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</si>
  <si>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</si>
  <si>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</si>
  <si>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</si>
  <si>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</si>
  <si>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</si>
  <si>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</si>
  <si>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</si>
  <si>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</si>
  <si>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</si>
  <si>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</si>
  <si>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</si>
  <si>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</si>
  <si>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</si>
  <si>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</si>
  <si>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</si>
  <si>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</si>
  <si>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</si>
  <si>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</si>
  <si>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</si>
  <si>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</si>
  <si>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</si>
  <si>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</si>
  <si>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</si>
  <si>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</si>
  <si>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</si>
  <si>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</si>
  <si>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</si>
  <si>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</si>
  <si>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</si>
  <si>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</si>
  <si>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</si>
  <si>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</si>
  <si>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</si>
  <si>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</si>
  <si>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</si>
  <si>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</si>
  <si>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</si>
  <si>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</si>
  <si>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</si>
  <si>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</si>
  <si>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</si>
  <si>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</si>
  <si>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</si>
  <si>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</si>
  <si>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</si>
  <si>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</si>
  <si>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</si>
  <si>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</si>
  <si>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</si>
  <si>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</si>
  <si>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</si>
  <si>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</si>
  <si>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</si>
  <si>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</si>
  <si>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</si>
  <si>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</si>
  <si>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</si>
  <si>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</si>
  <si>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</si>
  <si>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</si>
  <si>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</si>
  <si>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</si>
  <si>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</si>
  <si>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</si>
  <si>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</si>
  <si>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</si>
  <si>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</si>
  <si>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</si>
  <si>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</si>
  <si>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</si>
  <si>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</si>
  <si>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</si>
  <si>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</si>
  <si>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</si>
  <si>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</si>
  <si>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</si>
  <si>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</si>
  <si>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</si>
  <si>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</si>
  <si>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</si>
  <si>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</si>
  <si>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</si>
  <si>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</si>
  <si>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</si>
  <si>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</si>
  <si>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</si>
  <si>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</si>
  <si>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</si>
  <si>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</si>
  <si>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</si>
  <si>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</si>
  <si>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</si>
  <si>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</si>
  <si>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</si>
  <si>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</si>
  <si>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</si>
  <si>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</si>
  <si>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</si>
  <si>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</si>
  <si>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</si>
  <si>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</si>
  <si>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</si>
  <si>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</si>
  <si>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</si>
  <si>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</si>
  <si>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</si>
  <si>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</si>
  <si>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</si>
  <si>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</si>
  <si>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</si>
  <si>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</si>
  <si>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</si>
  <si>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</si>
  <si>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</si>
  <si>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</si>
  <si>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</si>
  <si>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</si>
  <si>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</si>
  <si>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</si>
  <si>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</si>
  <si>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</si>
  <si>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</si>
  <si>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</si>
  <si>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</si>
  <si>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</si>
  <si>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</si>
  <si>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</si>
  <si>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</si>
  <si>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</si>
  <si>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</si>
  <si>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</si>
  <si>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</si>
  <si>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</si>
  <si>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</si>
  <si>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</si>
  <si>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</si>
  <si>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</si>
  <si>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</si>
  <si>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</si>
  <si>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</si>
  <si>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</si>
  <si>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</si>
  <si>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</si>
  <si>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</si>
  <si>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</si>
  <si>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</si>
  <si>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</si>
  <si>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</si>
  <si>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</si>
  <si>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</si>
  <si>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</si>
  <si>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</si>
  <si>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</si>
  <si>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</si>
  <si>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</si>
  <si>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</si>
  <si>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</si>
  <si>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</si>
  <si>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</si>
  <si>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</si>
  <si>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</si>
  <si>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</si>
  <si>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</si>
  <si>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</si>
  <si>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</si>
  <si>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</si>
  <si>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</si>
  <si>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</si>
  <si>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</si>
  <si>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</si>
  <si>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</si>
  <si>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</si>
  <si>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</si>
  <si>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</si>
  <si>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</si>
  <si>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</si>
  <si>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</si>
  <si>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</si>
  <si>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</si>
  <si>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</si>
  <si>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</si>
  <si>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</si>
  <si>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</si>
  <si>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</si>
  <si>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</si>
  <si>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</si>
  <si>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</si>
  <si>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</si>
  <si>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</si>
  <si>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</si>
  <si>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</si>
  <si>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</si>
  <si>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</si>
  <si>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</si>
  <si>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</si>
  <si>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</si>
  <si>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</si>
  <si>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</si>
  <si>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</si>
  <si>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</si>
  <si>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</si>
  <si>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</si>
  <si>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</si>
  <si>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</si>
  <si>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</si>
  <si>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</si>
  <si>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</si>
  <si>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</si>
  <si>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</si>
  <si>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</si>
  <si>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</si>
  <si>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</si>
  <si>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</si>
  <si>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</si>
  <si>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</si>
  <si>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</si>
  <si>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</si>
  <si>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</si>
  <si>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</si>
  <si>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</si>
  <si>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</si>
  <si>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</si>
  <si>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</si>
  <si>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</si>
  <si>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</si>
  <si>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</si>
  <si>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</si>
  <si>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</si>
  <si>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</si>
  <si>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</si>
  <si>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</si>
  <si>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</si>
  <si>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</si>
  <si>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</si>
  <si>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</si>
  <si>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</si>
  <si>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</si>
  <si>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</si>
  <si>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</si>
  <si>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</si>
  <si>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</si>
  <si>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</si>
  <si>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</si>
  <si>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</si>
  <si>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</si>
  <si>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</si>
  <si>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</si>
  <si>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</si>
  <si>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</si>
  <si>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</si>
  <si>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</si>
  <si>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</si>
  <si>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</si>
  <si>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</si>
  <si>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</si>
  <si>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</si>
  <si>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</si>
  <si>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</si>
  <si>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</si>
  <si>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</si>
  <si>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</si>
  <si>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</si>
  <si>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</si>
  <si>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</si>
  <si>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</si>
  <si>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</si>
  <si>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</si>
  <si>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</si>
  <si>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</si>
  <si>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</si>
  <si>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</si>
  <si>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</si>
  <si>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</si>
  <si>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</si>
  <si>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</si>
  <si>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</si>
  <si>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</si>
  <si>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</si>
  <si>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</si>
  <si>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</si>
  <si>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</si>
  <si>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</si>
  <si>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</si>
  <si>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</si>
  <si>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</si>
  <si>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</si>
  <si>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</si>
  <si>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</si>
  <si>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</si>
  <si>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</si>
  <si>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</si>
  <si>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</si>
  <si>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</si>
  <si>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</si>
  <si>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</si>
  <si>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</si>
  <si>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</si>
  <si>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</si>
  <si>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</si>
  <si>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</si>
  <si>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</si>
  <si>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</si>
  <si>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</si>
  <si>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</si>
  <si>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</si>
  <si>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</si>
  <si>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</si>
  <si>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</si>
  <si>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</si>
  <si>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</si>
  <si>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</si>
  <si>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</si>
  <si>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</si>
  <si>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</si>
  <si>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</si>
  <si>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</si>
  <si>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</si>
  <si>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</si>
  <si>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</si>
  <si>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</si>
  <si>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</si>
  <si>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</si>
  <si>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</si>
  <si>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</si>
  <si>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</si>
  <si>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</si>
  <si>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</si>
  <si>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</si>
  <si>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</si>
  <si>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</si>
  <si>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</si>
  <si>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</si>
  <si>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</si>
  <si>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</si>
  <si>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</si>
  <si>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</si>
  <si>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</si>
  <si>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</si>
  <si>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</si>
  <si>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</si>
  <si>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</si>
  <si>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</si>
  <si>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</si>
  <si>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</si>
  <si>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</si>
  <si>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</si>
  <si>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</si>
  <si>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</si>
  <si>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</si>
  <si>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</si>
  <si>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</si>
  <si>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</si>
  <si>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</si>
  <si>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</si>
  <si>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</si>
  <si>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</si>
  <si>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</si>
  <si>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</si>
  <si>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</si>
  <si>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</si>
  <si>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</si>
  <si>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</si>
  <si>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</si>
  <si>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</si>
  <si>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</si>
  <si>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</si>
  <si>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</si>
  <si>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</si>
  <si>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</si>
  <si>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</si>
  <si>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</si>
  <si>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</si>
  <si>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</si>
  <si>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</si>
  <si>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</si>
  <si>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</si>
  <si>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</si>
  <si>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</si>
  <si>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</si>
  <si>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</si>
  <si>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</si>
  <si>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</si>
  <si>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</si>
  <si>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</si>
  <si>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</si>
  <si>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</si>
  <si>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</si>
  <si>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</si>
  <si>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</si>
  <si>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</si>
  <si>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</si>
  <si>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</si>
  <si>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</si>
  <si>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</si>
  <si>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</si>
  <si>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</si>
  <si>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</si>
  <si>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</si>
  <si>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</si>
  <si>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</si>
  <si>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</si>
  <si>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</si>
  <si>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</si>
  <si>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</si>
  <si>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</si>
  <si>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</si>
  <si>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</si>
  <si>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</si>
  <si>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</si>
  <si>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</si>
  <si>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</si>
  <si>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</si>
  <si>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</si>
  <si>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</si>
  <si>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</si>
  <si>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</si>
  <si>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</si>
  <si>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</si>
  <si>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</si>
  <si>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</si>
  <si>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</si>
  <si>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</si>
  <si>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</si>
  <si>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</si>
  <si>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</si>
  <si>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</si>
  <si>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</si>
  <si>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</si>
  <si>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</si>
  <si>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</si>
  <si>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</si>
  <si>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</si>
  <si>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</si>
  <si>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</si>
  <si>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</si>
  <si>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</si>
  <si>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</si>
  <si>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</si>
  <si>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</si>
  <si>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</si>
  <si>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</si>
  <si>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</si>
  <si>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</si>
  <si>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</si>
  <si>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</si>
  <si>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</si>
  <si>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</si>
  <si>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</si>
  <si>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</si>
  <si>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</si>
  <si>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</si>
  <si>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</si>
  <si>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</si>
  <si>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</si>
  <si>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</si>
  <si>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</si>
  <si>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</si>
  <si>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</si>
  <si>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</si>
  <si>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</si>
  <si>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</si>
  <si>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</si>
  <si>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</si>
  <si>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</si>
  <si>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</si>
  <si>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</si>
  <si>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</si>
  <si>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</si>
  <si>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</si>
  <si>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</si>
  <si>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</si>
  <si>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</si>
  <si>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</si>
  <si>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</si>
  <si>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</si>
  <si>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</si>
  <si>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</si>
  <si>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</si>
  <si>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</si>
  <si>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</si>
  <si>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</si>
  <si>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</si>
  <si>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</si>
  <si>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</si>
  <si>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</si>
  <si>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</si>
  <si>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</si>
  <si>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</si>
  <si>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</si>
  <si>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</si>
  <si>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</si>
  <si>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</si>
  <si>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</si>
  <si>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</si>
  <si>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</si>
  <si>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</si>
  <si>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</si>
  <si>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</si>
  <si>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</si>
  <si>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</si>
  <si>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</si>
  <si>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</si>
  <si>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</si>
  <si>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</si>
  <si>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</si>
  <si>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</si>
  <si>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</si>
  <si>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</si>
  <si>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</si>
  <si>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</si>
  <si>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</si>
  <si>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</si>
  <si>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</si>
  <si>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</si>
  <si>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</si>
  <si>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</si>
  <si>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</si>
  <si>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</si>
  <si>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</si>
  <si>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</si>
  <si>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</si>
  <si>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</si>
  <si>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</si>
  <si>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</si>
  <si>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</si>
  <si>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</si>
  <si>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</si>
  <si>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</si>
  <si>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</si>
  <si>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</si>
  <si>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</si>
  <si>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</si>
  <si>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</si>
  <si>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</si>
  <si>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</si>
  <si>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</si>
  <si>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</si>
  <si>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</si>
  <si>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</si>
  <si>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</si>
  <si>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</si>
  <si>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</si>
  <si>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</si>
  <si>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</si>
  <si>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</si>
  <si>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</si>
  <si>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</si>
  <si>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</si>
  <si>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</si>
  <si>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</si>
  <si>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</si>
  <si>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</si>
  <si>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</si>
  <si>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</si>
  <si>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</si>
  <si>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</si>
  <si>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</si>
  <si>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</si>
  <si>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</si>
  <si>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</si>
  <si>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</si>
  <si>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</si>
  <si>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</si>
  <si>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</si>
  <si>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</si>
  <si>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</si>
  <si>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</si>
  <si>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</si>
  <si>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</si>
  <si>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</si>
  <si>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</si>
  <si>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</si>
  <si>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</si>
  <si>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</si>
  <si>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</si>
  <si>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</si>
  <si>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</si>
  <si>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</si>
  <si>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</si>
  <si>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</si>
  <si>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</si>
  <si>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</si>
  <si>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</si>
  <si>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</si>
  <si>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</si>
  <si>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</si>
  <si>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</si>
  <si>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</si>
  <si>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</si>
  <si>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</si>
  <si>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</si>
  <si>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</si>
  <si>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</si>
  <si>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</si>
  <si>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</si>
  <si>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</si>
  <si>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</si>
  <si>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</si>
  <si>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</si>
  <si>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</si>
  <si>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</si>
  <si>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</si>
  <si>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</si>
  <si>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</si>
  <si>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</si>
  <si>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</si>
  <si>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</si>
  <si>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</si>
  <si>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</si>
  <si>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</si>
  <si>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</si>
  <si>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</si>
  <si>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</si>
  <si>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</si>
  <si>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</si>
  <si>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</si>
  <si>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</si>
  <si>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</si>
  <si>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</si>
  <si>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</si>
  <si>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</si>
  <si>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</si>
  <si>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</si>
  <si>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</si>
  <si>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</si>
  <si>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</si>
  <si>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</si>
  <si>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</si>
  <si>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</si>
  <si>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</si>
  <si>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</si>
  <si>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</si>
  <si>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</si>
  <si>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</si>
  <si>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</si>
  <si>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</si>
  <si>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</si>
  <si>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</si>
  <si>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</si>
  <si>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</si>
  <si>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</si>
  <si>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</si>
  <si>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</si>
  <si>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</si>
  <si>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</si>
  <si>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</si>
  <si>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</si>
  <si>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</si>
  <si>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</si>
  <si>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</si>
  <si>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</si>
  <si>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</si>
  <si>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</si>
  <si>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</si>
  <si>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</si>
  <si>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</si>
  <si>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</si>
  <si>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</si>
  <si>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</si>
  <si>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</si>
  <si>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</si>
  <si>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</si>
  <si>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</si>
  <si>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</si>
  <si>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</si>
  <si>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</si>
  <si>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</si>
  <si>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</si>
  <si>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</si>
  <si>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</si>
  <si>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</si>
  <si>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</si>
  <si>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</si>
  <si>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</si>
  <si>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</si>
  <si>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</si>
  <si>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</si>
  <si>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</si>
  <si>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</si>
  <si>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</si>
  <si>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</si>
  <si>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</si>
  <si>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</si>
  <si>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</si>
  <si>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</si>
  <si>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</si>
  <si>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</si>
  <si>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</si>
  <si>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</si>
  <si>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</si>
  <si>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</si>
  <si>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</si>
  <si>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</si>
  <si>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</si>
  <si>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</si>
  <si>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</si>
  <si>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</si>
  <si>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</si>
  <si>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</si>
  <si>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</si>
  <si>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</si>
  <si>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</si>
  <si>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</si>
  <si>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</si>
  <si>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</si>
  <si>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</si>
  <si>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</si>
  <si>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</si>
  <si>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</si>
  <si>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</si>
  <si>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</si>
  <si>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</si>
  <si>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</si>
  <si>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</si>
  <si>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</si>
  <si>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</si>
  <si>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</si>
  <si>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</si>
  <si>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</si>
  <si>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</si>
  <si>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</si>
  <si>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</si>
  <si>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</si>
  <si>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</si>
  <si>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</si>
  <si>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</si>
  <si>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</si>
  <si>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</si>
  <si>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</si>
  <si>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</si>
  <si>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</si>
  <si>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</si>
  <si>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</si>
  <si>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</si>
  <si>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</si>
  <si>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</si>
  <si>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</si>
  <si>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</si>
  <si>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</si>
  <si>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</si>
  <si>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</si>
  <si>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</si>
  <si>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</si>
  <si>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</si>
  <si>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</si>
  <si>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</si>
  <si>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</si>
  <si>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</si>
  <si>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</si>
  <si>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</si>
  <si>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</si>
  <si>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</si>
  <si>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</si>
  <si>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</si>
  <si>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</si>
  <si>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</si>
  <si>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</si>
  <si>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</si>
  <si>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</si>
  <si>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</si>
  <si>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</si>
  <si>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</si>
  <si>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</si>
  <si>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</si>
  <si>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</si>
  <si>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</si>
  <si>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</si>
  <si>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</si>
  <si>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</si>
  <si>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</si>
  <si>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</si>
  <si>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</si>
  <si>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</si>
  <si>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</si>
  <si>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</si>
  <si>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</si>
  <si>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</si>
  <si>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</si>
  <si>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</si>
  <si>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</si>
  <si>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</si>
  <si>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</si>
  <si>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</si>
  <si>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</si>
  <si>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</si>
  <si>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</si>
  <si>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</si>
  <si>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</si>
  <si>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</si>
  <si>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</si>
  <si>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</si>
  <si>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</si>
  <si>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</si>
  <si>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</si>
  <si>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</si>
  <si>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</si>
  <si>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</si>
  <si>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</si>
  <si>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</si>
  <si>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</si>
  <si>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</si>
  <si>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</si>
  <si>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</si>
  <si>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</si>
  <si>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</si>
  <si>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</si>
  <si>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</si>
  <si>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</si>
  <si>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</si>
  <si>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</si>
  <si>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</si>
  <si>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</si>
  <si>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</si>
  <si>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</si>
  <si>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</si>
  <si>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</si>
  <si>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</si>
  <si>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</si>
  <si>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</si>
  <si>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</si>
  <si>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</si>
  <si>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</si>
  <si>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</si>
  <si>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</si>
  <si>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</si>
  <si>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</si>
  <si>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</si>
  <si>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</si>
  <si>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</si>
  <si>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</si>
  <si>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</si>
  <si>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</si>
  <si>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</si>
  <si>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</si>
  <si>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</si>
  <si>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</si>
  <si>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</si>
  <si>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</si>
  <si>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</si>
  <si>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</si>
  <si>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</si>
  <si>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</si>
  <si>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</si>
  <si>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</si>
  <si>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</si>
  <si>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</si>
  <si>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</si>
  <si>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</si>
  <si>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</si>
  <si>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</si>
  <si>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</si>
  <si>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</si>
  <si>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</si>
  <si>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</si>
  <si>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</si>
  <si>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</si>
  <si>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</si>
  <si>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</si>
  <si>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</si>
  <si>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</si>
  <si>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</si>
  <si>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</si>
  <si>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</si>
  <si>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</si>
  <si>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</si>
  <si>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</si>
  <si>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</si>
  <si>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</si>
  <si>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</si>
  <si>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</si>
  <si>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</si>
  <si>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</si>
  <si>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</si>
  <si>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</si>
  <si>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</si>
  <si>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</si>
  <si>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</si>
  <si>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</si>
  <si>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</si>
  <si>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</si>
  <si>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</si>
  <si>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</si>
  <si>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</si>
  <si>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</si>
  <si>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</si>
  <si>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</si>
  <si>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</si>
  <si>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</si>
  <si>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</si>
  <si>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</si>
  <si>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</si>
  <si>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</si>
  <si>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</si>
  <si>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</si>
  <si>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</si>
  <si>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</si>
  <si>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</si>
  <si>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</si>
  <si>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</si>
  <si>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</si>
  <si>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</si>
  <si>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</si>
  <si>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</si>
  <si>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</si>
  <si>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</si>
  <si>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</si>
  <si>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</si>
  <si>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</si>
  <si>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</si>
  <si>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</si>
  <si>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</si>
  <si>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</si>
  <si>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</si>
  <si>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</si>
  <si>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</si>
  <si>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</si>
  <si>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</si>
  <si>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</si>
  <si>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</si>
  <si>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</si>
  <si>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</si>
  <si>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</si>
  <si>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</si>
  <si>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</si>
  <si>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</si>
  <si>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</si>
  <si>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</si>
  <si>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</si>
  <si>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</si>
  <si>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</si>
  <si>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</si>
  <si>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</si>
  <si>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</si>
  <si>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</si>
  <si>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</si>
  <si>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</si>
  <si>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</si>
  <si>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</si>
  <si>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</si>
  <si>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</si>
  <si>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</si>
  <si>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</si>
  <si>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</si>
  <si>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</si>
  <si>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</si>
  <si>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</si>
  <si>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</si>
  <si>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</si>
  <si>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</si>
  <si>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</si>
  <si>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</si>
  <si>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</si>
  <si>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</si>
  <si>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</si>
  <si>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</si>
  <si>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</si>
  <si>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</si>
  <si>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</si>
  <si>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</si>
  <si>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</si>
  <si>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</si>
  <si>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</si>
  <si>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</si>
  <si>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</si>
  <si>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</si>
  <si>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</si>
  <si>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</si>
  <si>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</si>
  <si>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</si>
  <si>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</si>
  <si>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</si>
  <si>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</si>
  <si>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</si>
  <si>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</si>
  <si>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</si>
  <si>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</si>
  <si>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</si>
  <si>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</si>
  <si>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</si>
  <si>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</si>
  <si>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</si>
  <si>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</si>
  <si>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</si>
  <si>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</si>
  <si>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</si>
  <si>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</si>
  <si>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</si>
  <si>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</si>
  <si>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</si>
  <si>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</si>
  <si>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</si>
  <si>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</si>
  <si>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</si>
  <si>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</si>
  <si>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</si>
  <si>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</si>
  <si>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</si>
  <si>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</si>
  <si>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</si>
  <si>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</si>
  <si>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</si>
  <si>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</si>
  <si>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</si>
  <si>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</si>
  <si>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</si>
  <si>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</si>
  <si>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</si>
  <si>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</si>
  <si>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</si>
  <si>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</si>
  <si>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</si>
  <si>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</si>
  <si>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</si>
  <si>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</si>
  <si>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</si>
  <si>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</si>
  <si>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</si>
  <si>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</si>
  <si>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</si>
  <si>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</si>
  <si>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</si>
  <si>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</si>
  <si>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</si>
  <si>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</si>
  <si>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</si>
  <si>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</si>
  <si>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</si>
  <si>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</si>
  <si>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</si>
  <si>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</si>
  <si>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</si>
  <si>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</si>
  <si>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</si>
  <si>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</si>
  <si>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</si>
  <si>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</si>
  <si>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</si>
  <si>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</si>
  <si>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</si>
  <si>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</si>
  <si>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</si>
  <si>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</si>
  <si>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</si>
  <si>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</si>
  <si>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</si>
  <si>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</si>
  <si>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</si>
  <si>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</si>
  <si>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</si>
  <si>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</si>
  <si>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</si>
  <si>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</si>
  <si>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</si>
  <si>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</si>
  <si>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</si>
  <si>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</si>
  <si>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</si>
  <si>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</si>
  <si>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</si>
  <si>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</si>
  <si>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</si>
  <si>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</si>
  <si>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</si>
  <si>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</si>
  <si>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</si>
  <si>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</si>
  <si>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</si>
  <si>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</si>
  <si>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</si>
  <si>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</si>
  <si>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</si>
  <si>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</si>
  <si>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</si>
  <si>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</si>
  <si>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</si>
  <si>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</si>
  <si>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</si>
  <si>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</si>
  <si>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</si>
  <si>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</si>
  <si>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</si>
  <si>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</si>
  <si>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</si>
  <si>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</si>
  <si>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</si>
  <si>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</si>
  <si>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</si>
  <si>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</si>
  <si>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</si>
  <si>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</si>
  <si>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</si>
  <si>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</si>
  <si>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</si>
  <si>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</si>
  <si>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</si>
  <si>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</si>
  <si>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</si>
  <si>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</si>
  <si>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</si>
  <si>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</si>
  <si>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</si>
  <si>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</si>
  <si>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</si>
  <si>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</si>
  <si>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</si>
  <si>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</si>
  <si>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</si>
  <si>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</si>
  <si>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</si>
  <si>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</si>
  <si>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</si>
  <si>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</si>
  <si>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</si>
  <si>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</si>
  <si>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</si>
  <si>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</si>
  <si>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</si>
  <si>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</si>
  <si>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</si>
  <si>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</si>
  <si>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</si>
  <si>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</si>
  <si>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</si>
  <si>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</si>
  <si>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</si>
  <si>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</si>
  <si>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</si>
  <si>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</si>
  <si>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</si>
  <si>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</si>
  <si>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</si>
  <si>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</si>
  <si>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</si>
  <si>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</si>
  <si>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</si>
  <si>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</si>
  <si>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</si>
  <si>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</si>
  <si>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</si>
  <si>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</si>
  <si>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</si>
  <si>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</si>
  <si>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</si>
  <si>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</si>
  <si>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</si>
  <si>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</si>
  <si>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</si>
  <si>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</si>
  <si>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</si>
  <si>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</si>
  <si>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</si>
  <si>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</si>
  <si>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</si>
  <si>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</si>
  <si>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</si>
  <si>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</si>
  <si>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</si>
  <si>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</si>
  <si>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</si>
  <si>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</si>
  <si>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</si>
  <si>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</si>
  <si>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</si>
  <si>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</si>
  <si>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</si>
  <si>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</si>
  <si>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</si>
  <si>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</si>
  <si>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</si>
  <si>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</si>
  <si>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</si>
  <si>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</si>
  <si>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</si>
  <si>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</si>
  <si>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</si>
  <si>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</si>
  <si>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</si>
  <si>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</si>
  <si>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</si>
  <si>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</si>
  <si>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</si>
  <si>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</si>
  <si>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</si>
  <si>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</si>
  <si>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</si>
  <si>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</si>
  <si>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</si>
  <si>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</si>
  <si>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</si>
  <si>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</si>
  <si>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</si>
  <si>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</si>
  <si>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</si>
  <si>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</si>
  <si>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</si>
  <si>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</si>
  <si>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</si>
  <si>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</si>
  <si>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</si>
  <si>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</si>
  <si>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</si>
  <si>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</si>
  <si>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</si>
  <si>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</si>
  <si>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</si>
  <si>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</si>
  <si>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</si>
  <si>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</si>
  <si>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</si>
  <si>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</si>
  <si>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</si>
  <si>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</si>
  <si>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</si>
  <si>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</si>
  <si>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</si>
  <si>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</si>
  <si>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</si>
  <si>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</si>
  <si>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</si>
  <si>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</si>
  <si>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</si>
  <si>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</si>
  <si>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</si>
  <si>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</si>
  <si>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</si>
  <si>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</si>
  <si>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</si>
  <si>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</si>
  <si>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</si>
  <si>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</si>
  <si>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</si>
  <si>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</si>
  <si>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</si>
  <si>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</si>
  <si>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</si>
  <si>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</si>
  <si>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</si>
  <si>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</si>
  <si>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</si>
  <si>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</si>
  <si>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</si>
  <si>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</si>
  <si>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</si>
  <si>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</si>
  <si>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</si>
  <si>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</si>
  <si>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</si>
  <si>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</si>
  <si>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</si>
  <si>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</si>
  <si>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</si>
  <si>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</si>
  <si>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</si>
  <si>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</si>
  <si>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</si>
  <si>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</si>
  <si>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</si>
  <si>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</si>
  <si>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</si>
  <si>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</si>
  <si>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</si>
  <si>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</si>
  <si>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</si>
  <si>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</si>
  <si>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</si>
  <si>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</si>
  <si>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</si>
  <si>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</si>
  <si>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</si>
  <si>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</si>
  <si>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</si>
  <si>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</si>
  <si>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</si>
  <si>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</si>
  <si>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</si>
  <si>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</si>
  <si>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</si>
  <si>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</si>
  <si>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</si>
  <si>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</si>
  <si>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</si>
  <si>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</si>
  <si>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</si>
  <si>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</si>
  <si>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</si>
  <si>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</si>
  <si>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</si>
  <si>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</si>
  <si>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</si>
  <si>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</si>
  <si>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</si>
  <si>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</si>
  <si>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</si>
  <si>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</si>
  <si>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</si>
  <si>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</si>
  <si>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</si>
  <si>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</si>
  <si>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</si>
  <si>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</si>
  <si>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</si>
  <si>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</si>
  <si>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</si>
  <si>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</si>
  <si>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</si>
  <si>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</si>
  <si>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</si>
  <si>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</si>
  <si>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</si>
  <si>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</si>
  <si>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</si>
  <si>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</si>
  <si>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</si>
  <si>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</si>
  <si>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</si>
  <si>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</si>
  <si>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</si>
  <si>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</si>
  <si>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</si>
  <si>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</si>
  <si>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</si>
  <si>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</si>
  <si>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</si>
  <si>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</si>
  <si>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</si>
  <si>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</si>
  <si>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</si>
  <si>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</si>
  <si>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</si>
  <si>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</si>
  <si>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</si>
  <si>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</si>
  <si>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</si>
  <si>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</si>
  <si>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</si>
  <si>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</si>
  <si>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</si>
  <si>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</si>
  <si>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</si>
  <si>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</si>
  <si>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</si>
  <si>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</si>
  <si>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</si>
  <si>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</si>
  <si>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</si>
  <si>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</si>
  <si>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</si>
  <si>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</si>
  <si>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</si>
  <si>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</si>
  <si>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</si>
  <si>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</si>
  <si>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</si>
  <si>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</si>
  <si>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</si>
  <si>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</si>
  <si>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</si>
  <si>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</si>
  <si>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</si>
  <si>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</si>
  <si>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</si>
  <si>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</si>
  <si>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</si>
  <si>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</si>
  <si>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</si>
  <si>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</si>
  <si>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</si>
  <si>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</si>
  <si>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</si>
  <si>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</si>
  <si>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</si>
  <si>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</si>
  <si>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</si>
  <si>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</si>
  <si>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</si>
  <si>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</si>
  <si>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</si>
  <si>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</si>
  <si>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</si>
  <si>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</si>
  <si>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</si>
  <si>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</si>
  <si>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</si>
  <si>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</si>
  <si>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</si>
  <si>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</si>
  <si>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</si>
  <si>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</si>
  <si>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</si>
  <si>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</si>
  <si>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</si>
  <si>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</si>
  <si>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</si>
  <si>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</si>
  <si>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</si>
  <si>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</si>
  <si>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</si>
  <si>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</si>
  <si>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</si>
  <si>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</si>
  <si>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</si>
  <si>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</si>
  <si>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</si>
  <si>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</si>
  <si>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</si>
  <si>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</si>
  <si>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</si>
  <si>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</si>
  <si>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</si>
  <si>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</si>
  <si>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</si>
  <si>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</si>
  <si>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</si>
  <si>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</si>
  <si>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</si>
  <si>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</si>
  <si>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</si>
  <si>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</si>
  <si>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</si>
  <si>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</si>
  <si>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</si>
  <si>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</si>
  <si>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</si>
  <si>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</si>
  <si>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</si>
  <si>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</si>
  <si>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</si>
  <si>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</si>
  <si>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</si>
  <si>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</si>
  <si>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</si>
  <si>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</si>
  <si>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</si>
  <si>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</si>
  <si>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</si>
  <si>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</si>
  <si>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</si>
  <si>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</si>
  <si>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</si>
  <si>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</si>
  <si>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</si>
  <si>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</si>
  <si>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</si>
  <si>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</si>
  <si>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</si>
  <si>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</si>
  <si>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</si>
  <si>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</si>
  <si>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</si>
  <si>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</si>
  <si>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</si>
  <si>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</si>
  <si>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</si>
  <si>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</si>
  <si>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</si>
  <si>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</si>
  <si>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</si>
  <si>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</si>
  <si>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</si>
  <si>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</si>
  <si>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</si>
  <si>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</si>
  <si>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</si>
  <si>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</si>
  <si>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</si>
  <si>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</si>
  <si>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</si>
  <si>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</si>
  <si>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</si>
  <si>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</si>
  <si>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</si>
  <si>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</si>
  <si>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</si>
  <si>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</si>
  <si>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</si>
  <si>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</si>
  <si>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</si>
  <si>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</si>
  <si>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</si>
  <si>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</si>
  <si>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</si>
  <si>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</si>
  <si>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</si>
  <si>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</si>
  <si>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</si>
  <si>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</si>
  <si>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</si>
  <si>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</si>
  <si>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</si>
  <si>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</si>
  <si>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</si>
  <si>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</si>
  <si>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</si>
  <si>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</si>
  <si>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</si>
  <si>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</si>
  <si>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</si>
  <si>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</si>
  <si>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</si>
  <si>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</si>
  <si>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</si>
  <si>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</si>
  <si>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</si>
  <si>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</si>
  <si>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</si>
  <si>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</si>
  <si>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</si>
  <si>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</si>
  <si>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</si>
  <si>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</si>
  <si>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</si>
  <si>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</si>
  <si>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</si>
  <si>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</si>
  <si>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</si>
  <si>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</si>
  <si>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</si>
  <si>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</si>
  <si>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</si>
  <si>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</si>
  <si>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</si>
  <si>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</si>
  <si>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</si>
  <si>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</si>
  <si>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</si>
  <si>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</si>
  <si>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</si>
  <si>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</si>
  <si>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</si>
  <si>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</si>
  <si>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</si>
  <si>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</si>
  <si>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</si>
  <si>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</si>
  <si>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</si>
  <si>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</si>
  <si>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</si>
  <si>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</si>
  <si>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</si>
  <si>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</si>
  <si>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</si>
  <si>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</si>
  <si>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</si>
  <si>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</si>
  <si>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</si>
  <si>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</si>
  <si>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</si>
  <si>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</si>
  <si>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</si>
  <si>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</si>
  <si>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</si>
  <si>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</si>
  <si>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</si>
  <si>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</si>
  <si>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</si>
  <si>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</si>
  <si>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</si>
  <si>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</si>
  <si>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</si>
  <si>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</si>
  <si>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</si>
  <si>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</si>
  <si>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</si>
  <si>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</si>
  <si>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</si>
  <si>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</si>
  <si>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</si>
  <si>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</si>
  <si>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</si>
  <si>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</si>
  <si>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</si>
  <si>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</si>
  <si>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</si>
  <si>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</si>
  <si>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</si>
  <si>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</si>
  <si>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</si>
  <si>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</si>
  <si>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</si>
  <si>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</si>
  <si>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</si>
  <si>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</si>
  <si>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</si>
  <si>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</si>
  <si>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</si>
  <si>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</si>
  <si>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</si>
  <si>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</si>
  <si>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</si>
  <si>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</si>
  <si>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</si>
  <si>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</si>
  <si>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</si>
  <si>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</si>
  <si>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</si>
  <si>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</si>
  <si>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</si>
  <si>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</si>
  <si>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</si>
  <si>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</si>
  <si>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</si>
  <si>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</si>
  <si>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</si>
  <si>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</si>
  <si>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</si>
  <si>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</si>
  <si>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</si>
  <si>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</si>
  <si>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</si>
  <si>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</si>
  <si>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</si>
  <si>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</si>
  <si>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</si>
  <si>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</si>
  <si>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</si>
  <si>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</si>
  <si>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</si>
  <si>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</si>
  <si>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</si>
  <si>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</si>
  <si>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</si>
  <si>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</si>
  <si>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</si>
  <si>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</si>
  <si>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</si>
  <si>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</si>
  <si>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</si>
  <si>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</si>
  <si>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</si>
  <si>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</si>
  <si>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</si>
  <si>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</si>
  <si>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</si>
  <si>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</si>
  <si>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</si>
  <si>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</si>
  <si>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</si>
  <si>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</si>
  <si>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</si>
  <si>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</si>
  <si>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</si>
  <si>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</si>
  <si>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</si>
  <si>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</si>
  <si>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</si>
  <si>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</si>
  <si>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</si>
  <si>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</si>
  <si>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</si>
  <si>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</si>
  <si>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</si>
  <si>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</si>
  <si>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</si>
  <si>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</si>
  <si>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</si>
  <si>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</si>
  <si>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</si>
  <si>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</si>
  <si>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</si>
  <si>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</si>
  <si>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</si>
  <si>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</si>
  <si>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</si>
  <si>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</si>
  <si>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</si>
  <si>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</si>
  <si>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</si>
  <si>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</si>
  <si>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</si>
  <si>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</si>
  <si>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</si>
  <si>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</si>
  <si>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</si>
  <si>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</si>
  <si>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</si>
  <si>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</si>
  <si>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</si>
  <si>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</si>
  <si>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</si>
  <si>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</si>
  <si>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</si>
  <si>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</si>
  <si>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</si>
  <si>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</si>
  <si>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</si>
  <si>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</si>
  <si>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</si>
  <si>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</si>
  <si>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</si>
  <si>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</si>
  <si>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</si>
  <si>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</si>
  <si>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</si>
  <si>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</si>
  <si>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</si>
  <si>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</si>
  <si>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</si>
  <si>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</si>
  <si>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</si>
  <si>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</si>
  <si>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</si>
  <si>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</si>
  <si>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</si>
  <si>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</si>
  <si>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</si>
  <si>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</si>
  <si>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</si>
  <si>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</si>
  <si>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</si>
  <si>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</si>
  <si>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</si>
  <si>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</si>
  <si>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</si>
  <si>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</si>
  <si>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</si>
  <si>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</si>
  <si>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</si>
  <si>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</si>
  <si>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</si>
  <si>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</si>
  <si>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</si>
  <si>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</si>
  <si>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</si>
  <si>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</si>
  <si>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</si>
  <si>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</si>
  <si>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</si>
  <si>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</si>
  <si>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</si>
  <si>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</si>
  <si>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</si>
  <si>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</si>
  <si>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</si>
  <si>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</si>
  <si>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</si>
  <si>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</si>
  <si>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</si>
  <si>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</si>
  <si>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</si>
  <si>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</si>
  <si>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</si>
  <si>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</si>
  <si>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</si>
  <si>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</si>
  <si>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</si>
  <si>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</si>
  <si>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</si>
  <si>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</si>
  <si>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</si>
  <si>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</si>
  <si>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</si>
  <si>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</si>
  <si>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</si>
  <si>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</si>
  <si>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</si>
  <si>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</si>
  <si>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</si>
  <si>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</si>
  <si>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</si>
  <si>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</si>
  <si>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</si>
  <si>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</si>
  <si>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</si>
  <si>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</si>
  <si>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</si>
  <si>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</si>
  <si>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</si>
  <si>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</si>
  <si>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</si>
  <si>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</si>
  <si>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</si>
  <si>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</si>
  <si>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</si>
  <si>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</si>
  <si>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</si>
  <si>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</si>
  <si>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</si>
  <si>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</si>
  <si>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</si>
  <si>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</si>
  <si>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</si>
  <si>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</si>
  <si>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</si>
  <si>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</si>
  <si>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</si>
  <si>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</si>
  <si>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</si>
  <si>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</si>
  <si>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</si>
  <si>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</si>
  <si>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</si>
  <si>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</si>
  <si>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</si>
  <si>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</si>
  <si>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</si>
  <si>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</si>
  <si>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</si>
  <si>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</si>
  <si>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</si>
  <si>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</si>
  <si>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</si>
  <si>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</si>
  <si>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</si>
  <si>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</si>
  <si>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</si>
  <si>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</si>
  <si>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</si>
  <si>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</si>
  <si>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</si>
  <si>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</si>
  <si>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</si>
  <si>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</si>
  <si>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</si>
  <si>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</si>
  <si>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</si>
  <si>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</si>
  <si>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</si>
  <si>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</si>
  <si>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</si>
  <si>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</si>
  <si>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</si>
  <si>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</si>
  <si>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</si>
  <si>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</si>
  <si>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</si>
  <si>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</si>
  <si>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</si>
  <si>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</si>
  <si>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</si>
  <si>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</si>
  <si>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</si>
  <si>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</si>
  <si>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</si>
  <si>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</si>
  <si>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</si>
  <si>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</si>
  <si>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</si>
  <si>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</si>
  <si>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</si>
  <si>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</si>
  <si>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</si>
  <si>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</si>
  <si>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</si>
  <si>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</si>
  <si>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</si>
  <si>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</si>
  <si>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</si>
  <si>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</si>
  <si>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</si>
  <si>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</si>
  <si>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</si>
  <si>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</si>
  <si>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</si>
  <si>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</si>
  <si>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</si>
  <si>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</si>
  <si>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</si>
  <si>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</si>
  <si>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</si>
  <si>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</si>
  <si>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</si>
  <si>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</si>
  <si>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</si>
  <si>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</si>
  <si>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</si>
  <si>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</si>
  <si>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</si>
  <si>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</si>
  <si>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</si>
  <si>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</si>
  <si>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</si>
  <si>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</si>
  <si>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</si>
  <si>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</si>
  <si>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</si>
  <si>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</si>
  <si>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</si>
  <si>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</si>
  <si>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</si>
  <si>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</si>
  <si>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</si>
  <si>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</si>
  <si>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</si>
  <si>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</si>
  <si>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</si>
  <si>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</si>
  <si>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</si>
  <si>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</si>
  <si>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</si>
  <si>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</si>
  <si>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</si>
  <si>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</si>
  <si>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</si>
  <si>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</si>
  <si>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</si>
  <si>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</si>
  <si>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</si>
  <si>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</si>
  <si>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</si>
  <si>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</si>
  <si>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</si>
  <si>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</si>
  <si>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</si>
  <si>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</si>
  <si>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</si>
  <si>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</si>
  <si>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</si>
  <si>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</si>
  <si>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</si>
  <si>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</si>
  <si>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</si>
  <si>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</si>
  <si>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</si>
  <si>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</si>
  <si>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</si>
  <si>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</si>
  <si>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</si>
  <si>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</si>
  <si>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</si>
  <si>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</si>
  <si>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</si>
  <si>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</si>
  <si>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</si>
  <si>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</si>
  <si>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</si>
  <si>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</si>
  <si>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</si>
  <si>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</si>
  <si>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</si>
  <si>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</si>
  <si>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</si>
  <si>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</si>
  <si>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</si>
  <si>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</si>
  <si>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</si>
  <si>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</si>
  <si>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</si>
  <si>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</si>
  <si>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</si>
  <si>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</si>
  <si>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</si>
  <si>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</si>
  <si>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</si>
  <si>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</si>
  <si>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</si>
  <si>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</si>
  <si>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</si>
  <si>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</si>
  <si>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</si>
  <si>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</si>
  <si>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</si>
  <si>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</si>
  <si>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</si>
  <si>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</si>
  <si>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</si>
  <si>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</si>
  <si>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</si>
  <si>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</si>
  <si>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</si>
  <si>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</si>
  <si>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</si>
  <si>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</si>
  <si>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</si>
  <si>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</si>
  <si>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</si>
  <si>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</si>
  <si>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</si>
  <si>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</si>
  <si>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</si>
  <si>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</si>
  <si>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</si>
  <si>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</si>
  <si>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</si>
  <si>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</si>
  <si>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</si>
  <si>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</si>
  <si>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</si>
  <si>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</si>
  <si>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</si>
  <si>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</si>
  <si>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</si>
  <si>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</si>
  <si>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</si>
  <si>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</si>
  <si>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</si>
  <si>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</si>
  <si>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</si>
  <si>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</si>
  <si>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</si>
  <si>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</si>
  <si>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</si>
  <si>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</si>
  <si>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</si>
  <si>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</si>
  <si>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</si>
  <si>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</si>
  <si>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</si>
  <si>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</si>
  <si>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</si>
  <si>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</si>
  <si>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</si>
  <si>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</si>
  <si>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</si>
  <si>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</si>
  <si>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</si>
  <si>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</si>
  <si>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</si>
  <si>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</si>
  <si>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</si>
  <si>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</si>
  <si>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</si>
  <si>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</si>
  <si>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</si>
  <si>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</si>
  <si>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</si>
  <si>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</si>
  <si>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</si>
  <si>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</si>
  <si>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</si>
  <si>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</si>
  <si>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</si>
  <si>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</si>
  <si>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</si>
  <si>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</si>
  <si>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</si>
  <si>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</si>
  <si>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</si>
  <si>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</si>
  <si>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</si>
  <si>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</si>
  <si>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</si>
  <si>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</si>
  <si>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</si>
  <si>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</si>
  <si>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</si>
  <si>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</si>
  <si>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</si>
  <si>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</si>
  <si>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</si>
  <si>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</si>
  <si>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</si>
  <si>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</si>
  <si>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</si>
  <si>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</si>
  <si>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</si>
  <si>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</si>
  <si>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</si>
  <si>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</si>
  <si>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</si>
  <si>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</si>
  <si>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</si>
  <si>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</si>
  <si>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</si>
  <si>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</si>
  <si>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</si>
  <si>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</si>
  <si>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</si>
  <si>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</si>
  <si>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</si>
  <si>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</si>
  <si>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</si>
  <si>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</si>
  <si>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</si>
  <si>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</si>
  <si>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</si>
  <si>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</si>
  <si>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</si>
  <si>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</si>
  <si>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</si>
  <si>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</si>
  <si>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</si>
  <si>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</si>
  <si>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</si>
  <si>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</si>
  <si>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</si>
  <si>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</si>
  <si>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</si>
  <si>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</si>
  <si>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</si>
  <si>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</si>
  <si>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</si>
  <si>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</si>
  <si>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</si>
  <si>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</si>
  <si>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</si>
  <si>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</si>
  <si>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</si>
  <si>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</si>
  <si>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</si>
  <si>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</si>
  <si>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</si>
  <si>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</si>
  <si>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</si>
  <si>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</si>
  <si>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</si>
  <si>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</si>
  <si>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</si>
  <si>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</si>
  <si>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</si>
  <si>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</si>
  <si>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</si>
  <si>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</si>
  <si>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</si>
  <si>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</si>
  <si>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</si>
  <si>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</si>
  <si>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</si>
  <si>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</si>
  <si>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</si>
  <si>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</si>
  <si>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</si>
  <si>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</si>
  <si>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</si>
  <si>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</si>
  <si>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</si>
  <si>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</si>
  <si>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</si>
  <si>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</si>
  <si>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</si>
  <si>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</si>
  <si>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</si>
  <si>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</si>
  <si>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</si>
  <si>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</si>
  <si>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</si>
  <si>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</si>
  <si>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</si>
  <si>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</si>
  <si>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</si>
  <si>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</si>
  <si>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</si>
  <si>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</si>
  <si>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</si>
  <si>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</si>
  <si>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</si>
  <si>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</si>
  <si>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</si>
  <si>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</si>
  <si>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</si>
  <si>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</si>
  <si>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</si>
  <si>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</si>
  <si>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</si>
  <si>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</si>
  <si>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</si>
  <si>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</si>
  <si>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</si>
  <si>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</si>
  <si>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</si>
  <si>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</si>
  <si>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</si>
  <si>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</si>
  <si>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</si>
  <si>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</si>
  <si>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</si>
  <si>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</si>
  <si>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</si>
  <si>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</si>
  <si>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</si>
  <si>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</si>
  <si>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</si>
  <si>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</si>
  <si>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</si>
  <si>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</si>
  <si>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</si>
  <si>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</si>
  <si>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</si>
  <si>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</si>
  <si>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</si>
  <si>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</si>
  <si>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</si>
  <si>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</si>
  <si>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</si>
  <si>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</si>
  <si>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</si>
  <si>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</si>
  <si>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</si>
  <si>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</si>
  <si>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</si>
  <si>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</si>
  <si>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</si>
  <si>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</si>
  <si>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</si>
  <si>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</si>
  <si>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</si>
  <si>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</si>
  <si>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</si>
  <si>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</si>
  <si>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</si>
  <si>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</si>
  <si>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</si>
  <si>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</si>
  <si>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</si>
  <si>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</si>
  <si>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</si>
  <si>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</si>
  <si>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</si>
  <si>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</si>
  <si>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</si>
  <si>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</si>
  <si>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</si>
  <si>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</si>
  <si>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</si>
  <si>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</si>
  <si>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</si>
  <si>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</si>
  <si>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</si>
  <si>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</si>
  <si>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</si>
  <si>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</si>
  <si>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</si>
  <si>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</si>
  <si>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</si>
  <si>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</si>
  <si>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</si>
  <si>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</si>
  <si>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</si>
  <si>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</si>
  <si>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</si>
  <si>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</si>
  <si>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</si>
  <si>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</si>
  <si>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</si>
  <si>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</si>
  <si>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</si>
  <si>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</si>
  <si>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</si>
  <si>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</si>
  <si>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</si>
  <si>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</si>
  <si>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</si>
  <si>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</si>
  <si>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</si>
  <si>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</si>
  <si>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</si>
  <si>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</si>
  <si>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</si>
  <si>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</si>
  <si>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</si>
  <si>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</si>
  <si>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</si>
  <si>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</si>
  <si>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</si>
  <si>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</si>
  <si>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</si>
  <si>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</si>
  <si>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</si>
  <si>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</si>
  <si>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</si>
  <si>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</si>
  <si>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</si>
  <si>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</si>
  <si>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</si>
  <si>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</si>
  <si>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</si>
  <si>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</si>
  <si>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</si>
  <si>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</si>
  <si>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</si>
  <si>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</si>
  <si>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</si>
  <si>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</si>
  <si>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</si>
  <si>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</si>
  <si>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</si>
  <si>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</si>
  <si>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</si>
  <si>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</si>
  <si>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</si>
  <si>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</si>
  <si>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</si>
  <si>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</si>
  <si>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</si>
  <si>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</si>
  <si>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</si>
  <si>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</si>
  <si>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</si>
  <si>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</si>
  <si>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</si>
  <si>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</si>
  <si>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</si>
  <si>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</si>
  <si>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</si>
  <si>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</si>
  <si>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</si>
  <si>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</si>
  <si>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</si>
  <si>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</si>
  <si>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</si>
  <si>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</si>
  <si>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</si>
  <si>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</si>
  <si>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</si>
  <si>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</si>
  <si>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</si>
  <si>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</si>
  <si>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</si>
  <si>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</si>
  <si>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</si>
  <si>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</si>
  <si>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</si>
  <si>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</si>
  <si>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</si>
  <si>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</si>
  <si>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</si>
  <si>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</si>
  <si>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</si>
  <si>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</si>
  <si>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</si>
  <si>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</si>
  <si>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</si>
  <si>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</si>
  <si>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</si>
  <si>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</si>
  <si>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</si>
  <si>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</si>
  <si>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</si>
  <si>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</si>
  <si>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</si>
  <si>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</si>
  <si>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</si>
  <si>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</si>
  <si>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</si>
  <si>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</si>
  <si>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</si>
  <si>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</si>
  <si>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</si>
  <si>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</si>
  <si>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</si>
  <si>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</si>
  <si>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</si>
  <si>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</si>
  <si>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</si>
  <si>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</si>
  <si>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</si>
  <si>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</si>
  <si>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</si>
  <si>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</si>
  <si>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</si>
  <si>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</si>
  <si>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</si>
  <si>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</si>
  <si>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</si>
  <si>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</si>
  <si>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</si>
  <si>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</si>
  <si>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</si>
  <si>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</si>
  <si>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</si>
  <si>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</si>
  <si>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</si>
  <si>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</si>
  <si>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</si>
  <si>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</si>
  <si>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</si>
  <si>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</si>
  <si>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</si>
  <si>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</si>
  <si>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</si>
  <si>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</si>
  <si>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</si>
  <si>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</si>
  <si>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</si>
  <si>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</si>
  <si>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</si>
  <si>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</si>
  <si>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</si>
  <si>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</si>
  <si>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</si>
  <si>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</si>
  <si>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</si>
  <si>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</si>
  <si>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</si>
  <si>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</si>
  <si>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</si>
  <si>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</si>
  <si>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</si>
  <si>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</si>
  <si>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</si>
  <si>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</si>
  <si>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</si>
  <si>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</si>
  <si>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</si>
  <si>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</si>
  <si>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</si>
  <si>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</si>
  <si>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</si>
  <si>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</si>
  <si>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</si>
  <si>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</si>
  <si>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</si>
  <si>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</si>
  <si>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</si>
  <si>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</si>
  <si>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</si>
  <si>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</si>
  <si>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</si>
  <si>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</si>
  <si>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</si>
  <si>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</si>
  <si>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</si>
  <si>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</si>
  <si>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</si>
  <si>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</si>
  <si>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</si>
  <si>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</si>
  <si>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</si>
  <si>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</si>
  <si>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</si>
  <si>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</si>
  <si>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</si>
  <si>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</si>
  <si>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</si>
  <si>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</si>
  <si>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</si>
  <si>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</si>
  <si>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</si>
  <si>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</si>
  <si>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</si>
  <si>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</si>
  <si>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</si>
  <si>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</si>
  <si>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</si>
  <si>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</si>
  <si>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</si>
  <si>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</si>
  <si>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</si>
  <si>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</si>
  <si>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</si>
  <si>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</si>
  <si>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</si>
  <si>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</si>
  <si>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</si>
  <si>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</si>
  <si>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</si>
  <si>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</si>
  <si>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</si>
  <si>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</si>
  <si>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</si>
  <si>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</si>
  <si>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</si>
  <si>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</si>
  <si>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</si>
  <si>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</si>
  <si>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</si>
  <si>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</si>
  <si>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</si>
  <si>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</si>
  <si>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</si>
  <si>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</si>
  <si>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</si>
  <si>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</si>
  <si>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</si>
  <si>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</si>
  <si>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</si>
  <si>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</si>
  <si>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</si>
  <si>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</si>
  <si>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</si>
  <si>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</si>
  <si>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</si>
  <si>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</si>
  <si>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</si>
  <si>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</si>
  <si>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</si>
  <si>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</si>
  <si>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</si>
  <si>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</si>
  <si>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</si>
  <si>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</si>
  <si>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</si>
  <si>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</si>
  <si>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</si>
  <si>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</si>
  <si>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</si>
  <si>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</si>
  <si>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</si>
  <si>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</si>
  <si>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</si>
  <si>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</si>
  <si>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</si>
  <si>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</si>
  <si>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</si>
  <si>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</si>
  <si>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</si>
  <si>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</si>
  <si>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</si>
  <si>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</si>
  <si>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</si>
  <si>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</si>
  <si>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</si>
  <si>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</si>
  <si>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</si>
  <si>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</si>
  <si>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</si>
  <si>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</si>
  <si>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</si>
  <si>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</si>
  <si>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</si>
  <si>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</si>
  <si>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</si>
  <si>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</si>
  <si>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</si>
  <si>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</si>
  <si>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</si>
  <si>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</si>
  <si>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</si>
  <si>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</si>
  <si>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</si>
  <si>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</si>
  <si>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</si>
  <si>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</si>
  <si>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</si>
  <si>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</si>
  <si>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</si>
  <si>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</si>
  <si>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</si>
  <si>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</si>
  <si>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</si>
  <si>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</si>
  <si>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</si>
  <si>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</si>
  <si>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</si>
  <si>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</si>
  <si>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</si>
  <si>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</si>
  <si>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</si>
  <si>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</si>
  <si>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</si>
  <si>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</si>
  <si>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</si>
  <si>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</si>
  <si>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</si>
  <si>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</si>
  <si>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</si>
  <si>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</si>
  <si>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</si>
  <si>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</si>
  <si>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</si>
  <si>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</si>
  <si>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</si>
  <si>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</si>
  <si>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</si>
  <si>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</si>
  <si>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</si>
  <si>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</si>
  <si>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</si>
  <si>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</si>
  <si>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</si>
  <si>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</si>
  <si>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</si>
  <si>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</si>
  <si>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</si>
  <si>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</si>
  <si>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</si>
  <si>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</si>
  <si>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</si>
  <si>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</si>
  <si>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</si>
  <si>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</si>
  <si>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</si>
  <si>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</si>
  <si>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</si>
  <si>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</si>
  <si>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</si>
  <si>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</si>
  <si>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</si>
  <si>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</si>
  <si>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</si>
  <si>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</si>
  <si>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</si>
  <si>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</si>
  <si>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</si>
  <si>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</si>
  <si>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</si>
  <si>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</si>
  <si>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</si>
  <si>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</si>
  <si>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</si>
  <si>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</si>
  <si>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</si>
  <si>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</si>
  <si>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</si>
  <si>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</si>
  <si>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</si>
  <si>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</si>
  <si>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</si>
  <si>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</si>
  <si>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</si>
  <si>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</si>
  <si>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</si>
  <si>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</si>
  <si>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</si>
  <si>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</si>
  <si>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</si>
  <si>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</si>
  <si>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</si>
  <si>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</si>
  <si>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</si>
  <si>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</si>
  <si>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</si>
  <si>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</si>
  <si>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</si>
  <si>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</si>
  <si>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</si>
  <si>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</si>
  <si>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</si>
  <si>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</si>
  <si>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</si>
  <si>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</si>
  <si>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</si>
  <si>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</si>
  <si>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</si>
  <si>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</si>
  <si>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</si>
  <si>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</si>
  <si>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</si>
  <si>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</si>
  <si>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</si>
  <si>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</si>
  <si>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</si>
  <si>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</si>
  <si>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</si>
  <si>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</si>
  <si>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</si>
  <si>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</si>
  <si>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</si>
  <si>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</si>
  <si>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</si>
  <si>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</si>
  <si>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</si>
  <si>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</si>
  <si>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</si>
  <si>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</si>
  <si>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</si>
  <si>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</si>
  <si>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</si>
  <si>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</si>
  <si>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</si>
  <si>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</si>
  <si>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</si>
  <si>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</si>
  <si>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</si>
  <si>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</si>
  <si>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</si>
  <si>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</si>
  <si>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</si>
  <si>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</si>
  <si>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</si>
  <si>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</si>
  <si>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</si>
  <si>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</si>
  <si>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</si>
  <si>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</si>
  <si>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</si>
  <si>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</si>
  <si>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</si>
  <si>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</si>
  <si>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</si>
  <si>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</si>
  <si>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</si>
  <si>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</si>
  <si>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</si>
  <si>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</si>
  <si>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</si>
  <si>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</si>
  <si>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</si>
  <si>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</si>
  <si>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</si>
  <si>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</si>
  <si>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</si>
  <si>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</si>
  <si>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</si>
  <si>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</si>
  <si>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</si>
  <si>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</si>
  <si>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</si>
  <si>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</si>
  <si>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</si>
  <si>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</si>
  <si>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</si>
  <si>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</si>
  <si>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</si>
  <si>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</si>
  <si>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</si>
  <si>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</si>
  <si>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</si>
  <si>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</si>
  <si>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</si>
  <si>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</si>
  <si>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</si>
  <si>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</si>
  <si>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</si>
  <si>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</si>
  <si>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</si>
  <si>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</si>
  <si>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</si>
  <si>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</si>
  <si>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</si>
  <si>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</si>
  <si>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</si>
  <si>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</si>
  <si>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</si>
  <si>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</si>
  <si>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</si>
  <si>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</si>
  <si>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</si>
  <si>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</si>
  <si>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</si>
  <si>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</si>
  <si>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</si>
  <si>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</si>
  <si>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</si>
  <si>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</si>
  <si>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</si>
  <si>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</si>
  <si>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</si>
  <si>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</si>
  <si>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</si>
  <si>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</si>
  <si>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</si>
  <si>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</si>
  <si>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</si>
  <si>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</si>
  <si>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</si>
  <si>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</si>
  <si>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</si>
  <si>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</si>
  <si>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</si>
  <si>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</si>
  <si>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</si>
  <si>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</si>
  <si>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</si>
  <si>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</si>
  <si>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</si>
  <si>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</si>
  <si>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</si>
  <si>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</si>
  <si>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</si>
  <si>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</si>
  <si>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</si>
  <si>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</si>
  <si>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</si>
  <si>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</si>
  <si>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</si>
  <si>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</si>
  <si>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</si>
  <si>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</si>
  <si>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</si>
  <si>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</si>
  <si>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</si>
  <si>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</si>
  <si>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</si>
  <si>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</si>
  <si>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</si>
  <si>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</si>
  <si>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</si>
  <si>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</si>
  <si>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</si>
  <si>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</si>
  <si>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</si>
  <si>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</si>
  <si>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</si>
  <si>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</si>
  <si>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</si>
  <si>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</si>
  <si>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</si>
  <si>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</si>
  <si>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</si>
  <si>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</si>
  <si>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</si>
  <si>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</si>
  <si>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</si>
  <si>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</si>
  <si>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</si>
  <si>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</si>
  <si>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</si>
  <si>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</si>
  <si>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</si>
  <si>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</si>
  <si>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</si>
  <si>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</si>
  <si>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</si>
  <si>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</si>
  <si>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</si>
  <si>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</si>
  <si>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</si>
  <si>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</si>
  <si>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</si>
  <si>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</si>
  <si>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</si>
  <si>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</si>
  <si>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</si>
  <si>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</si>
  <si>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</si>
  <si>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</si>
  <si>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</si>
  <si>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</si>
  <si>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</si>
  <si>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</si>
  <si>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</si>
  <si>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</si>
  <si>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</si>
  <si>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</si>
  <si>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</si>
  <si>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</si>
  <si>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</si>
  <si>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</si>
  <si>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</si>
  <si>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</si>
  <si>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</si>
  <si>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</si>
  <si>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</si>
  <si>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</si>
  <si>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</si>
  <si>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</si>
  <si>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</si>
  <si>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</si>
  <si>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</si>
  <si>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</si>
  <si>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</si>
  <si>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</si>
  <si>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</si>
  <si>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</si>
  <si>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</si>
  <si>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</si>
  <si>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</si>
  <si>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</si>
  <si>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</si>
  <si>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</si>
  <si>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</si>
  <si>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</si>
  <si>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</si>
  <si>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</si>
  <si>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</si>
  <si>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</si>
  <si>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</si>
  <si>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</si>
  <si>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</si>
  <si>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</si>
  <si>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</si>
  <si>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</si>
  <si>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</si>
  <si>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</si>
  <si>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</si>
  <si>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</si>
  <si>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</si>
  <si>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</si>
  <si>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</si>
  <si>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</si>
  <si>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</si>
  <si>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</si>
  <si>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</si>
  <si>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</si>
  <si>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</si>
  <si>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</si>
  <si>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</si>
  <si>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</si>
  <si>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</si>
  <si>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</si>
  <si>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</si>
  <si>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</si>
  <si>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</si>
  <si>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</si>
  <si>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</si>
  <si>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</si>
  <si>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</si>
  <si>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</si>
  <si>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</si>
  <si>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</si>
  <si>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</si>
  <si>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</si>
  <si>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</si>
  <si>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</si>
  <si>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</si>
  <si>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</si>
  <si>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</si>
  <si>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</si>
  <si>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</si>
  <si>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</si>
  <si>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</si>
  <si>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</si>
  <si>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</si>
  <si>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</si>
  <si>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</si>
  <si>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</si>
  <si>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</si>
  <si>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</si>
  <si>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</si>
  <si>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</si>
  <si>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</si>
  <si>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</si>
  <si>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</si>
  <si>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</si>
  <si>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</si>
  <si>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</si>
  <si>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</si>
  <si>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</si>
  <si>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</si>
  <si>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</si>
  <si>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</si>
  <si>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</si>
  <si>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</si>
  <si>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</si>
  <si>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</si>
  <si>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</si>
  <si>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</si>
  <si>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</si>
  <si>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</si>
  <si>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</si>
  <si>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</si>
  <si>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</si>
  <si>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</si>
  <si>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</si>
  <si>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</si>
  <si>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</si>
  <si>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</si>
  <si>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</si>
  <si>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</si>
  <si>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</si>
  <si>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</si>
  <si>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</si>
  <si>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</si>
  <si>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</si>
  <si>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</si>
  <si>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</si>
  <si>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</si>
  <si>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</si>
  <si>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</si>
  <si>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</si>
  <si>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</si>
  <si>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</si>
  <si>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</si>
  <si>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</si>
  <si>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</si>
  <si>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</si>
  <si>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</si>
  <si>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</si>
  <si>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</si>
  <si>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</si>
  <si>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</si>
  <si>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</si>
  <si>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</si>
  <si>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</si>
  <si>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</si>
  <si>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</si>
  <si>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</si>
  <si>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</si>
  <si>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</si>
  <si>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</si>
  <si>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</si>
  <si>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</si>
  <si>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</si>
  <si>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</si>
  <si>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</si>
  <si>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</si>
  <si>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</si>
  <si>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</si>
  <si>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</si>
  <si>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</si>
  <si>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</si>
  <si>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</si>
  <si>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</si>
  <si>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</si>
  <si>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</si>
  <si>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</si>
  <si>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</si>
  <si>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</si>
  <si>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</si>
  <si>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</si>
  <si>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</si>
  <si>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</si>
  <si>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</si>
  <si>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</si>
  <si>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</si>
  <si>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</si>
  <si>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</si>
  <si>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</si>
  <si>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</si>
  <si>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</si>
  <si>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</si>
  <si>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</si>
  <si>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</si>
  <si>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</si>
  <si>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</si>
  <si>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</si>
  <si>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</si>
  <si>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</si>
  <si>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</si>
  <si>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</si>
  <si>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</si>
  <si>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</si>
  <si>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</si>
  <si>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</si>
  <si>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</si>
  <si>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</si>
  <si>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</si>
  <si>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</si>
  <si>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</si>
  <si>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</si>
  <si>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</si>
  <si>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</si>
  <si>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</si>
  <si>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</si>
  <si>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</si>
  <si>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</si>
  <si>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</si>
  <si>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</si>
  <si>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</si>
  <si>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</si>
  <si>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</si>
  <si>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</si>
  <si>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</si>
  <si>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</si>
  <si>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</si>
  <si>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</si>
  <si>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</si>
  <si>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</si>
  <si>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</si>
  <si>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</si>
  <si>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</si>
  <si>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</si>
  <si>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</si>
  <si>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</si>
  <si>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</si>
  <si>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</si>
  <si>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</si>
  <si>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</si>
  <si>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</si>
  <si>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</si>
  <si>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</si>
  <si>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</si>
  <si>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</si>
  <si>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</si>
  <si>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</si>
  <si>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</si>
  <si>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</si>
  <si>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</si>
  <si>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</si>
  <si>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</si>
  <si>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</si>
  <si>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</si>
  <si>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</si>
  <si>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</si>
  <si>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</si>
  <si>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</si>
  <si>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</si>
  <si>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</si>
  <si>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</si>
  <si>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</si>
  <si>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</si>
  <si>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</si>
  <si>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</si>
  <si>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</si>
  <si>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</si>
  <si>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</si>
  <si>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</si>
  <si>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</si>
  <si>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</si>
  <si>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</si>
  <si>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</si>
  <si>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</si>
  <si>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</si>
  <si>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</si>
  <si>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</si>
  <si>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</si>
  <si>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</si>
  <si>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</si>
  <si>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</si>
  <si>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</si>
  <si>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</si>
  <si>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</si>
  <si>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</si>
  <si>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</si>
  <si>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</si>
  <si>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</si>
  <si>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</si>
  <si>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</si>
  <si>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</si>
  <si>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</si>
  <si>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</si>
  <si>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</si>
  <si>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</si>
  <si>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</si>
  <si>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</si>
  <si>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</si>
  <si>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</si>
  <si>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</si>
  <si>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</si>
  <si>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</si>
  <si>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</si>
  <si>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</si>
  <si>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</si>
  <si>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</si>
  <si>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</si>
  <si>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</si>
  <si>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</si>
  <si>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</si>
  <si>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</si>
  <si>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</si>
  <si>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</si>
  <si>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</si>
  <si>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</si>
  <si>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</si>
  <si>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</si>
  <si>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</si>
  <si>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</si>
  <si>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</si>
  <si>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</si>
  <si>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</si>
  <si>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</si>
  <si>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</si>
  <si>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</si>
  <si>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</si>
  <si>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</si>
  <si>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</si>
  <si>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</si>
  <si>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</si>
  <si>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</si>
  <si>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</si>
  <si>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</si>
  <si>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</si>
  <si>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</si>
  <si>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</si>
  <si>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</si>
  <si>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</si>
  <si>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</si>
  <si>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</si>
  <si>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</si>
  <si>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</si>
  <si>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</si>
  <si>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</si>
  <si>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</si>
  <si>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</si>
  <si>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</si>
  <si>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</si>
  <si>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</si>
  <si>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</si>
  <si>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</si>
  <si>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</si>
  <si>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</si>
  <si>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</si>
  <si>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</si>
  <si>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</si>
  <si>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</si>
  <si>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</si>
  <si>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</si>
  <si>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</si>
  <si>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</si>
  <si>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</si>
  <si>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</si>
  <si>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</si>
  <si>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</si>
  <si>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</si>
  <si>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</si>
  <si>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</si>
  <si>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</si>
  <si>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</si>
  <si>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</si>
  <si>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</si>
  <si>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</si>
  <si>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</si>
  <si>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</si>
  <si>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</si>
  <si>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</si>
  <si>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</si>
  <si>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</si>
  <si>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</si>
  <si>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</si>
  <si>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</si>
  <si>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</si>
  <si>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</si>
  <si>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</si>
  <si>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</si>
  <si>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</si>
  <si>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</si>
  <si>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</si>
  <si>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</si>
  <si>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</si>
  <si>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</si>
  <si>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</si>
  <si>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</si>
  <si>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</si>
  <si>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</si>
  <si>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</si>
  <si>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</si>
  <si>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</si>
  <si>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</si>
  <si>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</si>
  <si>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</si>
  <si>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</si>
  <si>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</si>
  <si>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</si>
  <si>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</si>
  <si>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</si>
  <si>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</si>
  <si>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</si>
  <si>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</si>
  <si>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</si>
  <si>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</si>
  <si>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</si>
  <si>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</si>
  <si>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</si>
  <si>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</si>
  <si>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</si>
  <si>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</si>
  <si>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</si>
  <si>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</si>
  <si>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</si>
  <si>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</si>
  <si>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</si>
  <si>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</si>
  <si>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</si>
  <si>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</si>
  <si>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</si>
  <si>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</si>
  <si>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</si>
  <si>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</si>
  <si>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</si>
  <si>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</si>
  <si>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</si>
  <si>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</si>
  <si>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</si>
  <si>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</si>
  <si>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</si>
  <si>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</si>
  <si>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</si>
  <si>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</si>
  <si>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</si>
  <si>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</si>
  <si>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</si>
  <si>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</si>
  <si>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</si>
  <si>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</si>
  <si>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</si>
  <si>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</si>
  <si>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</si>
  <si>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</si>
  <si>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</si>
  <si>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</si>
  <si>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</si>
  <si>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</si>
  <si>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</si>
  <si>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</si>
  <si>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</si>
  <si>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</si>
  <si>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</si>
  <si>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</si>
  <si>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</si>
  <si>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</si>
  <si>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</si>
  <si>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</si>
  <si>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</si>
  <si>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</si>
  <si>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</si>
  <si>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</si>
  <si>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</si>
  <si>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</si>
  <si>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</si>
  <si>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</si>
  <si>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</si>
  <si>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</si>
  <si>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</si>
  <si>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</si>
  <si>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</si>
  <si>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</si>
  <si>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</si>
  <si>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</si>
  <si>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</si>
  <si>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</si>
  <si>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</si>
  <si>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</si>
  <si>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</si>
  <si>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</si>
  <si>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</si>
  <si>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</si>
  <si>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</si>
  <si>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</si>
  <si>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</si>
  <si>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</si>
  <si>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</si>
  <si>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</si>
  <si>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</si>
  <si>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</si>
  <si>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</si>
  <si>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</si>
  <si>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</si>
  <si>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</si>
  <si>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</si>
  <si>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</si>
  <si>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</si>
  <si>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</si>
  <si>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</si>
  <si>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</si>
  <si>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</si>
  <si>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</si>
  <si>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</si>
  <si>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</si>
  <si>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</si>
  <si>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</si>
  <si>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</si>
  <si>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</si>
  <si>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</si>
  <si>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</si>
  <si>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</si>
  <si>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</si>
  <si>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</si>
  <si>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</si>
  <si>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</si>
  <si>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</si>
  <si>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</si>
  <si>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</si>
  <si>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</si>
  <si>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</si>
  <si>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</si>
  <si>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</si>
  <si>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</si>
  <si>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</si>
  <si>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</si>
  <si>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</si>
  <si>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</si>
  <si>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</si>
  <si>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</si>
  <si>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</si>
  <si>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</si>
  <si>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</si>
  <si>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</si>
  <si>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</si>
  <si>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</si>
  <si>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</si>
  <si>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</si>
  <si>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</si>
  <si>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</si>
  <si>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</si>
  <si>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</si>
  <si>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</si>
  <si>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</si>
  <si>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</si>
  <si>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</si>
  <si>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</si>
  <si>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</si>
  <si>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</si>
  <si>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</si>
  <si>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</si>
  <si>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</si>
  <si>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</si>
  <si>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</si>
  <si>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</si>
  <si>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</si>
  <si>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</si>
  <si>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</si>
  <si>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</si>
  <si>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</si>
  <si>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</si>
  <si>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</si>
  <si>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</si>
  <si>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</si>
  <si>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</si>
  <si>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</si>
  <si>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</si>
  <si>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</si>
  <si>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</si>
  <si>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</si>
  <si>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</si>
  <si>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</si>
  <si>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</si>
  <si>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</si>
  <si>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</si>
  <si>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</si>
  <si>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</si>
  <si>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</si>
  <si>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</si>
  <si>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</si>
  <si>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</si>
  <si>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</si>
  <si>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</si>
  <si>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</si>
  <si>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</si>
  <si>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</si>
  <si>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</si>
  <si>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</si>
  <si>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</si>
  <si>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</si>
  <si>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</si>
  <si>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</si>
  <si>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</si>
  <si>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</si>
  <si>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</si>
  <si>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</si>
  <si>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</si>
  <si>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</si>
  <si>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</si>
  <si>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</si>
  <si>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</si>
  <si>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</si>
  <si>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</si>
  <si>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</si>
  <si>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</si>
  <si>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</si>
  <si>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</si>
  <si>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</si>
  <si>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</si>
  <si>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</si>
  <si>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</si>
  <si>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</si>
  <si>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</si>
  <si>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</si>
  <si>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</si>
  <si>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</si>
  <si>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</si>
  <si>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</si>
  <si>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</si>
  <si>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</si>
  <si>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</si>
  <si>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</si>
  <si>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</si>
  <si>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</si>
  <si>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</si>
  <si>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</si>
  <si>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</si>
  <si>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</si>
  <si>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</si>
  <si>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</si>
  <si>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</si>
  <si>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</si>
  <si>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</si>
  <si>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</si>
  <si>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</si>
  <si>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</si>
  <si>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</si>
  <si>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</si>
  <si>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</si>
  <si>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</si>
  <si>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</si>
  <si>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</si>
  <si>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</si>
  <si>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</si>
  <si>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</si>
  <si>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</si>
  <si>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</si>
  <si>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</si>
  <si>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</si>
  <si>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</si>
  <si>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</si>
  <si>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</si>
  <si>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</si>
  <si>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</si>
  <si>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</si>
  <si>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</si>
  <si>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</si>
  <si>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</si>
  <si>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</si>
  <si>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</si>
  <si>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</si>
  <si>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</si>
  <si>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</si>
  <si>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</si>
  <si>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</si>
  <si>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</si>
  <si>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</si>
  <si>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</si>
  <si>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</si>
  <si>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</si>
  <si>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</si>
  <si>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</si>
  <si>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</si>
  <si>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</si>
  <si>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</si>
  <si>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</si>
  <si>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</si>
  <si>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</si>
  <si>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</si>
  <si>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</si>
  <si>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</si>
  <si>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</si>
  <si>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</si>
  <si>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</si>
  <si>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</si>
  <si>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</si>
  <si>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</si>
  <si>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</si>
  <si>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</si>
  <si>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</si>
  <si>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</si>
  <si>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</si>
  <si>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</si>
  <si>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</si>
  <si>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</si>
  <si>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</si>
  <si>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</si>
  <si>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</si>
  <si>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</si>
  <si>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</si>
  <si>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</si>
  <si>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</si>
  <si>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</si>
  <si>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</si>
  <si>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</si>
  <si>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</si>
  <si>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</si>
  <si>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</si>
  <si>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</si>
  <si>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</si>
  <si>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</si>
  <si>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</si>
  <si>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</si>
  <si>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</si>
  <si>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</si>
  <si>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</si>
  <si>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</si>
  <si>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</si>
  <si>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</si>
  <si>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</si>
  <si>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</si>
  <si>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</si>
  <si>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</si>
  <si>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</si>
  <si>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</si>
  <si>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</si>
  <si>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</si>
  <si>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</si>
  <si>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</si>
  <si>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</si>
  <si>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</si>
  <si>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</si>
  <si>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</si>
  <si>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</si>
  <si>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</si>
  <si>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</si>
  <si>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</si>
  <si>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</si>
  <si>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</si>
  <si>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</si>
  <si>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</si>
  <si>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</si>
  <si>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</si>
  <si>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</si>
  <si>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</si>
  <si>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</si>
  <si>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</si>
  <si>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</si>
  <si>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</si>
  <si>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</si>
  <si>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</si>
  <si>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</si>
  <si>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</si>
  <si>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</si>
  <si>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</si>
  <si>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</si>
  <si>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</si>
  <si>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</si>
  <si>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</si>
  <si>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</si>
  <si>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</si>
  <si>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</si>
  <si>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</si>
  <si>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</si>
  <si>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</si>
  <si>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</si>
  <si>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</si>
  <si>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</si>
  <si>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</si>
  <si>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</si>
  <si>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</si>
  <si>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</si>
  <si>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</si>
  <si>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</si>
  <si>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</si>
  <si>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</si>
  <si>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</si>
  <si>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</si>
  <si>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</si>
  <si>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</si>
  <si>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</si>
  <si>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</si>
  <si>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</si>
  <si>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</si>
  <si>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</si>
  <si>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</si>
  <si>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</si>
  <si>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</si>
  <si>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</si>
  <si>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</si>
  <si>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</si>
  <si>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</si>
  <si>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</si>
  <si>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</si>
  <si>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</si>
  <si>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</si>
  <si>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</si>
  <si>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</si>
  <si>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</si>
  <si>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</si>
  <si>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</si>
  <si>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</si>
  <si>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</si>
  <si>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</si>
  <si>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</si>
  <si>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</si>
  <si>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</si>
  <si>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</si>
  <si>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</si>
  <si>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</si>
  <si>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</si>
  <si>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</si>
  <si>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</si>
  <si>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</si>
  <si>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</si>
  <si>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</si>
  <si>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</si>
  <si>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</si>
  <si>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</si>
  <si>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</si>
  <si>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</si>
  <si>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</si>
  <si>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</si>
  <si>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</si>
  <si>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</si>
  <si>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</si>
  <si>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</si>
  <si>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</si>
  <si>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</si>
  <si>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</si>
  <si>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</si>
  <si>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</si>
  <si>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</si>
  <si>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</si>
  <si>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</si>
  <si>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</si>
  <si>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</si>
  <si>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</si>
  <si>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</si>
  <si>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</si>
  <si>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</si>
  <si>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</si>
  <si>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</si>
  <si>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</si>
  <si>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</si>
  <si>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</si>
  <si>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</si>
  <si>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</si>
  <si>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</si>
  <si>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</si>
  <si>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</si>
  <si>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</si>
  <si>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</si>
  <si>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</si>
  <si>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</si>
  <si>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</si>
  <si>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</si>
  <si>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</si>
  <si>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</si>
  <si>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</si>
  <si>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</si>
  <si>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</si>
  <si>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</si>
  <si>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</si>
  <si>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</si>
  <si>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</si>
  <si>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</si>
  <si>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</si>
  <si>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</si>
  <si>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</si>
  <si>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</si>
  <si>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</si>
  <si>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</si>
  <si>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</si>
  <si>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</si>
  <si>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</si>
  <si>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</si>
  <si>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</si>
  <si>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</si>
  <si>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</si>
  <si>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</si>
  <si>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</si>
  <si>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</si>
  <si>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</si>
  <si>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</si>
  <si>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</si>
  <si>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</si>
  <si>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</si>
  <si>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</si>
  <si>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</si>
  <si>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</si>
  <si>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</si>
  <si>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</si>
  <si>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</si>
  <si>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</si>
  <si>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</si>
  <si>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</si>
  <si>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</si>
  <si>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</si>
  <si>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</si>
  <si>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</si>
  <si>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</si>
  <si>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</si>
  <si>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</si>
  <si>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</si>
  <si>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</si>
  <si>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</si>
  <si>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</si>
  <si>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</si>
  <si>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</si>
  <si>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</si>
  <si>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</si>
  <si>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</si>
  <si>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</si>
  <si>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</si>
  <si>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</si>
  <si>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</si>
  <si>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</si>
  <si>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</si>
  <si>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</si>
  <si>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</si>
  <si>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</si>
  <si>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</si>
  <si>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</si>
  <si>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</si>
  <si>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</si>
  <si>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</si>
  <si>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</si>
  <si>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</si>
  <si>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</si>
  <si>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</si>
  <si>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</si>
  <si>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</si>
  <si>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</si>
  <si>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</si>
  <si>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</si>
  <si>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</si>
  <si>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</si>
  <si>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</si>
  <si>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</si>
  <si>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</si>
  <si>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</si>
  <si>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</si>
  <si>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</si>
  <si>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</si>
  <si>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</si>
  <si>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</si>
  <si>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</si>
  <si>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</si>
  <si>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</si>
  <si>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</si>
  <si>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</si>
  <si>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</si>
  <si>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</si>
  <si>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</si>
  <si>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</si>
  <si>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</si>
  <si>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</si>
  <si>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</si>
  <si>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</si>
  <si>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</si>
  <si>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</si>
  <si>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</si>
  <si>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</si>
  <si>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</si>
  <si>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</si>
  <si>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</si>
  <si>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</si>
  <si>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</si>
  <si>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</si>
  <si>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</si>
  <si>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</si>
  <si>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</si>
  <si>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</si>
  <si>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</si>
  <si>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</si>
  <si>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</si>
  <si>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</si>
  <si>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</si>
  <si>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</si>
  <si>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</si>
  <si>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</si>
  <si>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</si>
  <si>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</si>
  <si>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</si>
  <si>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</si>
  <si>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</si>
  <si>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</si>
  <si>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</si>
  <si>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</si>
  <si>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</si>
  <si>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</si>
  <si>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</si>
  <si>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</si>
  <si>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</si>
  <si>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</si>
  <si>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</si>
  <si>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</si>
  <si>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</si>
  <si>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</si>
  <si>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</si>
  <si>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</si>
  <si>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</si>
  <si>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</si>
  <si>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</si>
  <si>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</si>
  <si>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</si>
  <si>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</si>
  <si>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</si>
  <si>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</si>
  <si>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</si>
  <si>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</si>
  <si>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</si>
  <si>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</si>
  <si>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</si>
  <si>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</si>
  <si>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</si>
  <si>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</si>
  <si>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</si>
  <si>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</si>
  <si>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</si>
  <si>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</si>
  <si>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</si>
  <si>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</si>
  <si>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</si>
  <si>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</si>
  <si>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</si>
  <si>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</si>
  <si>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</si>
  <si>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</si>
  <si>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</si>
  <si>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</si>
  <si>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</si>
  <si>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</si>
  <si>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</si>
  <si>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</si>
  <si>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</si>
  <si>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</si>
  <si>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</si>
  <si>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</si>
  <si>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</si>
  <si>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</si>
  <si>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</si>
  <si>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</si>
  <si>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</si>
  <si>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</si>
  <si>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</si>
  <si>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</si>
  <si>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</si>
  <si>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</si>
  <si>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</si>
  <si>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</si>
  <si>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</si>
  <si>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</si>
  <si>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</si>
  <si>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</si>
  <si>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</si>
  <si>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</si>
  <si>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</si>
  <si>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</si>
  <si>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</si>
  <si>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</si>
  <si>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</si>
  <si>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</si>
  <si>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</si>
  <si>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</si>
  <si>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</si>
  <si>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</si>
  <si>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</si>
  <si>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</si>
  <si>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</si>
  <si>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</si>
  <si>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</si>
  <si>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</si>
  <si>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</si>
  <si>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</si>
  <si>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</si>
  <si>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</si>
  <si>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</si>
  <si>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</si>
  <si>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</si>
  <si>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</si>
  <si>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</si>
  <si>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</si>
  <si>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</si>
  <si>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</si>
  <si>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</si>
  <si>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</si>
  <si>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</si>
  <si>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</si>
  <si>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</si>
  <si>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</si>
  <si>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</si>
  <si>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</si>
  <si>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</si>
  <si>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</si>
  <si>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</si>
  <si>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</si>
  <si>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</si>
  <si>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</si>
  <si>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</si>
  <si>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</si>
  <si>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</si>
  <si>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</si>
  <si>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</si>
  <si>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</si>
  <si>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</si>
  <si>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</si>
  <si>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</si>
  <si>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</si>
  <si>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</si>
  <si>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</si>
  <si>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</si>
  <si>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</si>
  <si>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</si>
  <si>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</si>
  <si>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</si>
  <si>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</si>
  <si>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</si>
  <si>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</si>
  <si>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</si>
  <si>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</si>
  <si>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</si>
  <si>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</si>
  <si>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</si>
  <si>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</si>
  <si>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</si>
  <si>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</si>
  <si>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</si>
  <si>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</si>
  <si>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</si>
  <si>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</si>
  <si>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</si>
  <si>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</si>
  <si>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</si>
  <si>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</si>
  <si>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</si>
  <si>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</si>
  <si>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</si>
  <si>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</si>
  <si>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</si>
  <si>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</si>
  <si>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</si>
  <si>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</si>
  <si>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</si>
  <si>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</si>
  <si>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</si>
  <si>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</si>
  <si>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</si>
  <si>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</si>
  <si>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</si>
  <si>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</si>
  <si>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</si>
  <si>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</si>
  <si>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</si>
  <si>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</si>
  <si>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</si>
  <si>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</si>
  <si>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</si>
  <si>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</si>
  <si>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</si>
  <si>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</si>
  <si>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</si>
  <si>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</si>
  <si>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</si>
  <si>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</si>
  <si>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</si>
  <si>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</si>
  <si>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</si>
  <si>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</si>
  <si>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</si>
  <si>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</si>
  <si>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</si>
  <si>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</si>
  <si>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</si>
  <si>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</si>
  <si>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</si>
  <si>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</si>
  <si>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</si>
  <si>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</si>
  <si>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</si>
  <si>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</si>
  <si>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</si>
  <si>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</si>
  <si>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</si>
  <si>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</si>
  <si>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</si>
  <si>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</si>
  <si>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</si>
  <si>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</si>
  <si>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</si>
  <si>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</si>
  <si>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</si>
  <si>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</si>
  <si>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</si>
  <si>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</si>
  <si>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</si>
  <si>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</si>
  <si>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</si>
  <si>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</si>
  <si>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</si>
  <si>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</si>
  <si>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</si>
  <si>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</si>
  <si>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</si>
  <si>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</si>
  <si>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</si>
  <si>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</si>
  <si>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</si>
  <si>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</si>
  <si>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</si>
  <si>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</si>
  <si>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</si>
  <si>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</si>
  <si>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</si>
  <si>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</si>
  <si>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</si>
  <si>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</si>
  <si>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</si>
  <si>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</si>
  <si>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</si>
  <si>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</si>
  <si>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</si>
  <si>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</si>
  <si>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</si>
  <si>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</si>
  <si>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</si>
  <si>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</si>
  <si>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</si>
  <si>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</si>
  <si>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</si>
  <si>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</si>
  <si>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</si>
  <si>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</si>
  <si>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</si>
  <si>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</si>
  <si>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</si>
  <si>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</si>
  <si>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</si>
  <si>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</si>
  <si>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</si>
  <si>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</si>
  <si>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</si>
  <si>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</si>
  <si>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</si>
  <si>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</si>
  <si>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</si>
  <si>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</si>
  <si>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</si>
  <si>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</si>
  <si>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</si>
  <si>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</si>
  <si>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</si>
  <si>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</si>
  <si>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</si>
  <si>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</si>
  <si>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</si>
  <si>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</si>
  <si>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</si>
  <si>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</si>
  <si>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</si>
  <si>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</si>
  <si>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</si>
  <si>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</si>
  <si>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</si>
  <si>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</si>
  <si>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</si>
  <si>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</si>
  <si>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</si>
  <si>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</si>
  <si>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</si>
  <si>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</si>
  <si>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</si>
  <si>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</si>
  <si>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</si>
  <si>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</si>
  <si>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</si>
  <si>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</si>
  <si>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</si>
  <si>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</si>
  <si>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</si>
  <si>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</si>
  <si>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</si>
  <si>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</si>
  <si>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</si>
  <si>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</si>
  <si>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</si>
  <si>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</si>
  <si>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</si>
  <si>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</si>
  <si>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</si>
  <si>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</si>
  <si>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</si>
  <si>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</si>
  <si>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</si>
  <si>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</si>
  <si>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</si>
  <si>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</si>
  <si>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</si>
  <si>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</si>
  <si>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</si>
  <si>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</si>
  <si>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</si>
  <si>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</si>
  <si>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</si>
  <si>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</si>
  <si>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</si>
  <si>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</si>
  <si>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</si>
  <si>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</si>
  <si>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</si>
  <si>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</si>
  <si>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</si>
  <si>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</si>
  <si>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</si>
  <si>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</si>
  <si>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</si>
  <si>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</si>
  <si>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</si>
  <si>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</si>
  <si>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</si>
  <si>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</si>
  <si>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</si>
  <si>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</si>
  <si>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</si>
  <si>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</si>
  <si>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</si>
  <si>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</si>
  <si>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</si>
  <si>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</si>
  <si>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</si>
  <si>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</si>
  <si>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</si>
  <si>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</si>
  <si>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</si>
  <si>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</si>
  <si>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</si>
  <si>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</si>
  <si>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</si>
  <si>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</si>
  <si>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</si>
  <si>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</si>
  <si>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</si>
  <si>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</si>
  <si>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</si>
  <si>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</si>
  <si>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</si>
  <si>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</si>
  <si>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</si>
  <si>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</si>
  <si>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</si>
  <si>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</si>
  <si>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</si>
  <si>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</si>
  <si>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</si>
  <si>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</si>
  <si>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</si>
  <si>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</si>
  <si>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</si>
  <si>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</si>
  <si>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</si>
  <si>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</si>
  <si>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</si>
  <si>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</si>
  <si>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</si>
  <si>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</si>
  <si>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</si>
  <si>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</si>
  <si>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</si>
  <si>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</si>
  <si>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</si>
  <si>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</si>
  <si>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</si>
  <si>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</si>
  <si>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</si>
  <si>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</si>
  <si>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</si>
  <si>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</si>
  <si>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</si>
  <si>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</si>
  <si>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</si>
  <si>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</si>
  <si>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</si>
  <si>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</si>
  <si>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</si>
  <si>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</si>
  <si>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</si>
  <si>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</si>
  <si>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</si>
  <si>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</si>
  <si>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</si>
  <si>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</si>
  <si>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</si>
  <si>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</si>
  <si>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</si>
  <si>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</si>
  <si>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</si>
  <si>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</si>
  <si>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</si>
  <si>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</si>
  <si>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</si>
  <si>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</si>
  <si>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</si>
  <si>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</si>
  <si>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</si>
  <si>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</si>
  <si>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</si>
  <si>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</si>
  <si>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</si>
  <si>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</si>
  <si>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</si>
  <si>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</si>
  <si>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</si>
  <si>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</si>
  <si>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</si>
  <si>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</si>
  <si>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</si>
  <si>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</si>
  <si>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</si>
  <si>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</si>
  <si>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</si>
  <si>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</si>
  <si>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</si>
  <si>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</si>
  <si>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</si>
  <si>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</si>
  <si>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</si>
  <si>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</si>
  <si>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</si>
  <si>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</si>
  <si>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</si>
  <si>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</si>
  <si>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</si>
  <si>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</si>
  <si>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</si>
  <si>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</si>
  <si>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</si>
  <si>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</si>
  <si>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</si>
  <si>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</si>
  <si>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</si>
  <si>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</si>
  <si>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</si>
  <si>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</si>
  <si>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</si>
  <si>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</si>
  <si>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</si>
  <si>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</si>
  <si>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</si>
  <si>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</si>
  <si>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</si>
  <si>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</si>
  <si>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</si>
  <si>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</si>
  <si>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</si>
  <si>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</si>
  <si>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</si>
  <si>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</si>
  <si>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</si>
  <si>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</si>
  <si>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</si>
  <si>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</si>
  <si>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</si>
  <si>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</si>
  <si>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</si>
  <si>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</si>
  <si>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</si>
  <si>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</si>
  <si>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</si>
  <si>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</si>
  <si>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</si>
  <si>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</si>
  <si>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</si>
  <si>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</si>
  <si>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</si>
  <si>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</si>
  <si>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</si>
  <si>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</si>
  <si>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</si>
  <si>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</si>
  <si>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</si>
  <si>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</si>
  <si>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</si>
  <si>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</si>
  <si>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</si>
  <si>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</si>
  <si>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</si>
  <si>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</si>
  <si>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</si>
  <si>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</si>
  <si>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</si>
  <si>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</si>
  <si>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</si>
  <si>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</si>
  <si>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</si>
  <si>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</si>
  <si>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</si>
  <si>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</si>
  <si>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</si>
  <si>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</si>
  <si>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</si>
  <si>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</si>
  <si>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</si>
  <si>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</si>
  <si>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</si>
  <si>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</si>
  <si>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</si>
  <si>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</si>
  <si>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</si>
  <si>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</si>
  <si>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</si>
  <si>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</si>
  <si>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</si>
  <si>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</si>
  <si>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</si>
  <si>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</si>
  <si>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</si>
  <si>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</si>
  <si>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</si>
  <si>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</si>
  <si>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</si>
  <si>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</si>
  <si>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</si>
  <si>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</si>
  <si>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</si>
  <si>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</si>
  <si>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</si>
  <si>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</si>
  <si>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</si>
  <si>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</si>
  <si>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</si>
  <si>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</si>
  <si>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</si>
  <si>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</si>
  <si>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</si>
  <si>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</si>
  <si>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</si>
  <si>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</si>
  <si>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</si>
  <si>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</si>
  <si>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</si>
  <si>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</si>
  <si>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</si>
  <si>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</si>
  <si>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</si>
  <si>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</si>
  <si>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</si>
  <si>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</si>
  <si>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</si>
  <si>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</si>
  <si>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</si>
  <si>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</si>
  <si>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</si>
  <si>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</si>
  <si>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</si>
  <si>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</si>
  <si>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</si>
  <si>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</si>
  <si>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</si>
  <si>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</si>
  <si>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</si>
  <si>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</si>
  <si>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</si>
  <si>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</si>
  <si>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</si>
  <si>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</si>
  <si>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</si>
  <si>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</si>
  <si>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</si>
  <si>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</si>
  <si>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</si>
  <si>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</si>
  <si>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</si>
  <si>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</si>
  <si>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</si>
  <si>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</si>
  <si>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</si>
  <si>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</si>
  <si>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</si>
  <si>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</si>
  <si>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</si>
  <si>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</si>
  <si>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</si>
  <si>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</si>
  <si>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</si>
  <si>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</si>
  <si>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</si>
  <si>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</si>
  <si>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</si>
  <si>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</si>
  <si>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</si>
  <si>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</si>
  <si>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</si>
  <si>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</si>
  <si>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</si>
  <si>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</si>
  <si>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</si>
  <si>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</si>
  <si>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</si>
  <si>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</si>
  <si>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</si>
  <si>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</si>
  <si>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</si>
  <si>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</si>
  <si>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</si>
  <si>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</si>
  <si>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</si>
  <si>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</si>
  <si>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</si>
  <si>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</si>
  <si>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</si>
  <si>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</si>
  <si>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</si>
  <si>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</si>
  <si>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</si>
  <si>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</si>
  <si>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</si>
  <si>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</si>
  <si>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</si>
  <si>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</si>
  <si>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</si>
  <si>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</si>
  <si>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</si>
  <si>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</si>
  <si>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</si>
  <si>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</si>
  <si>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</si>
  <si>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</si>
  <si>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</si>
  <si>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</si>
  <si>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</si>
  <si>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</si>
  <si>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</si>
  <si>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</si>
  <si>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</si>
  <si>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</si>
  <si>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</si>
  <si>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</si>
  <si>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</si>
  <si>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</si>
  <si>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</si>
  <si>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</si>
  <si>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</si>
  <si>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</si>
  <si>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</si>
  <si>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</si>
  <si>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</si>
  <si>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</si>
  <si>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</si>
  <si>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</si>
  <si>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</si>
  <si>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</si>
  <si>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</si>
  <si>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</si>
  <si>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</si>
  <si>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</si>
  <si>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</si>
  <si>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</si>
  <si>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</si>
  <si>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</si>
  <si>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</si>
  <si>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</si>
  <si>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</si>
  <si>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</si>
  <si>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</si>
  <si>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</si>
  <si>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</si>
  <si>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</si>
  <si>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</si>
  <si>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</si>
  <si>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</si>
  <si>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</si>
  <si>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</si>
  <si>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</si>
  <si>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</si>
  <si>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</si>
  <si>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</si>
  <si>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</si>
  <si>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</si>
  <si>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</si>
  <si>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</si>
  <si>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</si>
  <si>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</si>
  <si>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</si>
  <si>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</si>
  <si>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</si>
  <si>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</si>
  <si>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</si>
  <si>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</si>
  <si>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</si>
  <si>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</si>
  <si>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</si>
  <si>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</si>
  <si>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</si>
  <si>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</si>
  <si>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</si>
  <si>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</si>
  <si>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</si>
  <si>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</si>
  <si>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</si>
  <si>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</si>
  <si>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</si>
  <si>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</si>
  <si>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</si>
  <si>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</si>
  <si>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</si>
  <si>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</si>
  <si>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</si>
  <si>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</si>
  <si>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</si>
  <si>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</si>
  <si>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</si>
  <si>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</si>
  <si>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</si>
  <si>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</si>
  <si>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</si>
  <si>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</si>
  <si>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</si>
  <si>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</si>
  <si>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</si>
  <si>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</si>
  <si>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</si>
  <si>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</si>
  <si>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</si>
  <si>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</si>
  <si>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</si>
  <si>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</si>
  <si>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</si>
  <si>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</si>
  <si>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</si>
  <si>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</si>
  <si>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</si>
  <si>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</si>
  <si>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</si>
  <si>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</si>
  <si>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</si>
  <si>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</si>
  <si>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</si>
  <si>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</si>
  <si>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</si>
  <si>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</si>
  <si>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</si>
  <si>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</si>
  <si>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</si>
  <si>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</si>
  <si>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</si>
  <si>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</si>
  <si>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</si>
  <si>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</si>
  <si>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</si>
  <si>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</si>
  <si>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</si>
  <si>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</si>
  <si>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</si>
  <si>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</si>
  <si>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</si>
  <si>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</si>
  <si>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</si>
  <si>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</si>
  <si>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</si>
  <si>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</si>
  <si>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</si>
  <si>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</si>
  <si>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</si>
  <si>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</si>
  <si>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</si>
  <si>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</si>
  <si>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</si>
  <si>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</si>
  <si>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</si>
  <si>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</si>
  <si>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</si>
  <si>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</si>
  <si>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</si>
  <si>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</si>
  <si>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</si>
  <si>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</si>
  <si>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</si>
  <si>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</si>
  <si>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</si>
  <si>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</si>
  <si>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</si>
  <si>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</si>
  <si>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</si>
  <si>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</si>
  <si>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</si>
  <si>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</si>
  <si>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</si>
  <si>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</si>
  <si>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</si>
  <si>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</si>
  <si>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</si>
  <si>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</si>
  <si>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</si>
  <si>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</si>
  <si>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</si>
  <si>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</si>
  <si>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</si>
  <si>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</si>
  <si>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</si>
  <si>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</si>
  <si>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</si>
  <si>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</si>
  <si>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</si>
  <si>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</si>
  <si>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</si>
  <si>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</si>
  <si>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</si>
  <si>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</si>
  <si>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</si>
  <si>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</si>
  <si>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</si>
  <si>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</si>
  <si>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</si>
  <si>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</si>
  <si>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</si>
  <si>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</si>
  <si>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</si>
  <si>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</si>
  <si>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</si>
  <si>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</si>
  <si>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</si>
  <si>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</si>
  <si>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</si>
  <si>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</si>
  <si>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</si>
  <si>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</si>
  <si>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</si>
  <si>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</si>
  <si>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</si>
  <si>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</si>
  <si>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</si>
  <si>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</si>
  <si>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</si>
  <si>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</si>
  <si>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</si>
  <si>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</si>
  <si>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</si>
  <si>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</si>
  <si>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</si>
  <si>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</si>
  <si>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</si>
  <si>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</si>
  <si>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</si>
  <si>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</si>
  <si>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</si>
  <si>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</si>
  <si>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</si>
  <si>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</si>
  <si>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</si>
  <si>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</si>
  <si>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</si>
  <si>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</si>
  <si>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</si>
  <si>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</si>
  <si>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</si>
  <si>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</si>
  <si>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</si>
  <si>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</si>
  <si>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</si>
  <si>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</si>
  <si>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</si>
  <si>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</si>
  <si>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</si>
  <si>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</si>
  <si>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</si>
  <si>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</si>
  <si>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</si>
  <si>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</si>
  <si>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</si>
  <si>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</si>
  <si>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</si>
  <si>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</si>
  <si>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</si>
  <si>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</si>
  <si>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</si>
  <si>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</si>
  <si>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</si>
  <si>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</si>
  <si>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</si>
  <si>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</si>
  <si>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</si>
  <si>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</si>
  <si>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</si>
  <si>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</si>
  <si>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</si>
  <si>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</si>
  <si>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</si>
  <si>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</si>
  <si>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</si>
  <si>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</si>
  <si>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</si>
  <si>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</si>
  <si>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</si>
  <si>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</si>
  <si>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</si>
  <si>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</si>
  <si>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</si>
  <si>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</si>
  <si>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</si>
  <si>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</si>
  <si>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</si>
  <si>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</si>
  <si>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</si>
  <si>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</si>
  <si>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</si>
  <si>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</si>
  <si>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</si>
  <si>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</si>
  <si>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</si>
  <si>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</si>
  <si>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</si>
  <si>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</si>
  <si>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</si>
  <si>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</si>
  <si>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</si>
  <si>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</si>
  <si>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</si>
  <si>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</si>
  <si>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</si>
  <si>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</si>
  <si>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</si>
  <si>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</si>
  <si>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</si>
  <si>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</si>
  <si>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</si>
  <si>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</si>
  <si>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</si>
  <si>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</si>
  <si>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</si>
  <si>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</si>
  <si>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</si>
  <si>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</si>
  <si>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</si>
  <si>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</si>
  <si>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</si>
  <si>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</si>
  <si>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</si>
  <si>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</si>
  <si>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</si>
  <si>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</si>
  <si>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</si>
  <si>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</si>
  <si>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</si>
  <si>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</si>
  <si>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</si>
  <si>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</si>
  <si>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</si>
  <si>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</si>
  <si>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</si>
  <si>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</si>
  <si>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</si>
  <si>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</si>
  <si>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</si>
  <si>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</si>
  <si>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</si>
  <si>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</si>
  <si>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</si>
  <si>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</si>
  <si>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</si>
  <si>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</si>
  <si>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</si>
  <si>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</si>
  <si>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</si>
  <si>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</si>
  <si>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</si>
  <si>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</si>
  <si>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</si>
  <si>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</si>
  <si>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</si>
  <si>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</si>
  <si>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</si>
  <si>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</si>
  <si>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</si>
  <si>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</si>
  <si>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</si>
  <si>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</si>
  <si>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</si>
  <si>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</si>
  <si>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</si>
  <si>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</si>
  <si>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</si>
  <si>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</si>
  <si>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</si>
  <si>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</si>
  <si>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</si>
  <si>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</si>
  <si>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</si>
  <si>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</si>
  <si>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</si>
  <si>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</si>
  <si>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</si>
  <si>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</si>
  <si>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</si>
  <si>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</si>
  <si>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</si>
  <si>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</si>
  <si>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</si>
  <si>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</si>
  <si>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</si>
  <si>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</si>
  <si>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</si>
  <si>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</si>
  <si>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</si>
  <si>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</si>
  <si>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</si>
  <si>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</si>
  <si>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</si>
  <si>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</si>
  <si>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</si>
  <si>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</si>
  <si>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</si>
  <si>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</si>
  <si>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</si>
  <si>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</si>
  <si>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</si>
  <si>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</si>
  <si>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</si>
  <si>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</si>
  <si>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</si>
  <si>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</si>
  <si>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</si>
  <si>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</si>
  <si>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</si>
  <si>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</si>
  <si>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</si>
  <si>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</si>
  <si>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</si>
  <si>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</si>
  <si>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</si>
  <si>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</si>
  <si>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</si>
  <si>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</si>
  <si>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</si>
  <si>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</si>
  <si>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</si>
  <si>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</si>
  <si>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</si>
  <si>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</si>
  <si>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</si>
  <si>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</si>
  <si>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</si>
  <si>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</si>
  <si>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</si>
  <si>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</si>
  <si>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</si>
  <si>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</si>
  <si>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</si>
  <si>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</si>
  <si>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</si>
  <si>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</si>
  <si>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</si>
  <si>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</si>
  <si>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</si>
  <si>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</si>
  <si>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</si>
  <si>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</si>
  <si>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</si>
  <si>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</si>
  <si>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</si>
  <si>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</si>
  <si>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</si>
  <si>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</si>
  <si>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</si>
  <si>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</si>
  <si>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</si>
  <si>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</si>
  <si>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</si>
  <si>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</si>
  <si>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</si>
  <si>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</si>
  <si>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</si>
  <si>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</si>
  <si>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</si>
  <si>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</si>
  <si>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</si>
  <si>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</si>
  <si>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</si>
  <si>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</si>
  <si>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</si>
  <si>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</si>
  <si>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</si>
  <si>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</si>
  <si>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</si>
  <si>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</si>
  <si>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</si>
  <si>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</si>
  <si>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</si>
  <si>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</si>
  <si>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</si>
  <si>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</si>
  <si>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</si>
  <si>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</si>
  <si>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</si>
  <si>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</si>
  <si>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</si>
  <si>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</si>
  <si>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</si>
  <si>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</si>
  <si>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</si>
  <si>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</si>
  <si>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</si>
  <si>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</si>
  <si>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</si>
  <si>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</si>
  <si>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</si>
  <si>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</si>
  <si>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</si>
  <si>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</si>
  <si>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</si>
  <si>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</si>
  <si>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</si>
  <si>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</si>
  <si>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</si>
  <si>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</si>
  <si>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</si>
  <si>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</si>
  <si>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</si>
  <si>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</si>
  <si>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</si>
  <si>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</si>
  <si>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</si>
  <si>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</si>
  <si>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</si>
  <si>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</si>
  <si>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</si>
  <si>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</si>
  <si>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</si>
  <si>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</si>
  <si>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</si>
  <si>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</si>
  <si>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</si>
  <si>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</si>
  <si>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</si>
  <si>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</si>
  <si>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</si>
  <si>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</si>
  <si>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</si>
  <si>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</si>
  <si>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</si>
  <si>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</si>
  <si>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</si>
  <si>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</si>
  <si>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</si>
  <si>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</si>
  <si>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</si>
  <si>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</si>
  <si>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</si>
  <si>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</si>
  <si>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</si>
  <si>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</si>
  <si>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</si>
  <si>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</si>
  <si>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</si>
  <si>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</si>
  <si>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</si>
  <si>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</si>
  <si>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</si>
  <si>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</si>
  <si>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</si>
  <si>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</si>
  <si>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</si>
  <si>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</si>
  <si>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</si>
  <si>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</si>
  <si>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</si>
  <si>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</si>
  <si>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</si>
  <si>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</si>
  <si>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</si>
  <si>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</si>
  <si>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</si>
  <si>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</si>
  <si>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</si>
  <si>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</si>
  <si>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</si>
  <si>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</si>
  <si>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</si>
  <si>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</si>
  <si>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</si>
  <si>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</si>
  <si>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</si>
  <si>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</si>
  <si>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</si>
  <si>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</si>
  <si>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</si>
  <si>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</si>
  <si>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</si>
  <si>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</si>
  <si>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</si>
  <si>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</si>
  <si>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</si>
  <si>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</si>
  <si>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</si>
  <si>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</si>
  <si>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</si>
  <si>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</si>
  <si>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</si>
  <si>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</si>
  <si>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</si>
  <si>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</si>
  <si>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</si>
  <si>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</si>
  <si>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</si>
  <si>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</si>
  <si>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</si>
  <si>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</si>
  <si>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</si>
  <si>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</si>
  <si>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</si>
  <si>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</si>
  <si>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</si>
  <si>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</si>
  <si>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</si>
  <si>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</si>
  <si>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</si>
  <si>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</si>
  <si>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</si>
  <si>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</si>
  <si>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</si>
  <si>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</si>
  <si>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</si>
  <si>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</si>
  <si>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</si>
  <si>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</si>
  <si>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</si>
  <si>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</si>
  <si>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</si>
  <si>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</si>
  <si>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</si>
  <si>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</si>
  <si>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</si>
  <si>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</si>
  <si>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</si>
  <si>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</si>
  <si>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</si>
  <si>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</si>
  <si>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</si>
  <si>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</si>
  <si>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</si>
  <si>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</si>
  <si>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</si>
  <si>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</si>
  <si>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</si>
  <si>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</si>
  <si>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</si>
  <si>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</si>
  <si>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</si>
  <si>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</si>
  <si>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</si>
  <si>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</si>
  <si>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</si>
  <si>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</si>
  <si>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</si>
  <si>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</si>
  <si>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</si>
  <si>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</si>
  <si>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</si>
  <si>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</si>
  <si>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</si>
  <si>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</si>
  <si>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</si>
  <si>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</si>
  <si>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</si>
  <si>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</si>
  <si>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</si>
  <si>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</si>
  <si>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</si>
  <si>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</si>
  <si>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</si>
  <si>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</si>
  <si>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</si>
  <si>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</si>
  <si>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</si>
  <si>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</si>
  <si>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</si>
  <si>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</si>
  <si>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</si>
  <si>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</si>
  <si>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</si>
  <si>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</si>
  <si>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</si>
  <si>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</si>
  <si>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</si>
  <si>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</si>
  <si>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</si>
  <si>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</si>
  <si>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</si>
  <si>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</si>
  <si>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</si>
  <si>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</si>
  <si>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</si>
  <si>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</si>
  <si>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</si>
  <si>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</si>
  <si>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</si>
  <si>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</si>
  <si>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</si>
  <si>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</si>
  <si>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</si>
  <si>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</si>
  <si>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</si>
  <si>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</si>
  <si>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</si>
  <si>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</si>
  <si>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</si>
  <si>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</si>
  <si>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</si>
  <si>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</si>
  <si>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</si>
  <si>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</si>
  <si>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</si>
  <si>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</si>
  <si>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</si>
  <si>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</si>
  <si>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</si>
  <si>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</si>
  <si>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</si>
  <si>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</si>
  <si>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</si>
  <si>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</si>
  <si>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</si>
  <si>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</si>
  <si>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</si>
  <si>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</si>
  <si>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</si>
  <si>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</si>
  <si>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</si>
  <si>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</si>
  <si>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</si>
  <si>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</si>
  <si>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</si>
  <si>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</si>
  <si>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</si>
  <si>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</si>
  <si>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</si>
  <si>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</si>
  <si>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</si>
  <si>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</si>
  <si>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</si>
  <si>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</si>
  <si>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</si>
  <si>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</si>
  <si>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</si>
  <si>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</si>
  <si>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</si>
  <si>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</si>
  <si>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</si>
  <si>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</si>
  <si>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</si>
  <si>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</si>
  <si>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</si>
  <si>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</si>
  <si>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</si>
  <si>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</si>
  <si>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</si>
  <si>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</si>
  <si>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</si>
  <si>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</si>
  <si>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</si>
  <si>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</si>
  <si>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</si>
  <si>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</si>
  <si>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</si>
  <si>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</si>
  <si>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</si>
  <si>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</si>
  <si>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</si>
  <si>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</si>
  <si>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</si>
  <si>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</si>
  <si>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</si>
  <si>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</si>
  <si>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</si>
  <si>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</si>
  <si>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</si>
  <si>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</si>
  <si>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</si>
  <si>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</si>
  <si>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</si>
  <si>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</si>
  <si>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</si>
  <si>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</si>
  <si>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</si>
  <si>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</si>
  <si>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</si>
  <si>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</si>
  <si>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</si>
  <si>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</si>
  <si>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</si>
  <si>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</si>
  <si>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</si>
  <si>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</si>
  <si>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</si>
  <si>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</si>
  <si>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</si>
  <si>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</si>
  <si>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</si>
  <si>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</si>
  <si>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</si>
  <si>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</si>
  <si>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</si>
  <si>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</si>
  <si>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</si>
  <si>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</si>
  <si>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</si>
  <si>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</si>
  <si>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</si>
  <si>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</si>
  <si>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</si>
  <si>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</si>
  <si>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</si>
  <si>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</si>
  <si>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</si>
  <si>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</si>
  <si>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</si>
  <si>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</si>
  <si>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</si>
  <si>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</si>
  <si>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</si>
  <si>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</si>
  <si>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</si>
  <si>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</si>
  <si>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</si>
  <si>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</si>
  <si>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</si>
  <si>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</si>
  <si>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</si>
  <si>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</si>
  <si>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</si>
  <si>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</si>
  <si>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</si>
  <si>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</si>
  <si>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</si>
  <si>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</si>
  <si>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</si>
  <si>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</si>
  <si>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</si>
  <si>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</si>
  <si>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</si>
  <si>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</si>
  <si>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</si>
  <si>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</si>
  <si>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</si>
  <si>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</si>
  <si>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</si>
  <si>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</si>
  <si>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</si>
  <si>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</si>
  <si>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</si>
  <si>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</si>
  <si>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</si>
  <si>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</si>
  <si>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</si>
  <si>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</si>
  <si>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</si>
  <si>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</si>
  <si>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</si>
  <si>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</si>
  <si>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</si>
  <si>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</si>
  <si>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</si>
  <si>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</si>
  <si>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</si>
  <si>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</si>
  <si>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</si>
  <si>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</si>
  <si>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</si>
  <si>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</si>
  <si>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</si>
  <si>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</si>
  <si>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</si>
  <si>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</si>
  <si>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</si>
  <si>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</si>
  <si>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</si>
  <si>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</si>
  <si>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</si>
  <si>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</si>
  <si>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</si>
  <si>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</si>
  <si>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</si>
  <si>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</si>
  <si>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</si>
  <si>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</si>
  <si>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</si>
  <si>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</si>
  <si>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</si>
  <si>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</si>
  <si>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</si>
  <si>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</si>
  <si>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</si>
  <si>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</si>
  <si>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</si>
  <si>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</si>
  <si>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</si>
  <si>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</si>
  <si>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</si>
  <si>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</si>
  <si>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</si>
  <si>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</si>
  <si>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</si>
  <si>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</si>
  <si>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</si>
  <si>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</si>
  <si>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</si>
  <si>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</si>
  <si>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</si>
  <si>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</si>
  <si>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</si>
  <si>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</si>
  <si>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</si>
  <si>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</si>
  <si>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</si>
  <si>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</si>
  <si>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</si>
  <si>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</si>
  <si>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</si>
  <si>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</si>
  <si>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</si>
  <si>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</si>
  <si>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</si>
  <si>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</si>
  <si>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</si>
  <si>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</si>
  <si>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</si>
  <si>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</si>
  <si>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</si>
  <si>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</si>
  <si>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</si>
  <si>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</si>
  <si>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</si>
  <si>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</si>
  <si>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</si>
  <si>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</si>
  <si>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</si>
  <si>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</si>
  <si>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</si>
  <si>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</si>
  <si>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</si>
  <si>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</si>
  <si>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</si>
  <si>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</si>
  <si>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</si>
  <si>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</si>
  <si>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</si>
  <si>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</si>
  <si>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</si>
  <si>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</si>
  <si>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</si>
  <si>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</si>
  <si>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</si>
  <si>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</si>
  <si>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</si>
  <si>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</si>
  <si>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</si>
  <si>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</si>
  <si>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</si>
  <si>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</si>
  <si>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</si>
  <si>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</si>
  <si>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</si>
  <si>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</si>
  <si>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</si>
  <si>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</si>
  <si>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</si>
  <si>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</si>
  <si>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</si>
  <si>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</si>
  <si>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</si>
  <si>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</si>
  <si>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</si>
  <si>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</si>
  <si>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</si>
  <si>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</si>
  <si>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</si>
  <si>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</si>
  <si>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</si>
  <si>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</si>
  <si>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</si>
  <si>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</si>
  <si>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</si>
  <si>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</si>
  <si>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</si>
  <si>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</si>
  <si>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</si>
  <si>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</si>
  <si>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</si>
  <si>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</si>
  <si>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</si>
  <si>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</si>
  <si>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</si>
  <si>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</si>
  <si>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</si>
  <si>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</si>
  <si>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</si>
  <si>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</si>
  <si>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</si>
  <si>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</si>
  <si>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</si>
  <si>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</si>
  <si>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</si>
  <si>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</si>
  <si>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</si>
  <si>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</si>
  <si>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</si>
  <si>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</si>
  <si>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</si>
  <si>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</si>
  <si>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</si>
  <si>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</si>
  <si>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</si>
  <si>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</si>
  <si>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</si>
  <si>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</si>
  <si>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</si>
  <si>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</si>
  <si>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</si>
  <si>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</si>
  <si>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</si>
  <si>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</si>
  <si>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</si>
  <si>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</si>
  <si>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</si>
  <si>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</si>
  <si>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</si>
  <si>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</si>
  <si>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</si>
  <si>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</si>
  <si>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</si>
  <si>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</si>
  <si>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</si>
  <si>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</si>
  <si>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</si>
  <si>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</si>
  <si>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</si>
  <si>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</si>
  <si>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</si>
  <si>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</si>
  <si>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</si>
  <si>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</si>
  <si>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</si>
  <si>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</si>
  <si>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</si>
  <si>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</si>
  <si>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</si>
  <si>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</si>
  <si>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</si>
  <si>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</si>
  <si>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</si>
  <si>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</si>
  <si>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</si>
  <si>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</si>
  <si>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</si>
  <si>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</si>
  <si>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</si>
  <si>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</si>
  <si>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</si>
  <si>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</si>
  <si>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</si>
  <si>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</si>
  <si>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</si>
  <si>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</si>
  <si>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</si>
  <si>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</si>
  <si>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</si>
  <si>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</si>
  <si>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</si>
  <si>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</si>
  <si>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</si>
  <si>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</si>
  <si>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</si>
  <si>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</si>
  <si>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</si>
  <si>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</si>
  <si>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</si>
  <si>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</si>
  <si>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</si>
  <si>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</si>
  <si>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</si>
  <si>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</si>
  <si>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</si>
  <si>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</si>
  <si>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</si>
  <si>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</si>
  <si>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</si>
  <si>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</si>
  <si>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</si>
  <si>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</si>
  <si>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</si>
  <si>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</si>
  <si>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</si>
  <si>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</si>
  <si>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</si>
  <si>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</si>
  <si>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</si>
  <si>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</si>
  <si>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</si>
  <si>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</si>
  <si>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</si>
  <si>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</si>
  <si>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</si>
  <si>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</si>
  <si>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</si>
  <si>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</si>
  <si>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</si>
  <si>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</si>
  <si>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</si>
  <si>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</si>
  <si>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</si>
  <si>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</si>
  <si>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</si>
  <si>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</si>
  <si>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</si>
  <si>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</si>
  <si>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</si>
  <si>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</si>
  <si>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</si>
  <si>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</si>
  <si>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</si>
  <si>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</si>
  <si>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</si>
  <si>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</si>
  <si>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</si>
  <si>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</si>
  <si>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</si>
  <si>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</si>
  <si>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</si>
  <si>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</si>
  <si>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</si>
  <si>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</si>
  <si>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</si>
  <si>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</si>
  <si>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</si>
  <si>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</si>
  <si>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</si>
  <si>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</si>
  <si>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</si>
  <si>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</si>
  <si>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</si>
  <si>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</si>
  <si>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</si>
  <si>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</si>
  <si>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</si>
  <si>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</si>
  <si>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</si>
  <si>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</si>
  <si>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</si>
  <si>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</si>
  <si>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</si>
  <si>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</si>
  <si>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</si>
  <si>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</si>
  <si>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</si>
  <si>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</si>
  <si>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</si>
  <si>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</si>
  <si>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</si>
  <si>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</si>
  <si>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</si>
  <si>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</si>
  <si>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</si>
  <si>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</si>
  <si>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</si>
  <si>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</si>
  <si>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</si>
  <si>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</si>
  <si>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</si>
  <si>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</si>
  <si>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</si>
  <si>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</si>
  <si>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</si>
  <si>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</si>
  <si>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</si>
  <si>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</si>
  <si>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</si>
  <si>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</si>
  <si>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</si>
  <si>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</si>
  <si>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</si>
  <si>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</si>
  <si>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</si>
  <si>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</si>
  <si>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</si>
  <si>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</si>
  <si>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</si>
  <si>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</si>
  <si>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</si>
  <si>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</si>
  <si>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</si>
  <si>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</si>
  <si>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</si>
  <si>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</si>
  <si>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</si>
  <si>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</si>
  <si>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</si>
  <si>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</si>
  <si>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</si>
  <si>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</si>
  <si>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</si>
  <si>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</si>
  <si>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</si>
  <si>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</si>
  <si>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</si>
  <si>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</si>
  <si>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</si>
  <si>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</si>
  <si>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</si>
  <si>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</si>
  <si>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</si>
  <si>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</si>
  <si>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</si>
  <si>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</si>
  <si>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</si>
  <si>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</si>
  <si>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</si>
  <si>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</si>
  <si>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</si>
  <si>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</si>
  <si>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</si>
  <si>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</si>
  <si>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</si>
  <si>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</si>
  <si>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</si>
  <si>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</si>
  <si>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</si>
  <si>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</si>
  <si>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</si>
  <si>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</si>
  <si>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</si>
  <si>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</si>
  <si>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</si>
  <si>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</si>
  <si>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</si>
  <si>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</si>
  <si>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</si>
  <si>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</si>
  <si>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</si>
  <si>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</si>
  <si>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</si>
  <si>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</si>
  <si>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</si>
  <si>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</si>
  <si>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</si>
  <si>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</si>
  <si>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</si>
  <si>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</si>
  <si>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</si>
  <si>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</si>
  <si>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</si>
  <si>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</si>
  <si>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</si>
  <si>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</si>
  <si>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</si>
  <si>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</si>
  <si>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</si>
  <si>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</si>
  <si>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</si>
  <si>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</si>
  <si>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</si>
  <si>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</si>
  <si>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</si>
  <si>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</si>
  <si>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</si>
  <si>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</si>
  <si>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</si>
  <si>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</si>
  <si>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</si>
  <si>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</si>
  <si>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</si>
  <si>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</si>
  <si>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</si>
  <si>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</si>
  <si>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</si>
  <si>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</si>
  <si>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</si>
  <si>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</si>
  <si>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</si>
  <si>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</si>
  <si>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</si>
  <si>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</si>
  <si>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</si>
  <si>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</si>
  <si>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</si>
  <si>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</si>
  <si>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</si>
  <si>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</si>
  <si>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</si>
  <si>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</si>
  <si>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</si>
  <si>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</si>
  <si>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</si>
  <si>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</si>
  <si>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</si>
  <si>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</si>
  <si>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</si>
  <si>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</si>
  <si>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</si>
  <si>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</si>
  <si>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</si>
  <si>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</si>
  <si>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</si>
  <si>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</si>
  <si>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</si>
  <si>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</si>
  <si>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</si>
  <si>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</si>
  <si>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</si>
  <si>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</si>
  <si>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</si>
  <si>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</si>
  <si>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</si>
  <si>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</si>
  <si>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</si>
  <si>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</si>
  <si>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</si>
  <si>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</si>
  <si>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</si>
  <si>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</si>
  <si>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</si>
  <si>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</si>
  <si>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</si>
  <si>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</si>
  <si>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</si>
  <si>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</si>
  <si>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</si>
  <si>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</si>
  <si>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</si>
  <si>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</si>
  <si>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</si>
  <si>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</si>
  <si>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</si>
  <si>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</si>
  <si>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</si>
  <si>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</si>
  <si>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</si>
  <si>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</si>
  <si>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</si>
  <si>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</si>
  <si>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</si>
  <si>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</si>
  <si>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</si>
  <si>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</si>
  <si>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</si>
  <si>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</si>
  <si>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</si>
  <si>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</si>
  <si>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</si>
  <si>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</si>
  <si>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</si>
  <si>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</si>
  <si>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</si>
  <si>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</si>
  <si>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</si>
  <si>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</si>
  <si>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</si>
  <si>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</si>
  <si>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</si>
  <si>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</si>
  <si>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</si>
  <si>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</si>
  <si>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</si>
  <si>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</si>
  <si>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</si>
  <si>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</si>
  <si>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</si>
  <si>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</si>
  <si>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</si>
  <si>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</si>
  <si>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</si>
  <si>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</si>
  <si>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</si>
  <si>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</si>
  <si>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</si>
  <si>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</si>
  <si>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</si>
  <si>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</si>
  <si>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</si>
  <si>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</si>
  <si>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</si>
  <si>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</si>
  <si>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</si>
  <si>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</si>
  <si>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</si>
  <si>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</si>
  <si>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</si>
  <si>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</si>
  <si>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</si>
  <si>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</si>
  <si>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</si>
  <si>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</si>
  <si>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</si>
  <si>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</si>
  <si>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</si>
  <si>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</si>
  <si>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</si>
  <si>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</si>
  <si>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</si>
  <si>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</si>
  <si>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</si>
  <si>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</si>
  <si>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</si>
  <si>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</si>
  <si>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</si>
  <si>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</si>
  <si>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</si>
  <si>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</si>
  <si>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</si>
  <si>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</si>
  <si>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</si>
  <si>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</si>
  <si>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</si>
  <si>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</si>
  <si>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</si>
  <si>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</si>
  <si>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</si>
  <si>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</si>
  <si>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</si>
  <si>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</si>
  <si>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</si>
  <si>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</si>
  <si>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</si>
  <si>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</si>
  <si>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</si>
  <si>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</si>
  <si>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</si>
  <si>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</si>
  <si>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</si>
  <si>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</si>
  <si>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</si>
  <si>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</si>
  <si>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</si>
  <si>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</si>
  <si>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</si>
  <si>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</si>
  <si>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</si>
  <si>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</si>
  <si>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</si>
  <si>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</si>
  <si>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</si>
  <si>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</si>
  <si>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</si>
  <si>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</si>
  <si>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</si>
  <si>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</si>
  <si>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</si>
  <si>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</si>
  <si>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</si>
  <si>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</si>
  <si>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</si>
  <si>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</si>
  <si>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</si>
  <si>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</si>
  <si>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</si>
  <si>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</si>
  <si>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</si>
  <si>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</si>
  <si>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</si>
  <si>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</si>
  <si>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</si>
  <si>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</si>
  <si>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</si>
  <si>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</si>
  <si>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</si>
  <si>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</si>
  <si>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</si>
  <si>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</si>
  <si>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</si>
  <si>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</si>
  <si>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</si>
  <si>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</si>
  <si>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</si>
  <si>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</si>
  <si>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</si>
  <si>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</si>
  <si>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</si>
  <si>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</si>
  <si>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</si>
  <si>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</si>
  <si>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</si>
  <si>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</si>
  <si>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</si>
  <si>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</si>
  <si>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</si>
  <si>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</si>
  <si>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</si>
  <si>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</si>
  <si>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</si>
  <si>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</si>
  <si>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</si>
  <si>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</si>
  <si>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</si>
  <si>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</si>
  <si>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</si>
  <si>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</si>
  <si>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</si>
  <si>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</si>
  <si>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</si>
  <si>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</si>
  <si>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</si>
  <si>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</si>
  <si>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</si>
  <si>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</si>
  <si>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</si>
  <si>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</si>
  <si>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</si>
  <si>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</si>
  <si>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</si>
  <si>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</si>
  <si>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</si>
  <si>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</si>
  <si>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</si>
  <si>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</si>
  <si>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</si>
  <si>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</si>
  <si>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</si>
  <si>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</si>
  <si>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</si>
  <si>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</si>
  <si>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</si>
  <si>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</si>
  <si>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</si>
  <si>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</si>
  <si>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</si>
  <si>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</si>
  <si>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</si>
  <si>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</si>
  <si>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</si>
  <si>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</si>
  <si>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</si>
  <si>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</si>
  <si>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</si>
  <si>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</si>
  <si>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</si>
  <si>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</si>
  <si>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</si>
  <si>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</si>
  <si>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</si>
  <si>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</si>
  <si>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</si>
  <si>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</si>
  <si>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</si>
  <si>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</si>
  <si>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</si>
  <si>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</si>
  <si>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</si>
  <si>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</si>
  <si>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</si>
  <si>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</si>
  <si>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</si>
  <si>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</si>
  <si>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</si>
  <si>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</si>
  <si>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</si>
  <si>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</si>
  <si>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</si>
  <si>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</si>
  <si>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</si>
  <si>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</si>
  <si>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</si>
  <si>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</si>
  <si>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</si>
  <si>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</si>
  <si>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</si>
  <si>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</si>
  <si>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</si>
  <si>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</si>
  <si>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</si>
  <si>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</si>
  <si>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</si>
  <si>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</si>
  <si>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</si>
  <si>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</si>
  <si>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</si>
  <si>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</si>
  <si>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</si>
  <si>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</si>
  <si>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</si>
  <si>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</si>
  <si>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</si>
  <si>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</si>
  <si>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</si>
  <si>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</si>
  <si>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</si>
  <si>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</si>
  <si>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</si>
  <si>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</si>
  <si>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</si>
  <si>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</si>
  <si>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</si>
  <si>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</si>
  <si>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</si>
  <si>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</si>
  <si>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</si>
  <si>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</si>
  <si>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</si>
  <si>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</si>
  <si>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</si>
  <si>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</si>
  <si>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</si>
  <si>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</si>
  <si>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</si>
  <si>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</si>
  <si>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</si>
  <si>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</si>
  <si>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</si>
  <si>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</si>
  <si>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</si>
  <si>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</si>
  <si>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</si>
  <si>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</si>
  <si>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</si>
  <si>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</si>
  <si>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</si>
  <si>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</si>
  <si>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</si>
  <si>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</si>
  <si>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</si>
  <si>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</si>
  <si>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</si>
  <si>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</si>
  <si>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</si>
  <si>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</si>
  <si>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</si>
  <si>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</si>
  <si>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</si>
  <si>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</si>
  <si>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</si>
  <si>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</si>
  <si>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</si>
  <si>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</si>
  <si>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</si>
  <si>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</si>
  <si>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</si>
  <si>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</si>
  <si>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</si>
  <si>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</si>
  <si>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</si>
  <si>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</si>
  <si>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</si>
  <si>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</si>
  <si>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</si>
  <si>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</si>
  <si>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</si>
  <si>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</si>
  <si>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</si>
  <si>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</si>
  <si>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</si>
  <si>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</si>
  <si>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</si>
  <si>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</si>
  <si>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</si>
  <si>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</si>
  <si>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</si>
  <si>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</si>
  <si>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</si>
  <si>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</si>
  <si>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</si>
  <si>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</si>
  <si>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</si>
  <si>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</si>
  <si>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</si>
  <si>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</si>
  <si>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</si>
  <si>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</si>
  <si>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</si>
  <si>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</si>
  <si>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</si>
  <si>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</si>
  <si>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</si>
  <si>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</si>
  <si>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</si>
  <si>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</si>
  <si>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</si>
  <si>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</si>
  <si>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</si>
  <si>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</si>
  <si>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</si>
  <si>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</si>
  <si>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</si>
  <si>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</si>
  <si>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</si>
  <si>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</si>
  <si>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</si>
  <si>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</si>
  <si>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</si>
  <si>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</si>
  <si>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</si>
  <si>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</si>
  <si>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</si>
  <si>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</si>
  <si>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</si>
  <si>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</si>
  <si>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</si>
  <si>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</si>
  <si>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</si>
  <si>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</si>
  <si>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</si>
  <si>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</si>
  <si>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</si>
  <si>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</si>
  <si>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</si>
  <si>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</si>
  <si>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</si>
  <si>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</si>
  <si>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</si>
  <si>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</si>
  <si>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</si>
  <si>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</si>
  <si>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</si>
  <si>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</si>
  <si>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</si>
  <si>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</si>
  <si>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</si>
  <si>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</si>
  <si>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</si>
  <si>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</si>
  <si>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</si>
  <si>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</si>
  <si>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</si>
  <si>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</si>
  <si>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</si>
  <si>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</si>
  <si>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</si>
  <si>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</si>
  <si>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</si>
  <si>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</si>
  <si>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</si>
  <si>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</si>
  <si>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</si>
  <si>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</si>
  <si>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</si>
  <si>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</si>
  <si>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</si>
  <si>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</si>
  <si>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</si>
  <si>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</si>
  <si>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</si>
  <si>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</si>
  <si>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</si>
  <si>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</si>
  <si>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</si>
  <si>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</si>
  <si>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</si>
  <si>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</si>
  <si>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</si>
  <si>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</si>
  <si>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</si>
  <si>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</si>
  <si>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</si>
  <si>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</si>
  <si>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</si>
  <si>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</si>
  <si>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</si>
  <si>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</si>
  <si>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</si>
  <si>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</si>
  <si>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</si>
  <si>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</si>
  <si>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</si>
  <si>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</si>
  <si>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</si>
  <si>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</si>
  <si>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</si>
  <si>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</si>
  <si>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</si>
  <si>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</si>
  <si>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</si>
  <si>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</si>
  <si>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</si>
  <si>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</si>
  <si>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</si>
  <si>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</si>
  <si>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</si>
  <si>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</si>
  <si>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</si>
  <si>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</si>
  <si>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</si>
  <si>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</si>
  <si>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</si>
  <si>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</si>
  <si>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</si>
  <si>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</si>
  <si>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</si>
  <si>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</si>
  <si>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</si>
  <si>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</si>
  <si>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</si>
  <si>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</si>
  <si>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</si>
  <si>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</si>
  <si>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</si>
  <si>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</si>
  <si>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</si>
  <si>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</si>
  <si>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</si>
  <si>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</si>
  <si>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</si>
  <si>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</si>
  <si>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</si>
  <si>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</si>
  <si>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</si>
  <si>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</si>
  <si>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</si>
  <si>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</si>
  <si>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</si>
  <si>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</si>
  <si>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</si>
  <si>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</si>
  <si>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</si>
  <si>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</si>
  <si>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</si>
  <si>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</si>
  <si>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</si>
  <si>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</si>
  <si>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</si>
  <si>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</si>
  <si>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</si>
  <si>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</si>
  <si>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</si>
  <si>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</si>
  <si>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</si>
  <si>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</si>
  <si>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</si>
  <si>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</si>
  <si>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</si>
  <si>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</si>
  <si>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</si>
  <si>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</si>
  <si>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</si>
  <si>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</si>
  <si>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</si>
  <si>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</si>
  <si>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</si>
  <si>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</si>
  <si>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</si>
  <si>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</si>
  <si>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</si>
  <si>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</si>
  <si>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</si>
  <si>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</si>
  <si>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</si>
  <si>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</si>
  <si>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</si>
  <si>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</si>
  <si>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</si>
  <si>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</si>
  <si>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</si>
  <si>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</si>
  <si>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</si>
  <si>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</si>
  <si>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</si>
  <si>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</si>
  <si>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</si>
  <si>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</si>
  <si>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</si>
  <si>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</si>
  <si>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</si>
  <si>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</si>
  <si>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</si>
  <si>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</si>
  <si>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</si>
  <si>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</si>
  <si>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</si>
  <si>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</si>
  <si>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</si>
  <si>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</si>
  <si>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</si>
  <si>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</si>
  <si>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</si>
  <si>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</si>
  <si>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</si>
  <si>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</si>
  <si>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</si>
  <si>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</si>
  <si>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</si>
  <si>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</si>
  <si>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</si>
  <si>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</si>
  <si>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</si>
  <si>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</si>
  <si>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</si>
  <si>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</si>
  <si>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</si>
  <si>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</si>
  <si>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</si>
  <si>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</si>
  <si>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</si>
  <si>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</si>
  <si>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</si>
  <si>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</si>
  <si>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</si>
  <si>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</si>
  <si>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</si>
  <si>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</si>
  <si>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</si>
  <si>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</si>
  <si>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</si>
  <si>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</si>
  <si>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</si>
  <si>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</si>
  <si>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</si>
  <si>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</si>
  <si>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</si>
  <si>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</si>
  <si>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</si>
  <si>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</si>
  <si>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</si>
  <si>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</si>
  <si>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</si>
  <si>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</si>
  <si>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</si>
  <si>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</si>
  <si>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</si>
  <si>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</si>
  <si>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</si>
  <si>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</si>
  <si>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</si>
  <si>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</si>
  <si>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</si>
  <si>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</si>
  <si>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</si>
  <si>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</si>
  <si>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</si>
  <si>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</si>
  <si>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</si>
  <si>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</si>
  <si>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</si>
  <si>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</si>
  <si>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</si>
  <si>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</si>
  <si>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</si>
  <si>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</si>
  <si>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</si>
  <si>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</si>
  <si>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</si>
  <si>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</si>
  <si>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</si>
  <si>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</si>
  <si>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</si>
  <si>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</si>
  <si>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</si>
  <si>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</si>
  <si>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</si>
  <si>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</si>
  <si>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</si>
  <si>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</si>
  <si>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</si>
  <si>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</si>
  <si>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</si>
  <si>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</si>
  <si>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</si>
  <si>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</si>
  <si>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</si>
  <si>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</si>
  <si>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</si>
  <si>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</si>
  <si>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</si>
  <si>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</si>
  <si>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</si>
  <si>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</si>
  <si>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</si>
  <si>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</si>
  <si>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</si>
  <si>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</si>
  <si>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</si>
  <si>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</si>
  <si>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</si>
  <si>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</si>
  <si>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</si>
  <si>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</si>
  <si>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</si>
  <si>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</si>
  <si>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</si>
  <si>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</si>
  <si>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</si>
  <si>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</si>
  <si>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</si>
  <si>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</si>
  <si>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</si>
  <si>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</si>
  <si>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</si>
  <si>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</si>
  <si>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</si>
  <si>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</si>
  <si>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</si>
  <si>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</si>
  <si>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</si>
  <si>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</si>
  <si>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</si>
  <si>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</si>
  <si>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</si>
  <si>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</si>
  <si>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</si>
  <si>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</si>
  <si>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</si>
  <si>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</si>
  <si>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</si>
  <si>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</si>
  <si>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</si>
  <si>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</si>
  <si>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</si>
  <si>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</si>
  <si>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</si>
  <si>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</si>
  <si>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</si>
  <si>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</si>
  <si>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</si>
  <si>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</si>
  <si>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</si>
  <si>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</si>
  <si>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</si>
  <si>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</si>
  <si>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</si>
  <si>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</si>
  <si>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</si>
  <si>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</si>
  <si>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</si>
  <si>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</si>
  <si>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</si>
  <si>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</si>
  <si>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</si>
  <si>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</si>
  <si>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</si>
  <si>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</si>
  <si>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</si>
  <si>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</si>
  <si>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</si>
  <si>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</si>
  <si>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</si>
  <si>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</si>
  <si>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</si>
  <si>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</si>
  <si>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</si>
  <si>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</si>
  <si>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</si>
  <si>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</si>
  <si>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</si>
  <si>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</si>
  <si>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</si>
  <si>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</si>
  <si>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</si>
  <si>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</si>
  <si>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</si>
  <si>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</si>
  <si>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</si>
  <si>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</si>
  <si>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</si>
  <si>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</si>
  <si>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</si>
  <si>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</si>
  <si>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</si>
  <si>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</si>
  <si>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</si>
  <si>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</si>
  <si>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</si>
  <si>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</si>
  <si>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</si>
  <si>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</si>
  <si>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</si>
  <si>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</si>
  <si>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</si>
  <si>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</si>
  <si>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</si>
  <si>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</si>
  <si>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</si>
  <si>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</si>
  <si>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</si>
  <si>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</si>
  <si>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</si>
  <si>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</si>
  <si>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</si>
  <si>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</si>
  <si>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</si>
  <si>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</si>
  <si>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</si>
  <si>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</si>
  <si>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</si>
  <si>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</si>
  <si>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</si>
  <si>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</si>
  <si>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</si>
  <si>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</si>
  <si>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</si>
  <si>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</si>
  <si>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</si>
  <si>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</si>
  <si>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</si>
  <si>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</si>
  <si>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</si>
  <si>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</si>
  <si>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</si>
  <si>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</si>
  <si>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</si>
  <si>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</si>
  <si>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</si>
  <si>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</si>
  <si>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</si>
  <si>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</si>
  <si>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</si>
  <si>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</si>
  <si>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</si>
  <si>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</si>
  <si>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</si>
  <si>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</si>
  <si>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</si>
  <si>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</si>
  <si>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</si>
  <si>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</si>
  <si>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</si>
  <si>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</si>
  <si>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</si>
  <si>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</si>
  <si>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</si>
  <si>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</si>
  <si>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</si>
  <si>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</si>
  <si>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</si>
  <si>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</si>
  <si>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</si>
  <si>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</si>
  <si>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</si>
  <si>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</si>
  <si>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</si>
  <si>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</si>
  <si>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</si>
  <si>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</si>
  <si>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</si>
  <si>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</si>
  <si>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</si>
  <si>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</si>
  <si>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</si>
  <si>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</si>
  <si>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</si>
  <si>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</si>
  <si>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</si>
  <si>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</si>
  <si>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</si>
  <si>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</si>
  <si>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</si>
  <si>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</si>
  <si>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</si>
  <si>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</si>
  <si>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</si>
  <si>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</si>
  <si>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</si>
  <si>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</si>
  <si>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</si>
  <si>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</si>
  <si>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</si>
  <si>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</si>
  <si>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</si>
  <si>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</si>
  <si>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</si>
  <si>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</si>
  <si>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</si>
  <si>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</si>
  <si>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</si>
  <si>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</si>
  <si>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</si>
  <si>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</si>
  <si>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</si>
  <si>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</si>
  <si>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</si>
  <si>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</si>
  <si>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</si>
  <si>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</si>
  <si>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</si>
  <si>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</si>
  <si>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</si>
  <si>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</si>
  <si>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</si>
  <si>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</si>
  <si>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</si>
  <si>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</si>
  <si>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</si>
  <si>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</si>
  <si>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</si>
  <si>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</si>
  <si>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</si>
  <si>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</si>
  <si>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</si>
  <si>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</si>
  <si>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</si>
  <si>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</si>
  <si>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</si>
  <si>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</si>
  <si>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</si>
  <si>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</si>
  <si>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</si>
  <si>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</si>
  <si>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</si>
  <si>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</si>
  <si>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</si>
  <si>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</si>
  <si>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</si>
  <si>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</si>
  <si>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</si>
  <si>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</si>
  <si>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</si>
  <si>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</si>
  <si>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</si>
  <si>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</si>
  <si>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</si>
  <si>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</si>
  <si>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</si>
  <si>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</si>
  <si>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</si>
  <si>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</si>
  <si>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</si>
  <si>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</si>
  <si>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</si>
  <si>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</si>
  <si>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</si>
  <si>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</si>
  <si>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</si>
  <si>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</si>
  <si>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</si>
  <si>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</si>
  <si>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</si>
  <si>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</si>
  <si>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</si>
  <si>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</si>
  <si>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</si>
  <si>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</si>
  <si>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</si>
  <si>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</si>
  <si>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</si>
  <si>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</si>
  <si>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</si>
  <si>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</si>
  <si>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</si>
  <si>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</si>
  <si>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</si>
  <si>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</si>
  <si>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</si>
  <si>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</si>
  <si>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</si>
  <si>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</si>
  <si>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</si>
  <si>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</si>
  <si>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</si>
  <si>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</si>
  <si>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</si>
  <si>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</si>
  <si>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</si>
  <si>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</si>
  <si>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</si>
  <si>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</si>
  <si>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</si>
  <si>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</si>
  <si>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</si>
  <si>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</si>
  <si>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</si>
  <si>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</si>
  <si>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</si>
  <si>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</si>
  <si>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</si>
  <si>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</si>
  <si>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</si>
  <si>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</si>
  <si>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</si>
  <si>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</si>
  <si>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</si>
  <si>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</si>
  <si>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</si>
  <si>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</si>
  <si>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</si>
  <si>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</si>
  <si>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</si>
  <si>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</si>
  <si>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</si>
  <si>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</si>
  <si>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</si>
  <si>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</si>
  <si>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</si>
  <si>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</si>
  <si>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</si>
  <si>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</si>
  <si>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</si>
  <si>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</si>
  <si>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</si>
  <si>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</si>
  <si>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</si>
  <si>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</si>
  <si>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</si>
  <si>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</si>
  <si>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</si>
  <si>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</si>
  <si>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</si>
  <si>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</si>
  <si>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</si>
  <si>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</si>
  <si>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</si>
  <si>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</si>
  <si>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</si>
  <si>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</si>
  <si>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</si>
  <si>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</si>
  <si>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</si>
  <si>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</si>
  <si>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</si>
  <si>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</si>
  <si>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</si>
  <si>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</si>
  <si>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</si>
  <si>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</si>
  <si>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</si>
  <si>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</si>
  <si>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</si>
  <si>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</si>
  <si>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</si>
  <si>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</si>
  <si>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</si>
  <si>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</si>
  <si>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</si>
  <si>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</si>
  <si>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</si>
  <si>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</si>
  <si>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</si>
  <si>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</si>
  <si>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</si>
  <si>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</si>
  <si>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</si>
  <si>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</si>
  <si>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</si>
  <si>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</si>
  <si>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</si>
  <si>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</si>
  <si>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</si>
  <si>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</si>
  <si>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</si>
  <si>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</si>
  <si>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</si>
  <si>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</si>
  <si>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</si>
  <si>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</si>
  <si>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</si>
  <si>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</si>
  <si>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</si>
  <si>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</si>
  <si>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</si>
  <si>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</si>
  <si>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</si>
  <si>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</si>
  <si>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</si>
  <si>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</si>
  <si>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</si>
  <si>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</si>
  <si>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</si>
  <si>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</si>
  <si>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</si>
  <si>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</si>
  <si>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</si>
  <si>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</si>
  <si>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</si>
  <si>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</si>
  <si>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</si>
  <si>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</si>
  <si>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</si>
  <si>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</si>
  <si>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</si>
  <si>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</si>
  <si>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</si>
  <si>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</si>
  <si>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</si>
  <si>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</si>
  <si>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</si>
  <si>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</si>
  <si>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</si>
  <si>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</si>
  <si>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</si>
  <si>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</si>
  <si>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</si>
  <si>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</si>
  <si>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</si>
  <si>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</si>
  <si>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</si>
  <si>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</si>
  <si>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</si>
  <si>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</si>
  <si>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</si>
  <si>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</si>
  <si>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</si>
  <si>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</si>
  <si>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</si>
  <si>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</si>
  <si>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</si>
  <si>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</si>
  <si>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</si>
  <si>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</si>
  <si>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</si>
  <si>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</si>
  <si>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</si>
  <si>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</si>
  <si>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</si>
  <si>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</si>
  <si>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</si>
  <si>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</si>
  <si>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</si>
  <si>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</si>
  <si>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</si>
  <si>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</si>
  <si>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</si>
  <si>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</si>
  <si>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</si>
  <si>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</si>
  <si>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</si>
  <si>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</si>
  <si>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</si>
  <si>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</si>
  <si>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</si>
  <si>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</si>
  <si>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</si>
  <si>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</si>
  <si>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</si>
  <si>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</si>
  <si>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</si>
  <si>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</si>
  <si>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</si>
  <si>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</si>
  <si>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</si>
  <si>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</si>
  <si>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</si>
  <si>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</si>
  <si>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</si>
  <si>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</si>
  <si>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</si>
  <si>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</si>
  <si>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</si>
  <si>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</si>
  <si>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</si>
  <si>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</si>
  <si>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</si>
  <si>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</si>
  <si>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</si>
  <si>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</si>
  <si>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</si>
  <si>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</si>
  <si>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</si>
  <si>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</si>
  <si>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</si>
  <si>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</si>
  <si>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</si>
  <si>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</si>
  <si>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</si>
  <si>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</si>
  <si>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</si>
  <si>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</si>
  <si>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</si>
  <si>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</si>
  <si>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</si>
  <si>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</si>
  <si>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</si>
  <si>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</si>
  <si>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</si>
  <si>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</si>
  <si>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</si>
  <si>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</si>
  <si>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</si>
  <si>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</si>
  <si>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</si>
  <si>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</si>
  <si>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</si>
  <si>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</si>
  <si>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</si>
  <si>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</si>
  <si>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</si>
  <si>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</si>
  <si>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</si>
  <si>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</si>
  <si>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</si>
  <si>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</si>
  <si>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</si>
  <si>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</si>
  <si>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</si>
  <si>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</si>
  <si>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</si>
  <si>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</si>
  <si>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</si>
  <si>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</si>
  <si>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</si>
  <si>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</si>
  <si>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</si>
  <si>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</si>
  <si>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</si>
  <si>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</si>
  <si>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</si>
  <si>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</si>
  <si>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</si>
  <si>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</si>
  <si>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</si>
  <si>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</si>
  <si>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</si>
  <si>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</si>
  <si>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</si>
  <si>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</si>
  <si>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</si>
  <si>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</si>
  <si>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</si>
  <si>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</si>
  <si>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</si>
  <si>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</si>
  <si>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</si>
  <si>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</si>
  <si>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</si>
  <si>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</si>
  <si>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</si>
  <si>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</si>
  <si>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</si>
  <si>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</si>
  <si>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</si>
  <si>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</si>
  <si>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</si>
  <si>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</si>
  <si>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</si>
  <si>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</si>
  <si>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</si>
  <si>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</si>
  <si>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</si>
  <si>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</si>
  <si>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</si>
  <si>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</si>
  <si>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</si>
  <si>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</si>
  <si>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</si>
  <si>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</si>
  <si>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</si>
  <si>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</si>
  <si>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</si>
  <si>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</si>
  <si>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</si>
  <si>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</si>
  <si>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</si>
  <si>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</si>
  <si>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</si>
  <si>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</si>
  <si>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</si>
  <si>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</si>
  <si>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</si>
  <si>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</si>
  <si>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</si>
  <si>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</si>
  <si>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</si>
  <si>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</si>
  <si>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</si>
  <si>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</si>
  <si>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</si>
  <si>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</si>
  <si>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</si>
  <si>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</si>
  <si>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</si>
  <si>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</si>
  <si>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</si>
  <si>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</si>
  <si>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</si>
  <si>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</si>
  <si>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</si>
  <si>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</si>
  <si>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</si>
  <si>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</si>
  <si>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</si>
  <si>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</si>
  <si>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</si>
  <si>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</si>
  <si>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</si>
  <si>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</si>
  <si>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</si>
  <si>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</si>
  <si>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</si>
  <si>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</si>
  <si>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</si>
  <si>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</si>
  <si>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</si>
  <si>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</si>
  <si>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</si>
  <si>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</si>
  <si>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</si>
  <si>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</si>
  <si>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</si>
  <si>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</si>
  <si>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</si>
  <si>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</si>
  <si>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</si>
  <si>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</si>
  <si>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</si>
  <si>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</si>
  <si>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</si>
  <si>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</si>
  <si>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</si>
  <si>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</si>
  <si>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</si>
  <si>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</si>
  <si>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</si>
  <si>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</si>
  <si>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</si>
  <si>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</si>
  <si>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</si>
  <si>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</si>
  <si>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</si>
  <si>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</si>
  <si>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</si>
  <si>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</si>
  <si>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</si>
  <si>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</si>
  <si>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</si>
  <si>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</si>
  <si>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</si>
  <si>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</si>
  <si>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</si>
  <si>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</si>
  <si>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</si>
  <si>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</si>
  <si>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</si>
  <si>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</si>
  <si>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</si>
  <si>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</si>
  <si>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</si>
  <si>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</si>
  <si>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</si>
  <si>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</si>
  <si>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</si>
  <si>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</si>
  <si>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</si>
  <si>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</si>
  <si>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</si>
  <si>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</si>
  <si>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</si>
  <si>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</si>
  <si>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</si>
  <si>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</si>
  <si>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</si>
  <si>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</si>
  <si>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</si>
  <si>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</si>
  <si>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</si>
  <si>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</si>
  <si>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</si>
  <si>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</si>
  <si>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</si>
  <si>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</si>
  <si>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</si>
  <si>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</si>
  <si>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</si>
  <si>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</si>
  <si>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</si>
  <si>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</si>
  <si>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</si>
  <si>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</si>
  <si>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</si>
  <si>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</si>
  <si>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</si>
  <si>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</si>
  <si>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</si>
  <si>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</si>
  <si>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</si>
  <si>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</si>
  <si>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</si>
  <si>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</si>
  <si>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</si>
  <si>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</si>
  <si>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</si>
  <si>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</si>
  <si>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</si>
  <si>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</si>
  <si>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</si>
  <si>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</si>
  <si>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</si>
  <si>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</si>
  <si>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</si>
  <si>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</si>
  <si>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</si>
  <si>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</si>
  <si>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</si>
  <si>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</si>
  <si>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</si>
  <si>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</si>
  <si>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</si>
  <si>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</si>
  <si>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</si>
  <si>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</si>
  <si>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</si>
  <si>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</si>
  <si>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</si>
  <si>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</si>
  <si>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</si>
  <si>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</si>
  <si>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</si>
  <si>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</si>
  <si>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</si>
  <si>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</si>
  <si>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</si>
  <si>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</si>
  <si>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</si>
  <si>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</si>
  <si>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</si>
  <si>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</si>
  <si>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</si>
  <si>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</si>
  <si>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</si>
  <si>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</si>
  <si>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</si>
  <si>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</si>
  <si>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</si>
  <si>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</si>
  <si>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</si>
  <si>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</si>
  <si>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</si>
  <si>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</si>
  <si>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</si>
  <si>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</si>
  <si>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</si>
  <si>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</si>
  <si>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</si>
  <si>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</si>
  <si>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</si>
  <si>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</si>
  <si>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</si>
  <si>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</si>
  <si>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</si>
  <si>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</si>
  <si>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</si>
  <si>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</si>
  <si>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</si>
  <si>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</si>
  <si>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</si>
  <si>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</si>
  <si>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</si>
  <si>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</si>
  <si>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</si>
  <si>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</si>
  <si>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</si>
  <si>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</si>
  <si>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</si>
  <si>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</si>
  <si>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</si>
  <si>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</si>
  <si>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</si>
  <si>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</si>
  <si>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</si>
  <si>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</si>
  <si>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</si>
  <si>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</si>
  <si>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</si>
  <si>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</si>
  <si>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</si>
  <si>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</si>
  <si>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</si>
  <si>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</si>
  <si>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</si>
  <si>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</si>
  <si>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</si>
  <si>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</si>
  <si>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</si>
  <si>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</si>
  <si>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</si>
  <si>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</si>
  <si>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</si>
  <si>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</si>
  <si>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</si>
  <si>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</si>
  <si>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</si>
  <si>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</si>
  <si>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</si>
  <si>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</si>
  <si>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</si>
  <si>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</si>
  <si>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</si>
  <si>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</si>
  <si>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</si>
  <si>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</si>
  <si>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</si>
  <si>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</si>
  <si>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</si>
  <si>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</si>
  <si>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</si>
  <si>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</si>
  <si>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</si>
  <si>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</si>
  <si>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</si>
  <si>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</si>
  <si>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</si>
  <si>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</si>
  <si>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</si>
  <si>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</si>
  <si>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</si>
  <si>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</si>
  <si>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</si>
  <si>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</si>
  <si>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</si>
  <si>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</si>
  <si>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</si>
  <si>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</si>
  <si>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</si>
  <si>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</si>
  <si>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</si>
  <si>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</si>
  <si>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</si>
  <si>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</si>
  <si>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</si>
  <si>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</si>
  <si>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</si>
  <si>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</si>
  <si>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</si>
  <si>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</si>
  <si>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</si>
  <si>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</si>
  <si>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</si>
  <si>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</si>
  <si>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</si>
  <si>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</si>
  <si>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</si>
  <si>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</si>
  <si>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</si>
  <si>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</si>
  <si>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</si>
  <si>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</si>
  <si>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</si>
  <si>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</si>
  <si>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</si>
  <si>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</si>
  <si>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</si>
  <si>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</si>
  <si>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</si>
  <si>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</si>
  <si>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</si>
  <si>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</si>
  <si>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</si>
  <si>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</si>
  <si>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</si>
  <si>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</si>
  <si>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</si>
  <si>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</si>
  <si>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</si>
  <si>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</si>
  <si>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</si>
  <si>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</si>
  <si>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</si>
  <si>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</si>
  <si>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</si>
  <si>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</si>
  <si>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</si>
  <si>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</si>
  <si>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</si>
  <si>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</si>
  <si>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</si>
  <si>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</si>
  <si>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</si>
  <si>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</si>
  <si>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</si>
  <si>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</si>
  <si>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</si>
  <si>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</si>
  <si>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</si>
  <si>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</si>
  <si>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</si>
  <si>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</si>
  <si>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</si>
  <si>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</si>
  <si>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</si>
  <si>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</si>
  <si>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</si>
  <si>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</si>
  <si>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</si>
  <si>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</si>
  <si>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</si>
  <si>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</si>
  <si>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</si>
  <si>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</si>
  <si>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</si>
  <si>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</si>
  <si>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</si>
  <si>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</si>
  <si>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</si>
  <si>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</si>
  <si>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</si>
  <si>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</si>
  <si>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</si>
  <si>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</si>
  <si>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</si>
  <si>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</si>
  <si>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</si>
  <si>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</si>
  <si>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</si>
  <si>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</si>
  <si>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</si>
  <si>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</si>
  <si>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</si>
  <si>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</si>
  <si>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</si>
  <si>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</si>
  <si>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</si>
  <si>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</si>
  <si>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</si>
  <si>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</si>
  <si>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</si>
  <si>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</si>
  <si>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</si>
  <si>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</si>
  <si>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</si>
  <si>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</si>
  <si>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</si>
  <si>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</si>
  <si>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</si>
  <si>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</si>
  <si>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</si>
  <si>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</si>
  <si>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</si>
  <si>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</si>
  <si>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</si>
  <si>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</si>
  <si>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</si>
  <si>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</si>
  <si>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</si>
  <si>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</si>
  <si>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</si>
  <si>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</si>
  <si>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</si>
  <si>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</si>
  <si>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</si>
  <si>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</si>
  <si>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</si>
  <si>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</si>
  <si>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</si>
  <si>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</si>
  <si>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</si>
  <si>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</si>
  <si>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</si>
  <si>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</si>
  <si>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</si>
  <si>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</si>
  <si>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</si>
  <si>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</si>
  <si>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</si>
  <si>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</si>
  <si>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</si>
  <si>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</si>
  <si>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</si>
  <si>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</si>
  <si>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</si>
  <si>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</si>
  <si>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</si>
  <si>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</si>
  <si>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</si>
  <si>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</si>
  <si>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</si>
  <si>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</si>
  <si>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</si>
  <si>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</si>
  <si>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</si>
  <si>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</si>
  <si>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</si>
  <si>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</si>
  <si>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</si>
  <si>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</si>
  <si>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</si>
  <si>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</si>
  <si>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</si>
  <si>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</si>
  <si>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</si>
  <si>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</si>
  <si>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</si>
  <si>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</si>
  <si>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</si>
  <si>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</si>
  <si>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</si>
  <si>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</si>
  <si>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</si>
  <si>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</si>
  <si>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</si>
  <si>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</si>
  <si>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</si>
  <si>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</si>
  <si>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</si>
  <si>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</si>
  <si>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</si>
  <si>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</si>
  <si>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</si>
  <si>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</si>
  <si>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</si>
  <si>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</si>
  <si>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</si>
  <si>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</si>
  <si>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</si>
  <si>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</si>
  <si>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</si>
  <si>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</si>
  <si>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</si>
  <si>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</si>
  <si>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</si>
  <si>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</si>
  <si>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</si>
  <si>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</si>
  <si>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</si>
  <si>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</si>
  <si>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</si>
  <si>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</si>
  <si>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</si>
  <si>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</si>
  <si>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</si>
  <si>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</si>
  <si>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</si>
  <si>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</si>
  <si>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</si>
  <si>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</si>
  <si>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</si>
  <si>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</si>
  <si>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</si>
  <si>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</si>
  <si>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</si>
  <si>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</si>
  <si>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</si>
  <si>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</si>
  <si>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</si>
  <si>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</si>
  <si>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</si>
  <si>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</si>
  <si>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</si>
  <si>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</si>
  <si>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</si>
  <si>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</si>
  <si>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</si>
  <si>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</si>
  <si>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</si>
  <si>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</si>
  <si>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</si>
  <si>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</si>
  <si>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</si>
  <si>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</si>
  <si>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</si>
  <si>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</si>
  <si>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</si>
  <si>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</si>
  <si>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</si>
  <si>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</si>
  <si>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</si>
  <si>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</si>
  <si>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</si>
  <si>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</si>
  <si>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</si>
  <si>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</si>
  <si>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</si>
  <si>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</si>
  <si>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</si>
  <si>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</si>
  <si>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</si>
  <si>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</si>
  <si>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</si>
  <si>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</si>
  <si>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</si>
  <si>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</si>
  <si>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</si>
  <si>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</si>
  <si>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</si>
  <si>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</si>
  <si>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</si>
  <si>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</si>
  <si>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</si>
  <si>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</si>
  <si>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</si>
  <si>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</si>
  <si>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</si>
  <si>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</si>
  <si>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</si>
  <si>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</si>
  <si>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</si>
  <si>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</si>
  <si>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</si>
  <si>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</si>
  <si>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</si>
  <si>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</si>
  <si>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</si>
  <si>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</si>
  <si>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</si>
  <si>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</si>
  <si>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</si>
  <si>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</si>
  <si>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</si>
  <si>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</si>
  <si>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</si>
  <si>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</si>
  <si>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</si>
  <si>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</si>
  <si>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</si>
  <si>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</si>
  <si>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</si>
  <si>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</si>
  <si>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</si>
  <si>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</si>
  <si>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</si>
  <si>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</si>
  <si>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</si>
  <si>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</si>
  <si>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</si>
  <si>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</si>
  <si>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</si>
  <si>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</si>
  <si>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</si>
  <si>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</si>
  <si>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</si>
  <si>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</si>
  <si>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</si>
  <si>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</si>
  <si>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</si>
  <si>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</si>
  <si>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</si>
  <si>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</si>
  <si>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</si>
  <si>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</si>
  <si>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</si>
  <si>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</si>
  <si>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</si>
  <si>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</si>
  <si>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</si>
  <si>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</si>
  <si>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</si>
  <si>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</si>
  <si>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</si>
  <si>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</si>
  <si>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</si>
  <si>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</si>
  <si>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</si>
  <si>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</si>
  <si>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</si>
  <si>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</si>
  <si>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</si>
  <si>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</si>
  <si>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</si>
  <si>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</si>
  <si>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</si>
  <si>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</si>
  <si>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</si>
  <si>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</si>
  <si>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</si>
  <si>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</si>
  <si>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</si>
  <si>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</si>
  <si>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</si>
  <si>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</si>
  <si>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</si>
  <si>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</si>
  <si>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</si>
  <si>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</si>
  <si>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</si>
  <si>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</si>
  <si>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</si>
  <si>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</si>
  <si>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</si>
  <si>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</si>
  <si>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</si>
  <si>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</si>
  <si>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</si>
  <si>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</si>
  <si>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</si>
  <si>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</si>
  <si>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</si>
  <si>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</si>
  <si>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</si>
  <si>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</si>
  <si>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</si>
  <si>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</si>
  <si>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</si>
  <si>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</si>
  <si>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</si>
  <si>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</si>
  <si>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</si>
  <si>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</si>
  <si>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</si>
  <si>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</si>
  <si>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</si>
  <si>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</si>
  <si>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</si>
  <si>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</si>
  <si>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</si>
  <si>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</si>
  <si>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</si>
  <si>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</si>
  <si>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</si>
  <si>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</si>
  <si>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</si>
  <si>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</si>
  <si>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</si>
  <si>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</si>
  <si>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</si>
  <si>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</si>
  <si>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</si>
  <si>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</si>
  <si>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</si>
  <si>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</si>
  <si>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</si>
  <si>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</si>
  <si>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</si>
  <si>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</si>
  <si>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</si>
  <si>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</si>
  <si>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</si>
  <si>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</si>
  <si>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</si>
  <si>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</si>
  <si>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</si>
  <si>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</si>
  <si>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</si>
  <si>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</si>
  <si>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</si>
  <si>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</si>
  <si>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</si>
  <si>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</si>
  <si>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</si>
  <si>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</si>
  <si>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</si>
  <si>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</si>
  <si>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</si>
  <si>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</si>
  <si>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</si>
  <si>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</si>
  <si>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</si>
  <si>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</si>
  <si>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</si>
  <si>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</si>
  <si>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</si>
  <si>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</si>
  <si>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</si>
  <si>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</si>
  <si>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</si>
  <si>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</si>
  <si>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</si>
  <si>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</si>
  <si>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</si>
  <si>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</si>
  <si>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</si>
  <si>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</si>
  <si>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</si>
  <si>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</si>
  <si>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</si>
  <si>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</si>
  <si>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</si>
  <si>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</si>
  <si>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</si>
  <si>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</si>
  <si>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</si>
  <si>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</si>
  <si>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</si>
  <si>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</si>
  <si>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</si>
  <si>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</si>
  <si>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</si>
  <si>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</si>
  <si>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</si>
  <si>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</si>
  <si>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</si>
  <si>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</si>
  <si>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</si>
  <si>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</si>
  <si>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</si>
  <si>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</si>
  <si>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</si>
  <si>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</si>
  <si>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</si>
  <si>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</si>
  <si>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</si>
  <si>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</si>
  <si>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</si>
  <si>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</si>
  <si>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</si>
  <si>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</si>
  <si>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</si>
  <si>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</si>
  <si>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</si>
  <si>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</si>
  <si>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</si>
  <si>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</si>
  <si>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</si>
  <si>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</si>
  <si>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</si>
  <si>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</si>
  <si>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</si>
  <si>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</si>
  <si>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</si>
  <si>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</si>
  <si>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</si>
  <si>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</si>
  <si>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</si>
  <si>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</si>
  <si>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</si>
  <si>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</si>
  <si>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</si>
  <si>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</si>
  <si>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</si>
  <si>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</si>
  <si>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</si>
  <si>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</si>
  <si>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</si>
  <si>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</si>
  <si>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</si>
  <si>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</si>
  <si>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</si>
  <si>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</si>
  <si>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</si>
  <si>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</si>
  <si>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</si>
  <si>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</si>
  <si>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</si>
  <si>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</si>
  <si>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</si>
  <si>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</si>
  <si>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</si>
  <si>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</si>
  <si>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</si>
  <si>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</si>
  <si>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</si>
  <si>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</si>
  <si>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</si>
  <si>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</si>
  <si>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</si>
  <si>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</si>
  <si>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</si>
  <si>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</si>
  <si>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</si>
  <si>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</si>
  <si>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</si>
  <si>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</si>
  <si>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</si>
  <si>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</si>
  <si>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</si>
  <si>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</si>
  <si>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</si>
  <si>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</si>
  <si>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</si>
  <si>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</si>
  <si>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</si>
  <si>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</si>
  <si>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</si>
  <si>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</si>
  <si>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</si>
  <si>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</si>
  <si>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</si>
  <si>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</si>
  <si>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</si>
  <si>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</si>
  <si>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</si>
  <si>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</si>
  <si>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</si>
  <si>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</si>
  <si>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</si>
  <si>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</si>
  <si>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</si>
  <si>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</si>
  <si>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</si>
  <si>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</si>
  <si>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</si>
  <si>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</si>
  <si>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</si>
  <si>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</si>
  <si>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</si>
  <si>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</si>
  <si>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</si>
  <si>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</si>
  <si>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Conteggio di Categoria</t>
  </si>
  <si>
    <t>Etichette di riga</t>
  </si>
  <si>
    <t>Totale complessivo</t>
  </si>
  <si>
    <t>(Tutto)</t>
  </si>
  <si>
    <t>Numero strutture per Città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</si>
</sst>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6" fillId="0" borderId="13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oni/AppData/Local/Temp/72e2de30-d5f4-47f8-9fb2-4a7e98ae9668_drive-download-20240913T100003Z-001.zip.668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lo gagliardi" refreshedDate="45555.530626504631" createdVersion="8" refreshedVersion="8" minRefreshableVersion="3" recordCount="6258" xr:uid="{188E0728-7316-4679-8EE5-14D25A82B88B}">
  <cacheSource type="worksheet">
    <worksheetSource ref="A1:G6259" sheet="Strutture ricettiv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s v="COUNTRY HOUSE LOCALITA' GIROFALCO"/>
    <s v="Via Girfalco, 26"/>
    <x v="0"/>
    <m/>
    <s v="www.girfalco.it"/>
    <s v="info@girfalco.it"/>
  </r>
  <r>
    <x v="1"/>
    <s v="STAGNOZZI STEFANIA"/>
    <s v="Via Candigliano  5"/>
    <x v="1"/>
    <s v="ACQUALAGNA"/>
    <m/>
    <s v="gigliovitto@libero.it"/>
  </r>
  <r>
    <x v="1"/>
    <s v="GORGOLINI ALESSANDRO"/>
    <s v="Via San Gregorio 9"/>
    <x v="1"/>
    <s v="ACQUALAGNA"/>
    <m/>
    <s v="ale.gorgolini@gmail.com"/>
  </r>
  <r>
    <x v="2"/>
    <s v="LEON D'ORO"/>
    <s v="Via Flaminia 213"/>
    <x v="1"/>
    <s v="ACQUALAGNA"/>
    <m/>
    <m/>
  </r>
  <r>
    <x v="2"/>
    <s v="ALBERGO DOMUS MARIAE"/>
    <s v="viale Ezio Scaglioni 17"/>
    <x v="1"/>
    <s v="ACQUALAGNA"/>
    <m/>
    <s v="giulianaspini@gmail.com"/>
  </r>
  <r>
    <x v="1"/>
    <s v="TORRE COLOMBARA DI FRONTINO"/>
    <s v="STRADA FRONTINO 24/B"/>
    <x v="1"/>
    <s v="ACQUALAGNA"/>
    <m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m/>
    <m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m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m/>
    <m/>
  </r>
  <r>
    <x v="4"/>
    <s v="AGRITURISMO CASTELLAGO"/>
    <s v="strada Castellaro 18"/>
    <x v="1"/>
    <s v="ACQUALAGNA"/>
    <m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m/>
    <m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m/>
    <m/>
    <m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m/>
    <x v="1"/>
    <m/>
    <m/>
    <m/>
  </r>
  <r>
    <x v="1"/>
    <s v="BETTI VINCENZO"/>
    <s v="via Pole 69"/>
    <x v="1"/>
    <m/>
    <m/>
    <m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m/>
    <m/>
    <s v="remigio.battistelli@gmail.com"/>
  </r>
  <r>
    <x v="1"/>
    <s v="MARCHETTI LORENZA"/>
    <s v="via Fossato 37/b"/>
    <x v="1"/>
    <m/>
    <m/>
    <s v="thomas.clementi@hotmail.it"/>
  </r>
  <r>
    <x v="3"/>
    <s v="B&amp;B BISCUBIO"/>
    <s v="via Circonvallazione 46"/>
    <x v="2"/>
    <m/>
    <m/>
    <s v="marcellamartinelli17@gmail.com"/>
  </r>
  <r>
    <x v="2"/>
    <s v="GHIGHETTA"/>
    <s v="via Borgo Mazzini 40"/>
    <x v="2"/>
    <m/>
    <m/>
    <s v="doradimaggio@libero.it"/>
  </r>
  <r>
    <x v="4"/>
    <s v="AGRITURISMO LA ROCCA"/>
    <m/>
    <x v="2"/>
    <s v="località la rocca"/>
    <m/>
    <s v="a.parlani@alice.it"/>
  </r>
  <r>
    <x v="4"/>
    <s v="AGRITURISMO CA' PIERPAOLI"/>
    <m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m/>
    <m/>
  </r>
  <r>
    <x v="0"/>
    <s v="LE CIOCCHE"/>
    <m/>
    <x v="2"/>
    <s v="APECCHIO"/>
    <m/>
    <s v="ale_cipi@live.it"/>
  </r>
  <r>
    <x v="4"/>
    <s v="FONTE SOMMA"/>
    <m/>
    <x v="2"/>
    <s v="loc.Fontesomma"/>
    <s v="www.fontesomma.it"/>
    <s v="info@fontesomma.it"/>
  </r>
  <r>
    <x v="0"/>
    <s v="COL ALPI"/>
    <s v="via Circonvallazione 40"/>
    <x v="2"/>
    <s v="APECCHIO"/>
    <m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m/>
    <s v="elenamochi@hotmail.it"/>
  </r>
  <r>
    <x v="6"/>
    <s v="AREA DI SOSTA CAMPER"/>
    <m/>
    <x v="2"/>
    <s v="APECCHIO"/>
    <m/>
    <m/>
  </r>
  <r>
    <x v="5"/>
    <s v="AFFITTACAMERE APPENNINO"/>
    <s v="via Garibaldi 9"/>
    <x v="2"/>
    <m/>
    <m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m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m/>
    <m/>
  </r>
  <r>
    <x v="0"/>
    <s v="LUCARAIA"/>
    <s v="localita' Lucaraia 1"/>
    <x v="2"/>
    <s v="APECCHIO"/>
    <m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m/>
    <s v="lpraziendaagricola@gmail.com"/>
  </r>
  <r>
    <x v="4"/>
    <s v="CASELLINA"/>
    <s v="loc. la Casellina 1"/>
    <x v="2"/>
    <s v="APECCHIO"/>
    <m/>
    <s v="lpraziendaagricola@gmail.com"/>
  </r>
  <r>
    <x v="4"/>
    <s v="TAVERNA"/>
    <s v="vocabolo caselle 1"/>
    <x v="2"/>
    <s v="APECCHIO"/>
    <m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m/>
    <s v="lpraziendaagricola@gmail.com"/>
  </r>
  <r>
    <x v="4"/>
    <s v="CASELLE"/>
    <m/>
    <x v="2"/>
    <s v="APECCHIO"/>
    <m/>
    <s v="marialaura@jumpi.it"/>
  </r>
  <r>
    <x v="7"/>
    <s v="OSTELLO DELLA GIOVENTU' LA CHIUSURA (CUCCHIARINI ALDO LORIS)"/>
    <s v="via dante alighieri 1"/>
    <x v="2"/>
    <s v="APECCHIO"/>
    <m/>
    <s v="cooplamacina@info-net.it"/>
  </r>
  <r>
    <x v="8"/>
    <s v="VILLA SANTA MARIA"/>
    <s v="via Cagli 89"/>
    <x v="2"/>
    <s v="fraz. Serravalle"/>
    <m/>
    <m/>
  </r>
  <r>
    <x v="3"/>
    <s v="B&amp;B IL BORGO"/>
    <s v="BORGO MAZZINI 28"/>
    <x v="2"/>
    <s v="APECCHIO"/>
    <m/>
    <s v="stevemugs@gmail.com"/>
  </r>
  <r>
    <x v="5"/>
    <s v="IL POGGIO DI D'ANGELI LIDIA AFFITTACAMERE"/>
    <s v="Via Poggio San Giovanni 17"/>
    <x v="3"/>
    <s v="AUDITORE"/>
    <m/>
    <s v="info@baita7nani.com"/>
  </r>
  <r>
    <x v="5"/>
    <s v="IL POGGIO DI D'ANGELI LIDIA"/>
    <s v="Via Poggio San Giovanni 9"/>
    <x v="3"/>
    <s v="AUDITORE"/>
    <m/>
    <s v="info@baita7nani.com"/>
  </r>
  <r>
    <x v="3"/>
    <s v="B&amp;B IL GIARDINO DELLE NOCI"/>
    <s v="Località Molino Ca' Guerra 48"/>
    <x v="3"/>
    <s v="loc. Casinina"/>
    <m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m/>
    <s v="www.lagiravolta.eu"/>
    <s v="info@lagiravolta.eu"/>
  </r>
  <r>
    <x v="5"/>
    <s v="VILLA RODI"/>
    <s v="via Montesoffio 45"/>
    <x v="4"/>
    <m/>
    <m/>
    <s v="d.falcinelli@cia.it"/>
  </r>
  <r>
    <x v="1"/>
    <s v="VILLA AGAPANTUS"/>
    <s v="via Villa di Monte Campagna 27"/>
    <x v="4"/>
    <m/>
    <m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m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m/>
    <x v="4"/>
    <m/>
    <m/>
    <m/>
  </r>
  <r>
    <x v="4"/>
    <s v="CAL FATTORE"/>
    <s v="via Case Sparse snc"/>
    <x v="5"/>
    <m/>
    <m/>
    <s v="elebarbie@hotmail.it"/>
  </r>
  <r>
    <x v="1"/>
    <s v="ROSSI ROSSANO"/>
    <s v="via Angelini 4"/>
    <x v="5"/>
    <m/>
    <m/>
    <s v="rossanorossi@hotmail.com"/>
  </r>
  <r>
    <x v="1"/>
    <s v="CASALE FATTORIA GOSTOLI"/>
    <s v="via Molino 16"/>
    <x v="5"/>
    <m/>
    <m/>
    <s v="ilenia.battiato@tiscali.it"/>
  </r>
  <r>
    <x v="2"/>
    <s v="HOTEL LA RUPE"/>
    <s v="via Meta 76"/>
    <x v="6"/>
    <s v="BORGO PACE"/>
    <m/>
    <s v="elisa@emtur.it"/>
  </r>
  <r>
    <x v="3"/>
    <s v="B&amp;B QUIETE SUL META"/>
    <s v="via Papa Clemente XI 4"/>
    <x v="6"/>
    <m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m/>
    <m/>
  </r>
  <r>
    <x v="2"/>
    <s v="ALBERGO OASI SAN BENEDETTO"/>
    <s v="via dell'Abbazia 7"/>
    <x v="6"/>
    <s v="LAMOLI"/>
    <m/>
    <s v="coloriappennino@libero.it"/>
  </r>
  <r>
    <x v="5"/>
    <s v="RANCO FABBRO"/>
    <m/>
    <x v="6"/>
    <s v="PARCHIULE"/>
    <m/>
    <s v="prenotazioni@lamacina.it"/>
  </r>
  <r>
    <x v="6"/>
    <s v="AREA DI SOSTA CAMPER"/>
    <m/>
    <x v="6"/>
    <s v="LOC. LAMOLI"/>
    <m/>
    <m/>
  </r>
  <r>
    <x v="4"/>
    <s v="AGRITURISMO SANTI GILBERTO"/>
    <s v="via Lame 18"/>
    <x v="6"/>
    <s v="loc. Parchiule"/>
    <m/>
    <m/>
  </r>
  <r>
    <x v="3"/>
    <s v="B&amp;B AURO di BERNARDINI IVO"/>
    <s v="loc. Molino 19"/>
    <x v="6"/>
    <s v="BORGO PACE"/>
    <m/>
    <s v="ivobernardini@libero.it"/>
  </r>
  <r>
    <x v="4"/>
    <s v="AGRITURISMO ALPE DELLA LUNA"/>
    <m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m/>
    <s v="trabaria@libero.it"/>
  </r>
  <r>
    <x v="7"/>
    <s v="OSTELLO PER LA GIOVENTU'"/>
    <s v="via dell' Abbazia 40"/>
    <x v="6"/>
    <s v="LAMOLI"/>
    <m/>
    <s v="lamoli@oasisanbenedetto.it"/>
  </r>
  <r>
    <x v="4"/>
    <s v="AGRITURISMO IL GINEPRO"/>
    <s v="localita' Figgiano 46"/>
    <x v="6"/>
    <s v="BORGO PACE"/>
    <m/>
    <s v="info@ilgineprofigiano.com"/>
  </r>
  <r>
    <x v="4"/>
    <s v="AGRITURISMO SACCHIA ART FARM"/>
    <m/>
    <x v="6"/>
    <s v="loc. Sacchia"/>
    <s v="www.sacchiafarm.com"/>
    <s v="info@sacchiafarm.com"/>
  </r>
  <r>
    <x v="1"/>
    <s v="PAOLO CANGINI"/>
    <s v="loc. Acquaviva 25"/>
    <x v="7"/>
    <m/>
    <m/>
    <m/>
  </r>
  <r>
    <x v="1"/>
    <s v="PAVONI LUCIO"/>
    <s v="via Don Minzoni, 66 66/a"/>
    <x v="7"/>
    <m/>
    <m/>
    <s v="lucia.pavoni.18@gmail.com"/>
  </r>
  <r>
    <x v="1"/>
    <s v="GIUNTI FRANCESCO"/>
    <s v="via Case Sparse 85"/>
    <x v="7"/>
    <s v="loc. Naro"/>
    <m/>
    <m/>
  </r>
  <r>
    <x v="3"/>
    <s v="B&amp;B VILLA ADA"/>
    <s v="via B.Buozzi 37"/>
    <x v="7"/>
    <m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m/>
    <m/>
    <s v="m.tassi@libero.it"/>
  </r>
  <r>
    <x v="4"/>
    <s v="L'ONCIA"/>
    <m/>
    <x v="7"/>
    <s v="loc. Ca' Serra"/>
    <m/>
    <s v="zio.mele@libero.it"/>
  </r>
  <r>
    <x v="0"/>
    <s v="VILLA DEGLI ORTI"/>
    <s v="via Flaminia Nord  153"/>
    <x v="7"/>
    <m/>
    <m/>
    <s v="info@ortiamo.it"/>
  </r>
  <r>
    <x v="5"/>
    <s v="LA PIAZZA"/>
    <s v="p.zza Matteotti 6"/>
    <x v="7"/>
    <m/>
    <s v="www.casavacanzelapiazza.it"/>
    <s v="info@casavacanzelapiazza.it"/>
  </r>
  <r>
    <x v="3"/>
    <s v="B&amp;B MORETTI GIUSEPPE"/>
    <s v="via Pian del Vescovo 16"/>
    <x v="7"/>
    <m/>
    <m/>
    <s v="giusep.moretti@gmail.com"/>
  </r>
  <r>
    <x v="3"/>
    <s v="B&amp;B LOCANDA DEGLI ANGELI"/>
    <s v="CASE SPARSE 143"/>
    <x v="7"/>
    <s v="FRAZ. ABBADIA DI NARO"/>
    <m/>
    <s v="locandadegliangelidirita@gmail.com"/>
  </r>
  <r>
    <x v="1"/>
    <s v="WOERNLE BETTINA"/>
    <m/>
    <x v="7"/>
    <m/>
    <m/>
    <s v="mail@bewoernle.de"/>
  </r>
  <r>
    <x v="1"/>
    <s v="RADI MILENA"/>
    <s v="Via Faeto 7"/>
    <x v="7"/>
    <s v="FRONTONE"/>
    <m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m/>
    <s v="casalecanneto@libero.it"/>
  </r>
  <r>
    <x v="5"/>
    <s v="RELAIS DRUDA"/>
    <s v="Atanagi 37"/>
    <x v="7"/>
    <s v="CAGLI"/>
    <m/>
    <m/>
  </r>
  <r>
    <x v="4"/>
    <s v="AZIENDA AGRITURISTICA F.LLI FULVI"/>
    <s v="strada Ca' Rio 1"/>
    <x v="7"/>
    <s v="CAGLI"/>
    <m/>
    <m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m/>
    <s v="info@agriturismo-sansilvestro.it"/>
  </r>
  <r>
    <x v="4"/>
    <s v="AGRITURISMO CHE CELLO"/>
    <s v="strada Sant' Angelo in Maiano 5"/>
    <x v="7"/>
    <s v="CAGLI"/>
    <m/>
    <s v="maddalena.scotti@virgilio.it"/>
  </r>
  <r>
    <x v="5"/>
    <s v="CAPOCCIA LUIGINA"/>
    <s v="strada Monte Petrano 1"/>
    <x v="7"/>
    <s v="CAGLI"/>
    <m/>
    <m/>
  </r>
  <r>
    <x v="3"/>
    <s v="B&amp;B GIANPAOLO LUCHINI"/>
    <s v="localita' Secchiano strada Cagli Pianello 123"/>
    <x v="7"/>
    <s v="CAGLI"/>
    <m/>
    <m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m/>
    <s v="info@residencelacollinetta.com"/>
  </r>
  <r>
    <x v="2"/>
    <s v="HOTEL PINETA"/>
    <s v="viale della Vittoria 15"/>
    <x v="7"/>
    <s v="CAGLI"/>
    <m/>
    <s v="info@hpineta.com"/>
  </r>
  <r>
    <x v="2"/>
    <s v="INTERNATIONAL CAGLI HOTEL SRL"/>
    <s v="strada Civita  5"/>
    <x v="7"/>
    <s v="CAGLI"/>
    <m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m/>
    <x v="7"/>
    <s v="fraz. Cà Rio"/>
    <m/>
    <m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m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m/>
    <s v="mhlpieri@gmail.com"/>
  </r>
  <r>
    <x v="3"/>
    <s v="B&amp;B TORRE D'ACQUAVIVA"/>
    <s v="via Molleone 5"/>
    <x v="7"/>
    <m/>
    <s v="www.torreacquaviva.it"/>
    <s v="amichelinitocci@yahoo.it"/>
  </r>
  <r>
    <x v="4"/>
    <s v="AGRITURISMO COLLE DELLE GINESTRELLE DI CAPOCCIA CARLO"/>
    <s v="via Flaminia Nord 23"/>
    <x v="7"/>
    <m/>
    <s v="www.agriturcagli.it"/>
    <s v="info@agriturcagli.it"/>
  </r>
  <r>
    <x v="3"/>
    <s v="B&amp;B MONSERCHIO"/>
    <s v="PIGNO MONTE MARTELLO  52"/>
    <x v="7"/>
    <m/>
    <m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m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m/>
    <m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m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m/>
    <s v="teresin@live.it"/>
  </r>
  <r>
    <x v="4"/>
    <s v="RAGGIO DI SOLE"/>
    <s v="localita' acquaviva 1"/>
    <x v="7"/>
    <s v="CAGLI"/>
    <m/>
    <m/>
  </r>
  <r>
    <x v="4"/>
    <s v="AGRITURISMO CAMPAGNA"/>
    <s v="strada pigno monte martello 1"/>
    <x v="7"/>
    <s v="CAGLI"/>
    <m/>
    <m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m/>
    <s v="purgotti2@virgilio.it"/>
  </r>
  <r>
    <x v="5"/>
    <s v="RESIDENCE TORRE DEL SASSO"/>
    <s v="localita' via stratta 1"/>
    <x v="7"/>
    <s v="CAGLI"/>
    <m/>
    <m/>
  </r>
  <r>
    <x v="4"/>
    <s v="AGRITURISMO IL BORGHETTO AL POGGIO"/>
    <m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m/>
    <m/>
    <s v="viabenamati@virgilio.it"/>
  </r>
  <r>
    <x v="4"/>
    <s v="AGRITURISMO CA' BATTISTA"/>
    <s v="strada Valubbio 29"/>
    <x v="7"/>
    <m/>
    <m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m/>
    <s v="lincantosullavalle@gmail.com"/>
  </r>
  <r>
    <x v="1"/>
    <s v="MAGGIOLI GIUSEPPE E SERAFINI DORIANA"/>
    <m/>
    <x v="7"/>
    <m/>
    <m/>
    <s v="info@dream-holidays.it"/>
  </r>
  <r>
    <x v="4"/>
    <s v="AGRITURISMO SERRA CANINA"/>
    <s v="loc.Serra Canina snc"/>
    <x v="7"/>
    <m/>
    <s v="www.calesuore.it"/>
    <s v="info@calesuore.it"/>
  </r>
  <r>
    <x v="1"/>
    <s v="AMADUZZI GIOVANNA"/>
    <m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m/>
    <m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m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m/>
    <m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m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m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m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m/>
    <s v="info@campeggioparadiso.com"/>
  </r>
  <r>
    <x v="1"/>
    <s v="DAVIDE ROSATI"/>
    <s v="viale paradiso 36"/>
    <x v="9"/>
    <s v="CARPEGNA"/>
    <m/>
    <s v="info@campeggioparadiso.com"/>
  </r>
  <r>
    <x v="1"/>
    <s v="ROSATI FEDERICO"/>
    <s v="Viale Paradiso 36"/>
    <x v="9"/>
    <s v="CARPEGNA"/>
    <m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m/>
    <m/>
  </r>
  <r>
    <x v="2"/>
    <s v="HOTEL IL POGGIO"/>
    <s v="via Poggio 22"/>
    <x v="9"/>
    <s v="CARPEGNA"/>
    <s v="www.hotelilpoggio.it"/>
    <s v="info@hotelilpoggio.it"/>
  </r>
  <r>
    <x v="6"/>
    <s v="AREA DI SOSTA CAMPER"/>
    <m/>
    <x v="9"/>
    <m/>
    <m/>
    <m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m/>
    <s v="www.casapartemio.it"/>
    <s v="casapartemio@gmail.com"/>
  </r>
  <r>
    <x v="3"/>
    <s v="B&amp;B TRE CIVETTE SUL COMO'"/>
    <s v="via S. Bernardino 12"/>
    <x v="10"/>
    <m/>
    <m/>
    <s v="didi.adri@libero.it"/>
  </r>
  <r>
    <x v="0"/>
    <s v="LOCANDA BORGOGNINA"/>
    <s v="via Borgognina 31"/>
    <x v="10"/>
    <m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m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m/>
    <m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m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m/>
    <s v="catia.capodagli@libero.it"/>
  </r>
  <r>
    <x v="3"/>
    <s v="CASA SGARZI'N"/>
    <s v="Via Settembrini 12"/>
    <x v="10"/>
    <s v="LUCREZIA"/>
    <m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m/>
    <s v="mariellaboiani@yahoo.it"/>
  </r>
  <r>
    <x v="1"/>
    <s v="CURINA PAOLA"/>
    <s v="Via Campioni 3"/>
    <x v="11"/>
    <s v="FANO"/>
    <m/>
    <s v="giolun70@gmail.com"/>
  </r>
  <r>
    <x v="1"/>
    <s v="ESPOSITO MARIACHIARA"/>
    <s v="Viale Romagna 45"/>
    <x v="11"/>
    <s v="FANO"/>
    <m/>
    <s v="telematico@renierassociati.com"/>
  </r>
  <r>
    <x v="1"/>
    <s v="GASPARONI LUIGI APP.TO VIA DE GASPERI 18"/>
    <s v="Via De Gasperi 18"/>
    <x v="11"/>
    <s v="FANO"/>
    <m/>
    <s v="segreteria@consulgest.eu"/>
  </r>
  <r>
    <x v="1"/>
    <s v="MAGRINI INES"/>
    <s v="Via della Marina 34"/>
    <x v="11"/>
    <s v="FANO"/>
    <m/>
    <s v="ghinocelani@email.it"/>
  </r>
  <r>
    <x v="3"/>
    <s v="IL GRECALE"/>
    <s v="Via Sas 459"/>
    <x v="11"/>
    <s v="PONTE SASSO"/>
    <m/>
    <s v="c.vitali62@gmail.com"/>
  </r>
  <r>
    <x v="3"/>
    <s v="IL GRECALE 2"/>
    <s v="Via Snas  461"/>
    <x v="11"/>
    <s v="PONTE SASSO"/>
    <m/>
    <s v="c.vitali62@gmail.com"/>
  </r>
  <r>
    <x v="1"/>
    <s v="BONANOMI GRETA"/>
    <s v="Via Caminate 31"/>
    <x v="11"/>
    <s v="FANO"/>
    <m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m/>
    <s v="massimo.dellasanta@libero.it"/>
  </r>
  <r>
    <x v="1"/>
    <s v="BETTINI MARIA LUISA"/>
    <s v="Via Nazario Sauro 266/B"/>
    <x v="11"/>
    <s v="FANO"/>
    <m/>
    <s v="goffredodonini@katamail.com"/>
  </r>
  <r>
    <x v="1"/>
    <s v="BORGOGELLI OTTAVIANI MARCO"/>
    <s v="Vicolo Alavolini 9"/>
    <x v="11"/>
    <s v="FANO"/>
    <m/>
    <s v="borgomarco@libero.it"/>
  </r>
  <r>
    <x v="1"/>
    <s v="BIAGIOTTI GIACOMO"/>
    <s v="Via Giacomo Puccini 14/A"/>
    <x v="11"/>
    <s v="FANO"/>
    <m/>
    <s v="biagiotti.giacomo@gmail.com"/>
  </r>
  <r>
    <x v="1"/>
    <s v="CRESTINI GIANFRANCESCO"/>
    <s v="Via del Pietrisco 30"/>
    <x v="11"/>
    <s v="FANO"/>
    <m/>
    <m/>
  </r>
  <r>
    <x v="1"/>
    <s v="IACCHINI ISABELLA"/>
    <s v="Via Giacomo Puccini 18"/>
    <x v="11"/>
    <s v="FANO"/>
    <m/>
    <s v="biagiotti.giacomo@gmail.com"/>
  </r>
  <r>
    <x v="1"/>
    <s v="MANCINELLI SERENELLA"/>
    <s v="Via L. D. Aureliano 17"/>
    <x v="11"/>
    <s v="FANO"/>
    <m/>
    <s v="serimancinelli31@gmail.com"/>
  </r>
  <r>
    <x v="1"/>
    <s v="ORCIANI MARSINO"/>
    <s v="Via Trieste 10"/>
    <x v="11"/>
    <s v="FANO"/>
    <m/>
    <m/>
  </r>
  <r>
    <x v="1"/>
    <s v="VITALI CARMEN"/>
    <s v="Via Dei Mille  15/A PU"/>
    <x v="11"/>
    <s v="FANO"/>
    <m/>
    <s v="vitali1952@gmail.com"/>
  </r>
  <r>
    <x v="1"/>
    <s v="BORGHESI ELVIO"/>
    <s v="Via degli Schiavoni 17"/>
    <x v="11"/>
    <s v="FANO"/>
    <m/>
    <s v="elvio.bor@gmail.com"/>
  </r>
  <r>
    <x v="5"/>
    <s v="L'EREMO AFFITTACAMERE"/>
    <s v="via Prelato 14"/>
    <x v="11"/>
    <s v="FANO"/>
    <m/>
    <s v="carnaroli.m@libero.it"/>
  </r>
  <r>
    <x v="1"/>
    <s v="CENCI ROBERTO"/>
    <s v="Viale Adriatico 16/A"/>
    <x v="11"/>
    <s v="FANO"/>
    <m/>
    <m/>
  </r>
  <r>
    <x v="1"/>
    <s v="VERNA STEFANO"/>
    <s v="Via Adriatico 108"/>
    <x v="11"/>
    <s v="FANO"/>
    <m/>
    <m/>
  </r>
  <r>
    <x v="5"/>
    <s v="VILLA MAURO MARE"/>
    <s v="Via A. Cappellini 58-60"/>
    <x v="11"/>
    <s v="FANO"/>
    <m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m/>
    <s v="m.teresasciplino@virgilio.it"/>
  </r>
  <r>
    <x v="1"/>
    <s v="SANTINI SERENELLA APP.TO 210/C"/>
    <s v="SS. Adriatica sud  210/C"/>
    <x v="11"/>
    <s v="FANO"/>
    <m/>
    <m/>
  </r>
  <r>
    <x v="1"/>
    <s v="SANTINI SERENELLA APP.TO 210/A"/>
    <s v="SS. Adriatica sud  210/A"/>
    <x v="11"/>
    <s v="FANO"/>
    <m/>
    <m/>
  </r>
  <r>
    <x v="1"/>
    <s v="SANTINI SERENELLA APP.TO 210/B"/>
    <s v="SS. Adriatica sud 210/B"/>
    <x v="11"/>
    <s v="FANO"/>
    <m/>
    <m/>
  </r>
  <r>
    <x v="1"/>
    <s v="SANTINI SERENELLA APP.TO 212/C"/>
    <s v="SS. Adriatica sud 212/C"/>
    <x v="11"/>
    <s v="FANO"/>
    <m/>
    <m/>
  </r>
  <r>
    <x v="1"/>
    <s v="SANTINI SERENELLA APP.TO 212/B"/>
    <s v="SS. Adriatica sud 212/B"/>
    <x v="11"/>
    <s v="FANO"/>
    <m/>
    <m/>
  </r>
  <r>
    <x v="1"/>
    <s v="SANTINI SERENELLA APP.TO 212/A"/>
    <s v="SS. Adriatica sud 212/A"/>
    <x v="11"/>
    <s v="FANO"/>
    <m/>
    <m/>
  </r>
  <r>
    <x v="3"/>
    <s v="LA DARSENA"/>
    <s v="Via Nazario Sauro 24"/>
    <x v="11"/>
    <s v="FANO"/>
    <m/>
    <s v="daquinox@libero.it"/>
  </r>
  <r>
    <x v="12"/>
    <s v="SPIAGGIA DEI TALENTI"/>
    <m/>
    <x v="11"/>
    <s v="FANO"/>
    <m/>
    <s v="ilgermogliocooperativa@gmail.com"/>
  </r>
  <r>
    <x v="1"/>
    <s v="AIUDI ALBERTO"/>
    <s v="Via Gorizia 11"/>
    <x v="11"/>
    <s v="FANO"/>
    <m/>
    <s v="aiudisnc@libero.it"/>
  </r>
  <r>
    <x v="5"/>
    <s v="COSTANZA"/>
    <s v="MARTINO DA FANO  36"/>
    <x v="11"/>
    <s v="Fano zona Centro"/>
    <m/>
    <s v="schiaroli.luciano@gmail.com"/>
  </r>
  <r>
    <x v="8"/>
    <s v="CASA RELIGIOSA DI OSPITALITA' MAESTRE PIE VENERINI"/>
    <s v="MONTEVECCHIO  51"/>
    <x v="11"/>
    <m/>
    <m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m/>
    <s v="elenapatrizi@gmail.com"/>
  </r>
  <r>
    <x v="1"/>
    <s v="BIAGIOTTI ENNIO (9/13)"/>
    <s v="VIA TRIESTE 9/13"/>
    <x v="11"/>
    <s v="FANO"/>
    <m/>
    <s v="gest-service@pec.it"/>
  </r>
  <r>
    <x v="1"/>
    <s v="CANESTRARI FRANCO"/>
    <s v="VIA NIGUSANTI e VIALE PRIMO MAGGIO 25/41"/>
    <x v="11"/>
    <s v="FANO"/>
    <m/>
    <s v="canestrari89@hotmail.it"/>
  </r>
  <r>
    <x v="1"/>
    <s v="CICERCHIA MARIA (11)"/>
    <s v="VIA TRIESTE 11"/>
    <x v="11"/>
    <s v="FANO"/>
    <m/>
    <s v="gest-service@pec.it"/>
  </r>
  <r>
    <x v="1"/>
    <s v="FIORELLI ATTILIO"/>
    <s v="VIALE TRIESTE 4"/>
    <x v="11"/>
    <s v="FANO"/>
    <m/>
    <s v="r.andrea@sed84.com"/>
  </r>
  <r>
    <x v="1"/>
    <s v="VILLA AUGUSTA"/>
    <s v="LOCALITA' SAN BIAGIO 43"/>
    <x v="11"/>
    <s v="SAN BIAGIO"/>
    <m/>
    <s v="villa.augusta.fano@gmail.com"/>
  </r>
  <r>
    <x v="1"/>
    <s v="MENACCINI DIEGO"/>
    <s v="VIA NAZARIO SAURO 22"/>
    <x v="11"/>
    <s v="FANO"/>
    <m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m/>
    <m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m/>
    <m/>
    <s v="mircobiondi@libero.it"/>
  </r>
  <r>
    <x v="1"/>
    <s v="BENCIVENNI CESARE"/>
    <s v="via Bellavista 1"/>
    <x v="11"/>
    <m/>
    <m/>
    <s v="cesarebencivenni@tiscali.it"/>
  </r>
  <r>
    <x v="1"/>
    <s v="BENCIVENNI SOFIA"/>
    <s v="via Bellavista 1"/>
    <x v="11"/>
    <m/>
    <m/>
    <s v="cesarebencivenni@tiscali.it"/>
  </r>
  <r>
    <x v="3"/>
    <s v="B&amp;B VERDAZZURRO di FILIPPETTI ELISABETTA"/>
    <s v="via Poggi 17"/>
    <x v="11"/>
    <m/>
    <s v="www.bnbverdazzurro.it"/>
    <s v="info@bnbverdazzurro.it"/>
  </r>
  <r>
    <x v="0"/>
    <s v="VILLA GIULIA"/>
    <m/>
    <x v="11"/>
    <m/>
    <s v="www.relaisvillagiulia.com"/>
    <s v="info@relaisvillagiulia.com"/>
  </r>
  <r>
    <x v="3"/>
    <s v="B&amp;B A 2 PASSI"/>
    <s v="VIA DEL PONTE 15"/>
    <x v="11"/>
    <m/>
    <m/>
    <s v="breakaduepassi@gmail.com"/>
  </r>
  <r>
    <x v="3"/>
    <s v="B&amp;B TERRAZZA SUL MARE"/>
    <s v="VIA MARZABOTTO 12"/>
    <x v="11"/>
    <m/>
    <m/>
    <s v="mei-pla1965@hotmail.it"/>
  </r>
  <r>
    <x v="1"/>
    <s v="SACCHI FERNANDA"/>
    <s v="AURELIANO 9"/>
    <x v="11"/>
    <m/>
    <m/>
    <s v="inesistente@regione.marche.it"/>
  </r>
  <r>
    <x v="1"/>
    <s v="MACCARI DANILO"/>
    <s v="via Lucio Domizio Aureliano 12"/>
    <x v="11"/>
    <m/>
    <m/>
    <s v="danilo.maccari@gmail.com"/>
  </r>
  <r>
    <x v="1"/>
    <s v="PIERETTI SILVIA"/>
    <s v="LAGO DI PILATO 5"/>
    <x v="11"/>
    <m/>
    <m/>
    <s v="inesistente@regione.marche.it"/>
  </r>
  <r>
    <x v="1"/>
    <s v="DEL VECCHIO VILMA"/>
    <s v="via Ferretto  21"/>
    <x v="11"/>
    <m/>
    <m/>
    <m/>
  </r>
  <r>
    <x v="3"/>
    <s v="B&amp;B BIGOTTI 3"/>
    <s v="via Flaminia 444/f"/>
    <x v="11"/>
    <m/>
    <s v="www.bigotti.it"/>
    <s v="infobigotti@gmail.com"/>
  </r>
  <r>
    <x v="1"/>
    <s v="GIROLAMETTI DANIELA"/>
    <s v="via E.Storti 2"/>
    <x v="11"/>
    <m/>
    <m/>
    <m/>
  </r>
  <r>
    <x v="3"/>
    <s v="B&amp;B MERY'S HOUSE"/>
    <s v="viale Romagna 28"/>
    <x v="11"/>
    <m/>
    <s v="www.meyhouse.it"/>
    <s v="maria.arias@hotmail.it"/>
  </r>
  <r>
    <x v="5"/>
    <s v="QUATTRO STAGIONI"/>
    <s v="via Caminate 75"/>
    <x v="11"/>
    <m/>
    <m/>
    <s v="ramonanecsoi@gmail.com"/>
  </r>
  <r>
    <x v="1"/>
    <s v="MONTANARI LEONELLO"/>
    <s v="VIA FAA DI BRUNO 118"/>
    <x v="11"/>
    <s v="FANO"/>
    <m/>
    <m/>
  </r>
  <r>
    <x v="1"/>
    <s v="NARDINI BRUNO"/>
    <s v="via Vanvitelli 27"/>
    <x v="11"/>
    <m/>
    <m/>
    <m/>
  </r>
  <r>
    <x v="1"/>
    <s v="BIAGIOTTI PATRIZIA"/>
    <s v="VIA DEI MANDORLI 1"/>
    <x v="11"/>
    <s v="FANO"/>
    <m/>
    <s v="gest-service@pec.it"/>
  </r>
  <r>
    <x v="1"/>
    <s v="BIAGIOTTI EVELINA"/>
    <s v="VIA FAA' DI BRUNO 136/b"/>
    <x v="11"/>
    <s v="FANO"/>
    <m/>
    <m/>
  </r>
  <r>
    <x v="1"/>
    <s v="OLIVA GIULIA"/>
    <s v="TRENTO 13"/>
    <x v="11"/>
    <m/>
    <m/>
    <s v="luigicanestrari49@gmail.com"/>
  </r>
  <r>
    <x v="1"/>
    <s v="BIAGIOTTI EUGENIO (136/b)"/>
    <s v="VIA FAA' DI BRUNO 136/b"/>
    <x v="11"/>
    <s v="FANO"/>
    <m/>
    <s v="info@fanoaffitti.it"/>
  </r>
  <r>
    <x v="3"/>
    <s v="B&amp;B LE QUATTRO STAGIONI"/>
    <s v="via Caminate 75"/>
    <x v="11"/>
    <m/>
    <m/>
    <s v="bblequattrostagioni@gmail.com"/>
  </r>
  <r>
    <x v="3"/>
    <s v="B&amp;B GRETA"/>
    <s v="LOC. CARIGNANO 57"/>
    <x v="11"/>
    <s v="CARIGNANO"/>
    <m/>
    <s v="giovannigiommi@alice.it"/>
  </r>
  <r>
    <x v="3"/>
    <s v="B&amp;B CAVALIER GENTILE"/>
    <s v="VIA CAVALIER GENTILE 161"/>
    <x v="11"/>
    <m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m/>
    <s v="info@ilgiardinoritrovato.it"/>
  </r>
  <r>
    <x v="3"/>
    <s v="B&amp;B A CASA DI ERNESTO"/>
    <s v="VIA GUARNIERI 7"/>
    <x v="11"/>
    <m/>
    <m/>
    <s v="acasadiernesto.fano@gmail.com"/>
  </r>
  <r>
    <x v="3"/>
    <s v="B&amp;B LA CARDINELLA"/>
    <s v="LOCALITA' FENILE 11/A"/>
    <x v="11"/>
    <m/>
    <s v="www.lacardinella.it"/>
    <s v="info@lacardinella.it"/>
  </r>
  <r>
    <x v="1"/>
    <s v="OMICCIOLI ALESSANDRO"/>
    <s v="VIA G.FATTORI 3"/>
    <x v="11"/>
    <m/>
    <m/>
    <s v="aleomiccioli@alice.it"/>
  </r>
  <r>
    <x v="3"/>
    <s v="SOTTO LE STELLE"/>
    <s v="IX Strada  34"/>
    <x v="11"/>
    <s v="bellocchi"/>
    <m/>
    <s v="bb.sottolestelle@gmail.com"/>
  </r>
  <r>
    <x v="3"/>
    <s v="B&amp;B VITRUVIO"/>
    <s v="PIAZZA AMIANI  4"/>
    <x v="11"/>
    <s v="FANO"/>
    <m/>
    <s v="iantognozzi72@gmail.com"/>
  </r>
  <r>
    <x v="3"/>
    <s v="B&amp;B VILLINO ELISABETTA"/>
    <s v="ABRUZZI  4"/>
    <x v="11"/>
    <s v="FANO"/>
    <m/>
    <s v="carmar@gmail.com"/>
  </r>
  <r>
    <x v="1"/>
    <s v="FURLANI MAGDA"/>
    <s v="Via Nazario Sauro SNC"/>
    <x v="11"/>
    <s v="FANO"/>
    <m/>
    <s v="magdalenafurlani@gmail.com"/>
  </r>
  <r>
    <x v="3"/>
    <s v="IL COLLE DELLE TERRAZZE"/>
    <s v="Via Roncosambaccio 118"/>
    <x v="11"/>
    <s v="RONCOSAMBACCIO"/>
    <m/>
    <s v="mchiaragiovanetti@gmail.com"/>
  </r>
  <r>
    <x v="5"/>
    <s v="VERNELLI ALESSIA"/>
    <s v="via buonincontri 19"/>
    <x v="11"/>
    <s v="FANO"/>
    <m/>
    <m/>
  </r>
  <r>
    <x v="3"/>
    <s v="AL COLLE SAN GIOVANNI"/>
    <s v="strada comunale di montegiove 104"/>
    <x v="11"/>
    <s v="FANO"/>
    <m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m/>
    <s v="hotel.oasi@gostec.net"/>
  </r>
  <r>
    <x v="3"/>
    <s v="B&amp;B SASSONIA"/>
    <s v="via ruggero ruggeri 20"/>
    <x v="11"/>
    <s v="FANO"/>
    <m/>
    <s v="bbsassonia@yahoo.it"/>
  </r>
  <r>
    <x v="3"/>
    <s v="B&amp;B BAJOCCHI GIANCARLA"/>
    <s v="Petrarca 6"/>
    <x v="11"/>
    <s v="FANO"/>
    <m/>
    <s v="dacarla.fano@gmail.com"/>
  </r>
  <r>
    <x v="12"/>
    <s v="PALM BEACH"/>
    <s v="strada nazionale adriatica sud 1 1"/>
    <x v="11"/>
    <s v="FANO"/>
    <m/>
    <m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m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m/>
    <s v="info@hotelmarinafano.it_x000a_"/>
    <s v="www.hotelmarinafano.it_x000a_"/>
  </r>
  <r>
    <x v="12"/>
    <s v="HOTEL IMPERIAL"/>
    <s v="via faa' di bruno 119 119"/>
    <x v="11"/>
    <s v="FANO"/>
    <m/>
    <m/>
  </r>
  <r>
    <x v="12"/>
    <s v="BAGNI ARZILLA DI MONTALBINI E TANFANI S.N.C."/>
    <s v="via del moletto 1 1"/>
    <x v="11"/>
    <s v="FANO"/>
    <m/>
    <m/>
  </r>
  <r>
    <x v="12"/>
    <s v="BAGNI MARINO DI ALBERTINI ILARIO &amp; C."/>
    <s v="via faa' di bruno 1 1"/>
    <x v="11"/>
    <s v="FANO"/>
    <m/>
    <m/>
  </r>
  <r>
    <x v="12"/>
    <s v="BAR SPIAGGIA DEI FIORI"/>
    <s v="via delle nasse 1 1"/>
    <x v="11"/>
    <s v="FANO"/>
    <s v="spiaggiadeifiori@pec.it"/>
    <m/>
  </r>
  <r>
    <x v="12"/>
    <s v="BAGNI FRANCO (Conc. N° 56) DI GAUDENZI GIANFRANCO"/>
    <s v="VIA SNAN - FOSSO SEJORE - FANO 2 2"/>
    <x v="11"/>
    <s v=" FOSSO SEIORE - FANO"/>
    <s v="info@bagnifranco.it"/>
    <s v="www.bagnifranco.it"/>
  </r>
  <r>
    <x v="12"/>
    <s v="BAGNI ELSA DI TOMBARI ELSA ISOLA"/>
    <m/>
    <x v="11"/>
    <s v="FOSSO SEJORE - FANO"/>
    <m/>
    <m/>
  </r>
  <r>
    <x v="12"/>
    <s v="BAGNI LIDO 1 di CECCONI MATTEO &amp; C. s.n.c. (Conc. N° 235)"/>
    <s v="via c. simonetti 235 235"/>
    <x v="11"/>
    <s v="FANO"/>
    <m/>
    <m/>
  </r>
  <r>
    <x v="12"/>
    <s v="BAGNI 5 - TAM TAM BEACH"/>
    <s v="via della baia 5 5"/>
    <x v="11"/>
    <s v="FANO"/>
    <m/>
    <m/>
  </r>
  <r>
    <x v="12"/>
    <s v="BAGNI LIDO 2 di FRANCHINI FRANCO (Conc. N° 18)"/>
    <s v="via c. simonetti 18 18"/>
    <x v="11"/>
    <s v="FANO"/>
    <s v="g.gianca@libero.it"/>
    <m/>
  </r>
  <r>
    <x v="12"/>
    <s v="HOTEL PLAYA PRINCIPE"/>
    <s v="via buonincontri 1 1"/>
    <x v="11"/>
    <s v="FANO"/>
    <m/>
    <m/>
  </r>
  <r>
    <x v="12"/>
    <s v="LA META BEACH DI FERRI MAURO"/>
    <m/>
    <x v="11"/>
    <s v="METAURILIA - FANO"/>
    <s v="bastia71@hotmail.com"/>
    <m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m/>
    <m/>
  </r>
  <r>
    <x v="12"/>
    <s v="BAGNI CLAUDIA (Conc. N° 140)"/>
    <s v="via cappellini 140 140"/>
    <x v="11"/>
    <s v="FANO"/>
    <m/>
    <m/>
  </r>
  <r>
    <x v="12"/>
    <s v="FANTASY BEACH DI TONELLI EMANUELE"/>
    <s v="via faa' di bruno 1 1"/>
    <x v="11"/>
    <s v="FANO"/>
    <m/>
    <m/>
  </r>
  <r>
    <x v="12"/>
    <s v="BAGNI AZZURRA"/>
    <s v="via cappellini 1 1"/>
    <x v="11"/>
    <s v="FANO"/>
    <s v="pinciodes@gmail.com"/>
    <m/>
  </r>
  <r>
    <x v="12"/>
    <s v="BAGNI CARMEN DI BATTISTI LEONELLO E BATTISTONI CARMEN LUISA"/>
    <s v="via faa' di bruno 1 1"/>
    <x v="11"/>
    <s v="FANO"/>
    <m/>
    <m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m/>
    <m/>
  </r>
  <r>
    <x v="12"/>
    <s v="BAGNI SERGIO DI CIAVAGLIA ADAMO"/>
    <s v="viale adriatico 1 1"/>
    <x v="11"/>
    <s v="FANO"/>
    <m/>
    <m/>
  </r>
  <r>
    <x v="12"/>
    <s v="BAGNI LORY DI CASAGRANDE BACCHIOCCHI FABIO"/>
    <s v="via cappellini 21 21"/>
    <x v="11"/>
    <s v="FANO"/>
    <m/>
    <m/>
  </r>
  <r>
    <x v="12"/>
    <s v="BAGNI CAMPING METAURO"/>
    <s v="via buonincontri 1 1"/>
    <x v="11"/>
    <s v="TORRETTE"/>
    <m/>
    <m/>
  </r>
  <r>
    <x v="12"/>
    <s v="BAGNI CARLO DI LISOTTI GABRIELLA (Conc N° 48)"/>
    <s v="viale adriatico 48 48"/>
    <x v="11"/>
    <s v="FANO"/>
    <m/>
    <m/>
  </r>
  <r>
    <x v="12"/>
    <s v="LIDO 3 DI GAMBINI GIANFRANCA &amp; C. S.A.S."/>
    <s v="via c. simonetti 7 7"/>
    <x v="11"/>
    <s v="FANO"/>
    <s v="lidodifano@alice.it"/>
    <m/>
  </r>
  <r>
    <x v="12"/>
    <s v="REGINA BEACH DI BACCHIOCCHI SILVIA E CIACCI SIRIANA"/>
    <m/>
    <x v="11"/>
    <s v="METAURILIA - FANO"/>
    <m/>
    <m/>
  </r>
  <r>
    <x v="12"/>
    <s v="BAGNI ERMETE DI GLORI MAURIZIO"/>
    <s v="via stelle di mare 1 1"/>
    <x v="11"/>
    <s v="FANO"/>
    <m/>
    <m/>
  </r>
  <r>
    <x v="12"/>
    <s v="IL LIDO DELLE PALME DI BATTISTI FRANCESCA &amp; C. S.N.C."/>
    <s v="via cappellini 1 1"/>
    <x v="11"/>
    <s v="FANO"/>
    <m/>
    <m/>
  </r>
  <r>
    <x v="12"/>
    <s v="SPIAGGIA DEI GABBIANI DI STAFOGGIA WALTER"/>
    <s v="via lucio domizio aureliano 1 1"/>
    <x v="11"/>
    <s v="FANO"/>
    <m/>
    <m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m/>
    <m/>
  </r>
  <r>
    <x v="12"/>
    <s v="KENDWA BEACH DI CURSI MASSIMO"/>
    <s v="via della baia 1 1"/>
    <x v="11"/>
    <s v="FANO"/>
    <m/>
    <m/>
  </r>
  <r>
    <x v="12"/>
    <s v="BAGNI GABRIELE DI BARBINI GABRIELE"/>
    <s v="viale adriatico 1 1"/>
    <x v="11"/>
    <s v="FANO"/>
    <m/>
    <m/>
  </r>
  <r>
    <x v="12"/>
    <s v="BAGNI ALDA DI MASTROGIACOMI MARCO"/>
    <s v="via faa' di bruno 1 1"/>
    <x v="11"/>
    <s v="FANO"/>
    <s v="info@bagnialda.it"/>
    <m/>
  </r>
  <r>
    <x v="12"/>
    <s v="BAGNI TORRETTE DI MANDOLINI MAURO E MARCO"/>
    <s v="via stelle di mare 1 1"/>
    <x v="11"/>
    <s v="FANO"/>
    <m/>
    <m/>
  </r>
  <r>
    <x v="12"/>
    <s v="BLU BEACH"/>
    <s v="strada nazionale adriatica sud 203 203"/>
    <x v="11"/>
    <s v="TORRETTE"/>
    <m/>
    <s v="info@campingmareblu.net"/>
  </r>
  <r>
    <x v="12"/>
    <s v="BAGNI ERMES DI ZAGAGLIA ERMES"/>
    <s v="via buonincontri 1 1"/>
    <x v="11"/>
    <s v="FANO"/>
    <m/>
    <m/>
  </r>
  <r>
    <x v="12"/>
    <s v="CAMPING STELLA MARIS DI TARSI AMEDEO"/>
    <s v="via cappellini 1 1"/>
    <x v="11"/>
    <s v="FANO"/>
    <m/>
    <m/>
  </r>
  <r>
    <x v="12"/>
    <s v="BOIANI BEACH DI BOIANI OMAR"/>
    <m/>
    <x v="11"/>
    <s v="METAURILIA - FANO"/>
    <m/>
    <m/>
  </r>
  <r>
    <x v="12"/>
    <s v="BAGNI OASI"/>
    <m/>
    <x v="11"/>
    <s v="FOSSO SEIORE - FANO"/>
    <m/>
    <m/>
  </r>
  <r>
    <x v="12"/>
    <s v="BAGNI CAMPING VERDE LUNA"/>
    <s v="via buonincontri 1 1"/>
    <x v="11"/>
    <s v="TORRETTE"/>
    <m/>
    <m/>
  </r>
  <r>
    <x v="12"/>
    <s v="LA PRIMASECCA DI DE FRANCESCO PATRIZIA"/>
    <s v="via cappellini 7 7"/>
    <x v="11"/>
    <s v="FANO"/>
    <m/>
    <m/>
  </r>
  <r>
    <x v="12"/>
    <s v="VERNI MARIO"/>
    <s v="viale adriatico 1 1"/>
    <x v="11"/>
    <s v="FANO"/>
    <m/>
    <m/>
  </r>
  <r>
    <x v="12"/>
    <s v="BAGNI NELLA di CARBONI CARMEN E NELLA SNC"/>
    <m/>
    <x v="11"/>
    <s v="FOSSO SEJORE - FANO"/>
    <s v="romeof2010@hotmail.it"/>
    <m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m/>
    <s v="lucachef17@gmail.com"/>
  </r>
  <r>
    <x v="5"/>
    <s v="VERNELLI ANDREA"/>
    <s v="via buonincontri 19"/>
    <x v="11"/>
    <s v="FANO"/>
    <m/>
    <m/>
  </r>
  <r>
    <x v="5"/>
    <s v="AFFITTACAMERE OASI"/>
    <s v="via belsito 19"/>
    <x v="11"/>
    <s v="TORRETTE"/>
    <m/>
    <s v="hotel.oasi@gostec.net"/>
  </r>
  <r>
    <x v="5"/>
    <s v="DA FARINA"/>
    <s v="S.N. flaminia 379 O 379"/>
    <x v="11"/>
    <s v="CARRARA"/>
    <m/>
    <m/>
  </r>
  <r>
    <x v="3"/>
    <s v="B&amp;B MERISTELLA"/>
    <s v="strada nazionale adriatica sud 1"/>
    <x v="11"/>
    <s v="FANO"/>
    <m/>
    <s v="ligima@infinito.it"/>
  </r>
  <r>
    <x v="5"/>
    <s v="LOR.CYN. di RENZONI SILVIO &amp; C. S.A.S"/>
    <s v="via vanvitelli 39"/>
    <x v="11"/>
    <s v="FANO"/>
    <m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m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m/>
    <m/>
  </r>
  <r>
    <x v="13"/>
    <s v="FILIPPETTI DANTE - AGRICAMPEGGIO"/>
    <s v="localita' Metaurilia 46"/>
    <x v="11"/>
    <s v="FANO"/>
    <m/>
    <m/>
  </r>
  <r>
    <x v="13"/>
    <s v="FILIPPETTI CLAUDIO - AGRICAMPEGGIO"/>
    <s v="localita' Metaurilia 46"/>
    <x v="11"/>
    <s v="FANO"/>
    <m/>
    <m/>
  </r>
  <r>
    <x v="4"/>
    <s v="SANTA CRISTINA"/>
    <s v="localita' rosciano 4"/>
    <x v="11"/>
    <s v="FANO"/>
    <m/>
    <s v="info@agriturismosantacristina.it"/>
  </r>
  <r>
    <x v="13"/>
    <s v="ROMANI ENNIO - AGRICAMPEGGIO"/>
    <s v="località Metaurilia 39"/>
    <x v="11"/>
    <s v="FANO"/>
    <m/>
    <m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m/>
    <m/>
  </r>
  <r>
    <x v="13"/>
    <s v="IL PRATO - AGRICAMPEGGIO"/>
    <s v="localita' Metaurilia 81"/>
    <x v="11"/>
    <s v="FANO"/>
    <m/>
    <m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m/>
    <s v="info@caramarra.it"/>
  </r>
  <r>
    <x v="4"/>
    <s v="AGRITURISMO MONTE GIOVE"/>
    <s v="strada nazionale flaminia 124"/>
    <x v="11"/>
    <s v="FANO"/>
    <m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m/>
    <m/>
  </r>
  <r>
    <x v="8"/>
    <s v="DON ORIONE"/>
    <s v="Via IV Novembre 47"/>
    <x v="11"/>
    <s v="FANO"/>
    <m/>
    <s v="donorionefano@virgilio.it"/>
  </r>
  <r>
    <x v="8"/>
    <s v="EREMO DI MONTE GIOVE"/>
    <s v="strada comunale di montegiove 90"/>
    <x v="11"/>
    <s v="ROSCIANO"/>
    <m/>
    <m/>
  </r>
  <r>
    <x v="8"/>
    <s v="VILLA ALTA PRELATO"/>
    <s v="via del Prelato 3"/>
    <x v="11"/>
    <s v="FANO"/>
    <m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m/>
    <m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m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m/>
    <m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m/>
    <s v="www.donorionefano.it"/>
    <m/>
  </r>
  <r>
    <x v="3"/>
    <s v="CASA JOLANDA"/>
    <s v="loc.Caminate 34/a"/>
    <x v="11"/>
    <s v="CAMINATE"/>
    <m/>
    <s v="casajolandafano@gmail.com"/>
  </r>
  <r>
    <x v="3"/>
    <s v="B&amp;B COUNTRY HOUSE VIEWS"/>
    <s v="LAGO DI BOLSENA 7"/>
    <x v="11"/>
    <s v="PONTESASSO"/>
    <m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m/>
    <s v="info@ilcasaledigiove.it"/>
  </r>
  <r>
    <x v="11"/>
    <s v="CAMPO NUNZIA"/>
    <s v="strada statale Adriatica Sud 257/a"/>
    <x v="11"/>
    <m/>
    <s v="www.camponunzia.it"/>
    <s v="info@camponunzia.it"/>
  </r>
  <r>
    <x v="12"/>
    <s v="BAGNI LA BAIA"/>
    <s v="Via Alcide De Gasperi 33"/>
    <x v="11"/>
    <m/>
    <s v="maurotalamelli@gmail.com"/>
    <m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m/>
    <s v="tonucci.maurizio@libero.it"/>
  </r>
  <r>
    <x v="5"/>
    <s v="DA FARINA"/>
    <s v="S.N. Flaminia 369 369/A B 369"/>
    <x v="11"/>
    <s v="FANO"/>
    <m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m/>
    <s v="matrioska.italy@gmail.com"/>
  </r>
  <r>
    <x v="3"/>
    <s v="B&amp;B LE RONDINI"/>
    <s v="via leonardo da vinci 2"/>
    <x v="11"/>
    <s v="FANO"/>
    <m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m/>
    <s v="simo.vince@libero.it"/>
  </r>
  <r>
    <x v="5"/>
    <s v="RESIDENZA DELLO SQUERO"/>
    <s v="Via dello squero 22/A"/>
    <x v="11"/>
    <m/>
    <s v="www.losquero-bb.it"/>
    <s v="info@losquero-bb.it"/>
  </r>
  <r>
    <x v="5"/>
    <s v="AFFITTACAMERE DA ALDO"/>
    <s v="viale Dante Alighieri 104"/>
    <x v="11"/>
    <s v="FANO"/>
    <m/>
    <s v="aldo@tagliatesta.it"/>
  </r>
  <r>
    <x v="3"/>
    <s v="B&amp;B SIVIERO FEDERICA"/>
    <s v="viale Antonio Gramsci 51"/>
    <x v="11"/>
    <s v="FANO"/>
    <m/>
    <s v="fede.vita15@libero.it"/>
  </r>
  <r>
    <x v="3"/>
    <s v="B&amp;B IL FIENILE DI UGUCCIONI RENATO"/>
    <s v="via Sant' andrea in Villis 62"/>
    <x v="11"/>
    <s v="FANO"/>
    <m/>
    <s v="renaterry@libero.it"/>
  </r>
  <r>
    <x v="3"/>
    <s v="B&amp;B VILLA COSETTA"/>
    <s v="localita' chiaruccia 51"/>
    <x v="11"/>
    <s v="FANO"/>
    <m/>
    <s v="info@villacosetta.com"/>
  </r>
  <r>
    <x v="12"/>
    <s v="STABILIMENTO &quot;BAR RENZONI&quot; di RENZONI ROBERTO"/>
    <s v="via cappellini 83 83"/>
    <x v="11"/>
    <s v="FANO"/>
    <m/>
    <m/>
  </r>
  <r>
    <x v="12"/>
    <s v="ARZILLA BEACH VILLAGE DI VINCENZI GIANLUCA"/>
    <s v="Via del Moletto 7 7"/>
    <x v="11"/>
    <s v="FANO"/>
    <m/>
    <s v="www.arzillabeach.it"/>
  </r>
  <r>
    <x v="6"/>
    <s v="AREA DI SOSTA ADRIATICO"/>
    <s v="STRADA NAZIONALE ADRIATICA SUD 233"/>
    <x v="11"/>
    <s v="FANO"/>
    <m/>
    <s v="mariot57@gmail.com"/>
  </r>
  <r>
    <x v="12"/>
    <s v="BAGNI PELO"/>
    <s v="via fratelli zuccari 1 1"/>
    <x v="11"/>
    <s v="FANO"/>
    <m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m/>
    <s v="lucarellipaolo1@tin.it"/>
  </r>
  <r>
    <x v="12"/>
    <s v="BAGNI LIDO VERDE"/>
    <m/>
    <x v="11"/>
    <s v="BAIA METAURO"/>
    <m/>
    <s v="info@studiocappellini.com"/>
  </r>
  <r>
    <x v="3"/>
    <s v="B&amp;B LA CASINA CELESTE"/>
    <s v="via fanella 47"/>
    <x v="11"/>
    <s v="FANO"/>
    <m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m/>
    <s v="lacasadelsole@hotmail.it"/>
  </r>
  <r>
    <x v="12"/>
    <s v="KALAVERDE DI BALDINI CLAUDIO"/>
    <m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m/>
    <s v="colonia.torrette@hotmail.it"/>
  </r>
  <r>
    <x v="1"/>
    <s v="ITALO BOIANI"/>
    <s v="via Raffaello Jozzino 1 e 25"/>
    <x v="11"/>
    <m/>
    <m/>
    <m/>
  </r>
  <r>
    <x v="1"/>
    <s v="BERTOZZI PATRIZIA"/>
    <s v="via Primo Maggio 88"/>
    <x v="11"/>
    <s v="FANO"/>
    <m/>
    <s v="patrizia.bertozzi1950@gmail.com"/>
  </r>
  <r>
    <x v="1"/>
    <s v="MONTANARI MARZIO"/>
    <s v="VIA FAA' DI BRUNO 118"/>
    <x v="11"/>
    <s v="FANO"/>
    <m/>
    <s v="marzio.montanari@libero.it"/>
  </r>
  <r>
    <x v="1"/>
    <s v="MARINI MARIA GRAZIA"/>
    <s v="via Damiano Chiesa 50"/>
    <x v="11"/>
    <m/>
    <m/>
    <m/>
  </r>
  <r>
    <x v="1"/>
    <s v="STORONI VANDA"/>
    <s v="via A. Cappellini 3"/>
    <x v="11"/>
    <m/>
    <m/>
    <m/>
  </r>
  <r>
    <x v="1"/>
    <s v="MARIO D'AGATA"/>
    <s v="via F. Magnanini 2"/>
    <x v="11"/>
    <m/>
    <m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m/>
    <s v="www.casadiluce.it"/>
    <s v="valeria.anandaveda@gmail.com"/>
  </r>
  <r>
    <x v="1"/>
    <s v="PIGHIN FRANCESCA"/>
    <s v="via Delle Vele 4"/>
    <x v="11"/>
    <m/>
    <m/>
    <m/>
  </r>
  <r>
    <x v="1"/>
    <s v="BARBADORO VITTORIO"/>
    <s v="via Ippolito Nievo 2"/>
    <x v="11"/>
    <s v="MAROTTA"/>
    <m/>
    <s v="cesare.barbadoro@alice.it"/>
  </r>
  <r>
    <x v="1"/>
    <s v="ALESSANDRINI MANUELA"/>
    <s v="via Cappellini 60"/>
    <x v="11"/>
    <m/>
    <m/>
    <s v="le_roby@hotmail.it"/>
  </r>
  <r>
    <x v="1"/>
    <s v="MARCHIONNI GIUSEPPINA"/>
    <s v="via S. Tomani Amiani 33"/>
    <x v="11"/>
    <m/>
    <m/>
    <m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m/>
    <m/>
    <s v="marilena.spadoni@gmail.com"/>
  </r>
  <r>
    <x v="1"/>
    <s v="GASPARINI TARCISIO"/>
    <s v="via A. Cappellini 60/B"/>
    <x v="11"/>
    <m/>
    <m/>
    <m/>
  </r>
  <r>
    <x v="1"/>
    <s v="ALESSANDRINI DANIELE"/>
    <s v="via A. Cappellini 60/a"/>
    <x v="11"/>
    <m/>
    <m/>
    <s v="le_roby@hotmail.it"/>
  </r>
  <r>
    <x v="1"/>
    <s v="SIMONCINI RITA"/>
    <s v="via Faà di Bruno 113"/>
    <x v="11"/>
    <m/>
    <m/>
    <s v="sim.rita.mail@gmail.com"/>
  </r>
  <r>
    <x v="1"/>
    <s v="SIMONCINI EUGENIO MARIA"/>
    <s v="via Cappellini 180"/>
    <x v="11"/>
    <m/>
    <m/>
    <m/>
  </r>
  <r>
    <x v="3"/>
    <s v="B&amp;B VILLETTA AL MARE"/>
    <s v="via dell'Arzilla 3d"/>
    <x v="11"/>
    <m/>
    <s v="www.gardenofitaly/villettaalmare"/>
    <s v="acecco@tin.it"/>
  </r>
  <r>
    <x v="1"/>
    <s v="TONNINI TATIANA"/>
    <s v="via Belgatto 89/90"/>
    <x v="11"/>
    <m/>
    <m/>
    <s v="tatianatonnini@gmail.com"/>
  </r>
  <r>
    <x v="1"/>
    <s v="MENCACCINI BRUNO"/>
    <s v="via della Marina 40"/>
    <x v="11"/>
    <m/>
    <m/>
    <s v="r.andrea@sed84.com"/>
  </r>
  <r>
    <x v="1"/>
    <s v="GIORGI MARA"/>
    <s v="via Madonna Mare 25"/>
    <x v="11"/>
    <m/>
    <m/>
    <m/>
  </r>
  <r>
    <x v="1"/>
    <s v="GUIDARELLI GUIDO"/>
    <s v="via Faà di Bruno 148/f"/>
    <x v="11"/>
    <s v="loc. Ponte Basso"/>
    <m/>
    <m/>
  </r>
  <r>
    <x v="1"/>
    <s v="BIAGIOTTI ENNIO (136/b)"/>
    <s v="VIA FAA' DI BRUNO 136/b"/>
    <x v="11"/>
    <s v="FANO"/>
    <m/>
    <s v="info@fanoaffitti.it"/>
  </r>
  <r>
    <x v="1"/>
    <s v="BIAGIOTTI EUGENIO"/>
    <m/>
    <x v="11"/>
    <s v="fano"/>
    <m/>
    <s v="info@fanoaffitti.it"/>
  </r>
  <r>
    <x v="1"/>
    <s v="CICERCHIA MARIA (136/B)"/>
    <s v="via Faà di Bruno 136/b"/>
    <x v="11"/>
    <s v="FANO"/>
    <m/>
    <s v="info@fanoaffitti.it"/>
  </r>
  <r>
    <x v="1"/>
    <s v="GRILLI FRANCO"/>
    <s v="via Rossetti 2"/>
    <x v="11"/>
    <m/>
    <m/>
    <s v="grillifrank@libero.it"/>
  </r>
  <r>
    <x v="1"/>
    <s v="COSIMO CORRADO BARBATO"/>
    <s v="via A. Cappellini 57"/>
    <x v="11"/>
    <m/>
    <m/>
    <m/>
  </r>
  <r>
    <x v="1"/>
    <s v="BIAGIOTTI GIULIANO"/>
    <s v="viale Cairoli 147"/>
    <x v="11"/>
    <m/>
    <m/>
    <s v="giuliano.biagiotti@fastwebnet.it"/>
  </r>
  <r>
    <x v="3"/>
    <s v="B&amp;B BIGOTTI 2"/>
    <s v="strada Nazionale Flaminia 444/be"/>
    <x v="11"/>
    <s v="FANO"/>
    <m/>
    <s v="infobigotti@gmail.com"/>
  </r>
  <r>
    <x v="1"/>
    <s v="DE BENEDICTIS FIORANGELO"/>
    <s v="viale Cairoli 95"/>
    <x v="11"/>
    <m/>
    <m/>
    <s v="db.fiorangelo@libero.it"/>
  </r>
  <r>
    <x v="1"/>
    <s v="DE BENEDICTIS CARLO"/>
    <s v="viale Cairoli 95"/>
    <x v="11"/>
    <m/>
    <m/>
    <s v="db.fiorangelo@libero.it"/>
  </r>
  <r>
    <x v="1"/>
    <s v="STANGONI IDA"/>
    <s v="viale Cairoli 95"/>
    <x v="11"/>
    <m/>
    <m/>
    <s v="db.fiorangelo@libero.it"/>
  </r>
  <r>
    <x v="5"/>
    <s v="AFFITTACAMERE DA TINA"/>
    <s v="via Roncosanbaccio 71"/>
    <x v="11"/>
    <s v="FANO"/>
    <m/>
    <s v="ennio.and@libero.it"/>
  </r>
  <r>
    <x v="1"/>
    <s v="PELLEGRINI ANTONELLA"/>
    <s v="Via del Perugino 7"/>
    <x v="11"/>
    <s v="FANO"/>
    <m/>
    <s v="simo610@libero.it"/>
  </r>
  <r>
    <x v="1"/>
    <s v="VITALI MERIS"/>
    <s v="via SNAS  449"/>
    <x v="11"/>
    <s v="FANO"/>
    <m/>
    <s v="mircobiondi@libero.it"/>
  </r>
  <r>
    <x v="1"/>
    <s v="VITALI MERIS"/>
    <s v="via SNAS  449/a"/>
    <x v="11"/>
    <m/>
    <m/>
    <s v="mircobiondi@libero.it"/>
  </r>
  <r>
    <x v="1"/>
    <s v="PAGNONI GIULIANA"/>
    <m/>
    <x v="11"/>
    <m/>
    <m/>
    <s v="mauroc@email.it"/>
  </r>
  <r>
    <x v="1"/>
    <s v="ROSSETTI MARIA LUISA"/>
    <m/>
    <x v="11"/>
    <m/>
    <m/>
    <s v="vernagianni@libero.it"/>
  </r>
  <r>
    <x v="1"/>
    <s v="VERNA GIOVANNI"/>
    <s v="viale Cairoli 83/56"/>
    <x v="11"/>
    <m/>
    <m/>
    <s v="vernagianni@libero.it"/>
  </r>
  <r>
    <x v="1"/>
    <s v="FRANCOLINI MARINELLI RITA"/>
    <m/>
    <x v="11"/>
    <m/>
    <m/>
    <s v="guglielmogiovannelli@gmail.com"/>
  </r>
  <r>
    <x v="1"/>
    <s v="VERNA LUCIA"/>
    <s v="via Spontini 2"/>
    <x v="11"/>
    <s v="FANO"/>
    <m/>
    <s v="vernagianni@libero.it"/>
  </r>
  <r>
    <x v="1"/>
    <s v="ORDONSELLI SEVERINO"/>
    <s v="via Stelle di Mare 13"/>
    <x v="11"/>
    <m/>
    <m/>
    <s v="eurolightillumina@gmail.com"/>
  </r>
  <r>
    <x v="1"/>
    <s v="PALAZZI FLORIANA"/>
    <s v="Strana Nazionale Adriatica sud 129/b"/>
    <x v="11"/>
    <s v="Metaurilia"/>
    <m/>
    <s v="floriana.palazzi@libero.it"/>
  </r>
  <r>
    <x v="1"/>
    <s v="TEODORI PAOLO"/>
    <s v="via Belgatto 96"/>
    <x v="11"/>
    <s v="FANO"/>
    <m/>
    <s v="gianluca.tagliatesta@ingpec.eu"/>
  </r>
  <r>
    <x v="1"/>
    <s v="TOMASSONI LUIGINO"/>
    <s v="via Schiavoni 1"/>
    <x v="11"/>
    <s v="FANO"/>
    <m/>
    <s v="a.tomassoni91@gmail.com"/>
  </r>
  <r>
    <x v="3"/>
    <s v="B&amp;B VILLA LA PALEOTTA"/>
    <s v="via del Domenichino 3"/>
    <x v="11"/>
    <m/>
    <m/>
    <s v="info@villalapaleotta.it"/>
  </r>
  <r>
    <x v="1"/>
    <s v="OMICCIOLI PIERINO"/>
    <s v="via Simonetti 47"/>
    <x v="11"/>
    <m/>
    <m/>
    <s v="pieromic@hotmail.com"/>
  </r>
  <r>
    <x v="1"/>
    <s v="OMICCIOLI FRANCESCO"/>
    <s v="via Roncosanbaccio 114"/>
    <x v="11"/>
    <m/>
    <m/>
    <s v="pieromic@hotmail.com"/>
  </r>
  <r>
    <x v="1"/>
    <s v="PAOLETTI MAURA"/>
    <s v="via N. Sauro 208"/>
    <x v="11"/>
    <m/>
    <m/>
    <s v="pieromic@hotmail.com"/>
  </r>
  <r>
    <x v="1"/>
    <s v="BIANCA MARIA LEONARDI"/>
    <s v="viale Cairoli 110"/>
    <x v="11"/>
    <m/>
    <m/>
    <s v="bm13@libero.it"/>
  </r>
  <r>
    <x v="1"/>
    <s v="BELOGI CARLO"/>
    <s v="via Simonetti 41"/>
    <x v="11"/>
    <m/>
    <m/>
    <s v="giulianagiorgi@gmail.com"/>
  </r>
  <r>
    <x v="1"/>
    <s v="ARCECI DAVIDE"/>
    <s v="via Damiano Chiesa 33"/>
    <x v="11"/>
    <m/>
    <m/>
    <m/>
  </r>
  <r>
    <x v="1"/>
    <s v="PATRIK LIVI"/>
    <s v="strada Nazionale Adriatica Nord 103"/>
    <x v="11"/>
    <m/>
    <m/>
    <s v="patlivi@tin.it"/>
  </r>
  <r>
    <x v="1"/>
    <s v="CIAMPELLI ANTONELLO"/>
    <s v="via Buonincontri 14"/>
    <x v="11"/>
    <m/>
    <m/>
    <s v="antonello.ciampelli@gmail.com"/>
  </r>
  <r>
    <x v="3"/>
    <s v="B&amp;B VILLA LIBERTY"/>
    <s v="viale R. Mariotti 8"/>
    <x v="11"/>
    <m/>
    <s v="http://villalibertyfano.it/"/>
    <s v="info@villalibertyfano.it"/>
  </r>
  <r>
    <x v="1"/>
    <s v="BODINI FRANCESCO"/>
    <s v="via Cappellini 63/a"/>
    <x v="11"/>
    <m/>
    <m/>
    <m/>
  </r>
  <r>
    <x v="1"/>
    <s v="GASPARONI LUIGI APP.TO VIA DE GASPERI 22"/>
    <s v="via De Gasperi 22"/>
    <x v="11"/>
    <s v="FANO"/>
    <m/>
    <s v="segreteria@consulgest.eu"/>
  </r>
  <r>
    <x v="1"/>
    <s v="GASPARONI LUIGI APP.TO VIA DE GASPERI 16"/>
    <s v="via De Gasperi 16"/>
    <x v="11"/>
    <s v="FANO"/>
    <m/>
    <s v="segreteria@consulgest.eu"/>
  </r>
  <r>
    <x v="1"/>
    <s v="GAGLIARDINI LUISELLA"/>
    <s v="via Faà di Bruno 51"/>
    <x v="11"/>
    <m/>
    <m/>
    <s v="elimolinari@gmail.com"/>
  </r>
  <r>
    <x v="1"/>
    <s v="MONTESARCHIO MARIO"/>
    <s v="via A. Cappellini 68"/>
    <x v="11"/>
    <m/>
    <m/>
    <m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m/>
    <s v="www.palazzorotati.com"/>
    <s v="info@palazzorotati.com"/>
  </r>
  <r>
    <x v="1"/>
    <s v="BACCHIOCCHI ANGELA"/>
    <s v="via A.Cappellini 60/a"/>
    <x v="11"/>
    <m/>
    <m/>
    <m/>
  </r>
  <r>
    <x v="1"/>
    <s v="MORELLI PEPPINO"/>
    <s v="via Lago di Albano 12"/>
    <x v="11"/>
    <m/>
    <m/>
    <s v="inesistente@regione.marche.it"/>
  </r>
  <r>
    <x v="1"/>
    <s v="CIANI OMERE"/>
    <s v="Via Luigi Motta  33"/>
    <x v="11"/>
    <s v="FANO"/>
    <m/>
    <s v="cianiomere@hotmail.it"/>
  </r>
  <r>
    <x v="1"/>
    <s v="MAGGIOLI GIULIANA"/>
    <s v="via Ferretto 6"/>
    <x v="11"/>
    <s v="loc. Ferretto"/>
    <m/>
    <m/>
  </r>
  <r>
    <x v="1"/>
    <s v="EBE UBALDI"/>
    <s v="via G. Ruffini  6"/>
    <x v="11"/>
    <s v="MONDOLFO"/>
    <m/>
    <s v="ebe.ubi@alice.it"/>
  </r>
  <r>
    <x v="1"/>
    <s v="MARCO KINDT"/>
    <s v="via Sant' Anna 46"/>
    <x v="11"/>
    <s v="Fenile di Fano"/>
    <m/>
    <s v="marco.kindt@gmail.com"/>
  </r>
  <r>
    <x v="1"/>
    <s v="BUSCA MARIA DEA"/>
    <s v="via Montesanto  5"/>
    <x v="11"/>
    <m/>
    <m/>
    <s v=" vacanzefano@libero.it"/>
  </r>
  <r>
    <x v="3"/>
    <s v="B&amp;B LE VIOLE"/>
    <s v="via Brigata Messina 207"/>
    <x v="11"/>
    <s v="Centinarola"/>
    <m/>
    <s v="francesco.pezzolesi@virgilio.it"/>
  </r>
  <r>
    <x v="8"/>
    <s v="CASA DI SPIRITUALITA' VILLA SAN BIAGIO"/>
    <s v="Villa San Biagio 17"/>
    <x v="11"/>
    <m/>
    <m/>
    <s v="villa@sanbiagiofano.it"/>
  </r>
  <r>
    <x v="3"/>
    <s v="B&amp;B TERRAZZA IN COLLINA"/>
    <s v="strada comunale Carignano 27/b"/>
    <x v="11"/>
    <m/>
    <m/>
    <s v="danyasfur@hotmail.com"/>
  </r>
  <r>
    <x v="5"/>
    <s v="CAMERE IN AFFITTO DA FARINA"/>
    <s v="via Flaminia 369 Int 3 N 369/3"/>
    <x v="11"/>
    <s v="CARRARA DI FANO"/>
    <m/>
    <s v="mori-2004@libero.it"/>
  </r>
  <r>
    <x v="1"/>
    <s v="ANTONIO VIA"/>
    <s v="via Faà di Bruno 120"/>
    <x v="11"/>
    <s v="loc. Ponte Sasso"/>
    <m/>
    <s v="antoniovia@libero.it"/>
  </r>
  <r>
    <x v="1"/>
    <s v="SELIS GIOVANNA"/>
    <s v="Strada Nazionale Adriatica Sud 117/F"/>
    <x v="11"/>
    <m/>
    <m/>
    <s v="francesco.pezzolesi@virgilio.it"/>
  </r>
  <r>
    <x v="1"/>
    <s v="DANIELE TALAMELLI E GASPARINI CINZIA"/>
    <s v="via Ammiraglio Cappellini 43,44"/>
    <x v="11"/>
    <s v="Torrette di Fano"/>
    <m/>
    <s v="info@affittoalmare.com"/>
  </r>
  <r>
    <x v="1"/>
    <s v="VITALI FRANCESCA"/>
    <s v="via Bellavista 3"/>
    <x v="11"/>
    <m/>
    <m/>
    <s v="inesistente@regione.it"/>
  </r>
  <r>
    <x v="5"/>
    <s v="CASA REGINA"/>
    <s v="via della Scuola 9"/>
    <x v="11"/>
    <m/>
    <s v="www.casareginafano.com"/>
    <s v="casareginafano@libero.it"/>
  </r>
  <r>
    <x v="3"/>
    <s v="B&amp;B ARZILLA"/>
    <s v="via Centinarola  9"/>
    <x v="11"/>
    <m/>
    <m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m/>
    <s v="lacasettarosa@yahoo.it"/>
    <s v="lacasettarosa@yahoo.it"/>
  </r>
  <r>
    <x v="1"/>
    <s v="BACCHIOCCHI ANGELA"/>
    <s v="via A.Cappellini 58/a"/>
    <x v="11"/>
    <m/>
    <m/>
    <m/>
  </r>
  <r>
    <x v="4"/>
    <s v="AGRITURISMO VILLA FURLO"/>
    <s v="loc. Pagino 100"/>
    <x v="12"/>
    <m/>
    <s v="www.agriturismovillafurlo.it"/>
    <s v="info@agriturismovillafurlo.it"/>
  </r>
  <r>
    <x v="3"/>
    <s v="B&amp;B CARGANICO MARIA SILVIA"/>
    <s v="via Manzoni 7"/>
    <x v="12"/>
    <m/>
    <m/>
    <s v="paolotenti@tin.it"/>
  </r>
  <r>
    <x v="5"/>
    <s v="TRATTOSTERIA DI DE MARCHI ROMINA"/>
    <s v="viale Vittorio Veneto 54"/>
    <x v="12"/>
    <m/>
    <m/>
    <s v="trattosteria@gmail.com"/>
  </r>
  <r>
    <x v="5"/>
    <s v="RELAIS SERRA ALTA"/>
    <s v="via Serra Alta 28"/>
    <x v="12"/>
    <m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m/>
    <s v="cadelpino@libero.it"/>
  </r>
  <r>
    <x v="3"/>
    <s v="B&amp;B VILLA MARTINA"/>
    <s v="loc.Zaccagna snc"/>
    <x v="12"/>
    <s v="LOCALITA' ZACCAGNA"/>
    <m/>
    <s v="villamartina@hotmail.it"/>
  </r>
  <r>
    <x v="6"/>
    <s v="AREA DI SOSTA CAMPER"/>
    <m/>
    <x v="12"/>
    <m/>
    <m/>
    <m/>
  </r>
  <r>
    <x v="0"/>
    <s v="IL GIRASOLE"/>
    <s v="via Pagino 40"/>
    <x v="12"/>
    <s v="PAGINO"/>
    <m/>
    <m/>
  </r>
  <r>
    <x v="2"/>
    <s v="HOTEL BUCCI DI PARLATO CLAUDIA"/>
    <s v="via dell' Industria 13"/>
    <x v="12"/>
    <s v="FERMIGNANO"/>
    <m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m/>
    <m/>
  </r>
  <r>
    <x v="3"/>
    <s v="B&amp;B TOC TOC"/>
    <s v="TASSO  62"/>
    <x v="12"/>
    <s v="FERMIGNANO"/>
    <m/>
    <m/>
  </r>
  <r>
    <x v="3"/>
    <s v="B&amp;B FALASCONI MARCO"/>
    <s v="via R. Sanzio 11"/>
    <x v="12"/>
    <m/>
    <m/>
    <s v="benniroberta@virgilio.it"/>
  </r>
  <r>
    <x v="5"/>
    <s v="CA' SA BARTOCCIO"/>
    <s v="via Ticino 15"/>
    <x v="12"/>
    <m/>
    <m/>
    <s v="casabartoccio@libero.it"/>
  </r>
  <r>
    <x v="3"/>
    <s v="B&amp;B IL BICICLO"/>
    <s v="via Dante Alighieri 3"/>
    <x v="12"/>
    <s v="FERMIGNANO"/>
    <m/>
    <s v="gostolialessandro@gmail.com"/>
  </r>
  <r>
    <x v="3"/>
    <s v="B&amp;B CAMERA CON VISTA"/>
    <s v="via Umberto I 18"/>
    <x v="13"/>
    <s v="FOSSOMBRONE"/>
    <m/>
    <s v="santisamuele@libero.it"/>
  </r>
  <r>
    <x v="4"/>
    <s v="LA COLLINA DEGLI OLIVI"/>
    <s v="VIA MONTE AGUZZO  29"/>
    <x v="13"/>
    <s v="FOSSOMBRONE"/>
    <m/>
    <s v="collinadegliolivi@libero.it"/>
  </r>
  <r>
    <x v="3"/>
    <s v="B&amp;B CORTE ROSSA"/>
    <s v="Cesare Battisti 28"/>
    <x v="13"/>
    <m/>
    <m/>
    <s v="bbcorterossa@libero.it"/>
  </r>
  <r>
    <x v="4"/>
    <s v="RANCO"/>
    <m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m/>
    <m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m/>
    <x v="13"/>
    <s v="LOC. Le Mosse"/>
    <m/>
    <m/>
  </r>
  <r>
    <x v="0"/>
    <s v="VILLA CERBARA"/>
    <s v="strada San Piero in Tambis 33"/>
    <x v="13"/>
    <m/>
    <m/>
    <s v="lacerbara@libero.it"/>
  </r>
  <r>
    <x v="4"/>
    <s v="CASAL SAN SERGIO"/>
    <s v="via san sergio 11 snc"/>
    <x v="13"/>
    <m/>
    <s v="www.casalsansergio.it"/>
    <s v="info@casalsansergio.it"/>
  </r>
  <r>
    <x v="0"/>
    <s v="IL GINEPRO"/>
    <s v="via Frati Cappuccini 19"/>
    <x v="13"/>
    <m/>
    <s v="www.ilginepro.net"/>
    <s v="info@ilginepro.net"/>
  </r>
  <r>
    <x v="3"/>
    <s v="B&amp;B LA FINESTRA SUL FIUME"/>
    <s v="VIA UMBERTO I  30"/>
    <x v="13"/>
    <m/>
    <s v="www.ritarinci.com"/>
    <s v="rita.rinci@gmail.com"/>
  </r>
  <r>
    <x v="3"/>
    <s v="B&amp;B ROMAGNOLI EDMEO"/>
    <s v="a. Negri 7"/>
    <x v="13"/>
    <s v="FOSSOMBRONE"/>
    <m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m/>
    <m/>
    <s v="agriturismo@terracruda.it"/>
  </r>
  <r>
    <x v="4"/>
    <s v="AGRITURISMO CASALE DEL PODESTA' DI BONIFAZI ROBERTO"/>
    <s v="via dei lubachi 1"/>
    <x v="14"/>
    <s v="FRATTE ROSA"/>
    <m/>
    <s v="info@bonifaziassicurazioni.it"/>
  </r>
  <r>
    <x v="2"/>
    <s v="LOCANDA DELLA RAVIGNANA"/>
    <s v="PRIMO MAGGIO s.n.c."/>
    <x v="14"/>
    <m/>
    <s v="www.locandadellaravignana.it"/>
    <s v="alessandra@studiospallacci.it"/>
  </r>
  <r>
    <x v="1"/>
    <s v="GREGORI GIUSEPPINA"/>
    <s v="via Carducci 24"/>
    <x v="14"/>
    <m/>
    <m/>
    <s v="giungagreg@gmail.com"/>
  </r>
  <r>
    <x v="4"/>
    <s v="AGRITURISMO DAI DU BOURDEI"/>
    <s v="via Cà Marchino snc"/>
    <x v="15"/>
    <m/>
    <m/>
    <s v="info@daidubourdei.com"/>
  </r>
  <r>
    <x v="0"/>
    <s v="LA PALAZZINA"/>
    <m/>
    <x v="15"/>
    <s v="FRONTINO"/>
    <m/>
    <s v="carmen@sistivenanzio.it"/>
  </r>
  <r>
    <x v="3"/>
    <s v="SOTTO LA TORRE"/>
    <s v="Via Europa Unita 7"/>
    <x v="15"/>
    <s v="FRONTINO"/>
    <m/>
    <s v="bbsottolatorre@libero.it"/>
  </r>
  <r>
    <x v="1"/>
    <s v="CORRADO CALIENDI"/>
    <s v="LOCALITA' PIAN DEI PRATI sn"/>
    <x v="15"/>
    <m/>
    <m/>
    <m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m/>
    <m/>
  </r>
  <r>
    <x v="8"/>
    <s v="CENTRO SERVIZIO POLIVALENTE DEL MONTEFELTRO"/>
    <s v="corso Giovanni XXIII 1"/>
    <x v="15"/>
    <s v="FRONTINO"/>
    <m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m/>
    <x v="15"/>
    <s v="FRONTINO"/>
    <s v="www.campingpiandeiprati.com"/>
    <s v="info@campingpiandeiprati.com"/>
  </r>
  <r>
    <x v="5"/>
    <s v="CALIENDI CORRADO"/>
    <m/>
    <x v="15"/>
    <s v="PIAN DEI PRATI - FRONTINO"/>
    <m/>
    <m/>
  </r>
  <r>
    <x v="3"/>
    <s v="B&amp;B BORGO CASANOVA di ERCOLANI LUCIANA"/>
    <s v="loc. Casanova 1"/>
    <x v="15"/>
    <s v="FRONTINO"/>
    <s v="www.borgocasanova.it"/>
    <m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m/>
    <x v="15"/>
    <s v="PIAN DEI PRATI"/>
    <m/>
    <m/>
  </r>
  <r>
    <x v="3"/>
    <s v="B&amp;B LA TANA"/>
    <s v="via buonconsiglio 9"/>
    <x v="16"/>
    <s v="FRONTONE"/>
    <m/>
    <s v="ferdinando.raggi@libero.it; info@latanabed.it"/>
  </r>
  <r>
    <x v="4"/>
    <s v="IL POGGIO"/>
    <s v="frazione Poggio 6"/>
    <x v="16"/>
    <s v="ANCONA"/>
    <m/>
    <m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m/>
    <s v="info@hotelildaino.it"/>
  </r>
  <r>
    <x v="6"/>
    <s v="IL CINISCO"/>
    <s v="via Cinisco snc"/>
    <x v="16"/>
    <m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m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m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m/>
    <s v="coopag3a@gmail.com"/>
  </r>
  <r>
    <x v="5"/>
    <s v="CASA VACANZE EDILFRONTONE"/>
    <s v="Via Colombara SN"/>
    <x v="16"/>
    <s v="FRONTONE"/>
    <m/>
    <m/>
  </r>
  <r>
    <x v="9"/>
    <s v="RIFUGIO MONTE CATRIA COTALINE 1400"/>
    <m/>
    <x v="16"/>
    <s v="Monte Acuto"/>
    <m/>
    <s v="cupadellecotaline@gmail.com"/>
  </r>
  <r>
    <x v="1"/>
    <s v="NADIA ROSSI"/>
    <s v="via Medaglia d'Oro 18"/>
    <x v="17"/>
    <m/>
    <m/>
    <s v="rnadia73.nr@gmail.com; alan.grassi@alice.it"/>
  </r>
  <r>
    <x v="12"/>
    <s v="BAGNI N 45"/>
    <m/>
    <x v="17"/>
    <s v="GABICCE MARE"/>
    <m/>
    <s v="rosmarchini@gmail.com"/>
  </r>
  <r>
    <x v="12"/>
    <s v="BAGNI N 46"/>
    <m/>
    <x v="17"/>
    <s v="GABICCE MARE"/>
    <m/>
    <s v="rosmarchini@gmail.com"/>
  </r>
  <r>
    <x v="1"/>
    <s v="FORONCHI GIUSEPPE"/>
    <s v="via Trieste 25/b"/>
    <x v="17"/>
    <m/>
    <m/>
    <m/>
  </r>
  <r>
    <x v="1"/>
    <s v="FORONCHI ELVIRA"/>
    <s v="via Trieste, via Trento 25,20"/>
    <x v="17"/>
    <m/>
    <m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m/>
    <m/>
    <m/>
  </r>
  <r>
    <x v="1"/>
    <s v="GAUDENZI VENERINA"/>
    <s v="via G.Pascoli 5"/>
    <x v="17"/>
    <m/>
    <m/>
    <m/>
  </r>
  <r>
    <x v="1"/>
    <s v="LEONARDI CLAUDIO"/>
    <s v="via G. Pascoli 12"/>
    <x v="17"/>
    <m/>
    <m/>
    <m/>
  </r>
  <r>
    <x v="1"/>
    <s v="SARTORI SUSANNA"/>
    <s v="via Trieste 2"/>
    <x v="17"/>
    <m/>
    <m/>
    <m/>
  </r>
  <r>
    <x v="1"/>
    <s v="GALLI MARIA PIA, FILIPPINI MARIA"/>
    <s v="via Nino Bixio 4"/>
    <x v="17"/>
    <m/>
    <m/>
    <m/>
  </r>
  <r>
    <x v="1"/>
    <s v="VANZOLINI GIULIANO"/>
    <s v="via Trento 14"/>
    <x v="17"/>
    <m/>
    <m/>
    <m/>
  </r>
  <r>
    <x v="1"/>
    <s v="BERTUCCIOLI SILVANO"/>
    <s v="via G. D'Annuzio 4"/>
    <x v="17"/>
    <m/>
    <m/>
    <m/>
  </r>
  <r>
    <x v="1"/>
    <s v="DEL CHIERICO GILBERTO"/>
    <s v="Via Madonna di Loreto 16"/>
    <x v="17"/>
    <s v="GABICCE MARE"/>
    <m/>
    <m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m/>
    <x v="17"/>
    <s v="GABICCE MARE"/>
    <m/>
    <s v="maioli.giacomo@libero.it"/>
  </r>
  <r>
    <x v="2"/>
    <s v="EXCELSIOR"/>
    <s v="VIA VITTORIO VENETO 73"/>
    <x v="17"/>
    <m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m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m/>
    <m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m/>
    <s v="www.myhotelgabicce.it"/>
    <s v="info@myhotelgabicce.it"/>
  </r>
  <r>
    <x v="5"/>
    <s v="APPARTAMENTI GRAZIELLA"/>
    <s v="via Panoramica 26"/>
    <x v="17"/>
    <m/>
    <s v="www.appartamentigabiccemare.it"/>
    <s v="info@appartamentigabiccemare.it"/>
  </r>
  <r>
    <x v="2"/>
    <s v="HOTEL LUX"/>
    <s v="via Ariosto 8"/>
    <x v="17"/>
    <m/>
    <s v="www.hotelluxgabicce.it"/>
    <s v="info@hotelluxgabicce.it"/>
  </r>
  <r>
    <x v="1"/>
    <s v="ANTONELLI NORMA"/>
    <s v="via Redipuglia 14"/>
    <x v="17"/>
    <m/>
    <m/>
    <m/>
  </r>
  <r>
    <x v="1"/>
    <s v="BERTUCCIOLI QUINTA"/>
    <s v="via Primo Maggio 23"/>
    <x v="17"/>
    <m/>
    <m/>
    <m/>
  </r>
  <r>
    <x v="1"/>
    <s v="PALAZZI GIUSEPPINA"/>
    <s v="via Cavour 15"/>
    <x v="17"/>
    <m/>
    <m/>
    <m/>
  </r>
  <r>
    <x v="1"/>
    <s v="RICCI TIZIANA"/>
    <s v="vicolo Mgellano 14"/>
    <x v="17"/>
    <m/>
    <m/>
    <m/>
  </r>
  <r>
    <x v="1"/>
    <s v="CARICATO GIOVANNI"/>
    <s v="via Marina 9"/>
    <x v="17"/>
    <m/>
    <m/>
    <m/>
  </r>
  <r>
    <x v="1"/>
    <s v="GAUDENZI MARCO"/>
    <s v="via Redipuglia 12"/>
    <x v="17"/>
    <m/>
    <m/>
    <m/>
  </r>
  <r>
    <x v="1"/>
    <s v="GAUDENZI LUCIANO"/>
    <s v="via Redipuglia 14"/>
    <x v="17"/>
    <m/>
    <m/>
    <m/>
  </r>
  <r>
    <x v="1"/>
    <s v="RESIDENCE AZZURRO"/>
    <s v="via Redipuglia 62"/>
    <x v="17"/>
    <m/>
    <m/>
    <m/>
  </r>
  <r>
    <x v="1"/>
    <s v="VINCENZETTI MARCELLO"/>
    <s v="via Eritrea 4/3"/>
    <x v="17"/>
    <m/>
    <m/>
    <m/>
  </r>
  <r>
    <x v="1"/>
    <s v="LEONARDI VENERINO"/>
    <s v="via Trento 34,38"/>
    <x v="17"/>
    <m/>
    <m/>
    <m/>
  </r>
  <r>
    <x v="1"/>
    <s v="LEONARDI FABIO"/>
    <s v="via Trento 34,36"/>
    <x v="17"/>
    <m/>
    <m/>
    <m/>
  </r>
  <r>
    <x v="1"/>
    <s v="MASTRANGELO DARIO"/>
    <s v="via Trieste 2"/>
    <x v="17"/>
    <m/>
    <m/>
    <m/>
  </r>
  <r>
    <x v="1"/>
    <s v="GAUDENZI MARIA LUISA"/>
    <s v="via Trieste 2"/>
    <x v="17"/>
    <m/>
    <m/>
    <m/>
  </r>
  <r>
    <x v="1"/>
    <s v="RIDOLFI PAOLA"/>
    <s v="via Vittorio Veneto 72"/>
    <x v="17"/>
    <m/>
    <m/>
    <m/>
  </r>
  <r>
    <x v="1"/>
    <s v="BRAGAGNA QUINTO"/>
    <s v="via De Amicis 17"/>
    <x v="17"/>
    <m/>
    <m/>
    <m/>
  </r>
  <r>
    <x v="1"/>
    <s v="BACCHINI ROBERTO"/>
    <s v="viale della Repubblica 10"/>
    <x v="17"/>
    <m/>
    <m/>
    <m/>
  </r>
  <r>
    <x v="1"/>
    <s v="PRIMAVERA MARIA"/>
    <s v="via Bellavista 9"/>
    <x v="17"/>
    <m/>
    <m/>
    <m/>
  </r>
  <r>
    <x v="1"/>
    <s v="MICHELINI DINO"/>
    <s v="via Cesare Battisti 67"/>
    <x v="17"/>
    <m/>
    <m/>
    <m/>
  </r>
  <r>
    <x v="1"/>
    <s v="BACCHINI ORIANA"/>
    <s v="viale della Repubblica, via Vittorio Veneto 10,136"/>
    <x v="17"/>
    <m/>
    <m/>
    <m/>
  </r>
  <r>
    <x v="1"/>
    <s v="RICCI ERNESTO"/>
    <s v="via Vittorio Veneto  135"/>
    <x v="17"/>
    <m/>
    <m/>
    <m/>
  </r>
  <r>
    <x v="1"/>
    <s v="RICCI TERESA"/>
    <s v="via Marco Polo 3"/>
    <x v="17"/>
    <m/>
    <m/>
    <m/>
  </r>
  <r>
    <x v="1"/>
    <s v="TERENZI GIORGIO"/>
    <s v="via Redipuglia  24"/>
    <x v="17"/>
    <m/>
    <m/>
    <m/>
  </r>
  <r>
    <x v="1"/>
    <s v="GAUDENZI IVANA"/>
    <s v="via Trieste 2"/>
    <x v="17"/>
    <m/>
    <m/>
    <m/>
  </r>
  <r>
    <x v="1"/>
    <s v="GAUDENZI ANNA MARIA"/>
    <s v="via Giovanni Pascoli 20"/>
    <x v="17"/>
    <m/>
    <m/>
    <m/>
  </r>
  <r>
    <x v="1"/>
    <s v="BERTUCCIOLI REMIGIO"/>
    <s v="via Madonna di Loreto 17"/>
    <x v="17"/>
    <m/>
    <m/>
    <m/>
  </r>
  <r>
    <x v="1"/>
    <s v="BALDASSARRI VANDA"/>
    <s v="via Eritrea 9"/>
    <x v="17"/>
    <m/>
    <m/>
    <m/>
  </r>
  <r>
    <x v="1"/>
    <s v="SCOLA LUCIANO"/>
    <s v="via Redipuglia 37"/>
    <x v="17"/>
    <m/>
    <m/>
    <m/>
  </r>
  <r>
    <x v="1"/>
    <s v="GIAGNOLINI GIOVANNI"/>
    <s v="via dell' Orizzonte 27"/>
    <x v="17"/>
    <m/>
    <m/>
    <m/>
  </r>
  <r>
    <x v="1"/>
    <s v="PRIOLI ANTONIO"/>
    <s v="via Trento 19"/>
    <x v="17"/>
    <m/>
    <m/>
    <m/>
  </r>
  <r>
    <x v="1"/>
    <s v="FACONDINI MARINO"/>
    <s v="via De Amicis 8"/>
    <x v="17"/>
    <m/>
    <m/>
    <m/>
  </r>
  <r>
    <x v="1"/>
    <s v="BERTUCCIOLI LUCIANO"/>
    <s v="via Primo Maggio 21"/>
    <x v="17"/>
    <m/>
    <m/>
    <m/>
  </r>
  <r>
    <x v="1"/>
    <s v="PAGNINI GILBERTO"/>
    <s v="via Trieste 2"/>
    <x v="17"/>
    <m/>
    <m/>
    <m/>
  </r>
  <r>
    <x v="10"/>
    <s v="RESIDENCE BEACH RESIDENCE"/>
    <s v="via Vittorio Veneto 180"/>
    <x v="17"/>
    <m/>
    <s v="www.beachresidence.it/"/>
    <s v="info@beachresidence.it"/>
  </r>
  <r>
    <x v="2"/>
    <s v="SPORTING"/>
    <s v="via Panoramica 37"/>
    <x v="17"/>
    <s v="GABICCE MARE"/>
    <m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m/>
    <m/>
  </r>
  <r>
    <x v="2"/>
    <s v="BELLAVISTA DIPENDENZA"/>
    <s v="via vittorio veneto 192"/>
    <x v="17"/>
    <s v="GABICCE MARE"/>
    <m/>
    <m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m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m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m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m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m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m/>
    <m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m/>
    <m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m/>
    <m/>
  </r>
  <r>
    <x v="12"/>
    <s v="BAGNI N. 14"/>
    <s v="lungomare cristoforo colombo 1 1"/>
    <x v="17"/>
    <s v="GABICCE MARE"/>
    <m/>
    <m/>
  </r>
  <r>
    <x v="12"/>
    <s v="BAGNI ALBERTO E MARIO N° 16"/>
    <s v="lungomare cristoforo colombo 16 16"/>
    <x v="17"/>
    <s v="GABICCE MARE"/>
    <m/>
    <m/>
  </r>
  <r>
    <x v="12"/>
    <s v="BANANA BEACH N. 12"/>
    <s v="viale cristoforo colombo 12 12"/>
    <x v="17"/>
    <s v="GABICCE MARE"/>
    <m/>
    <s v="info@nordesthotel.com"/>
  </r>
  <r>
    <x v="12"/>
    <s v="ZONA 17"/>
    <s v="via colombo 1 1"/>
    <x v="17"/>
    <s v="GABICCE MARE"/>
    <s v="valerioleardini@gmail.com"/>
    <m/>
  </r>
  <r>
    <x v="12"/>
    <s v="BAGNI ENZO N. 18"/>
    <s v="via cristoforo colombo 18 18"/>
    <x v="17"/>
    <s v="GABICCE MARE"/>
    <m/>
    <m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m/>
    <m/>
  </r>
  <r>
    <x v="12"/>
    <s v="BAGNI ARMANDO E GIUSEPPE N. 7, 8"/>
    <s v="lungomare cristoforo colombo 7 7"/>
    <x v="17"/>
    <s v="GABICCE MARE"/>
    <m/>
    <m/>
  </r>
  <r>
    <x v="12"/>
    <s v="BAGNI LUIGI N. 21"/>
    <s v="via cristoforo colombo 21 21"/>
    <x v="17"/>
    <s v="GABICCE MARE"/>
    <s v="bagni21@yahoo.it"/>
    <m/>
  </r>
  <r>
    <x v="12"/>
    <s v="BAGNO N. 45"/>
    <s v="strada della Vallugola 45 45"/>
    <x v="17"/>
    <s v="PESARO"/>
    <m/>
    <m/>
  </r>
  <r>
    <x v="12"/>
    <s v="BAGNI CATIA E GIORGIO N. 42, 43, 44"/>
    <s v="via cristoforo colombo 42 42"/>
    <x v="17"/>
    <s v="GABICCE MARE"/>
    <m/>
    <m/>
  </r>
  <r>
    <x v="12"/>
    <s v="BAGNI FRANCO N. 37"/>
    <s v="via cristoforo colombo 17 17"/>
    <x v="17"/>
    <s v="GABICCE MARE"/>
    <s v="alessandro.fili-2008@libero.it"/>
    <m/>
  </r>
  <r>
    <x v="12"/>
    <s v="I DELFINI SNC"/>
    <s v="via cristoforo colombo 1 1"/>
    <x v="17"/>
    <s v="GABICCE MARE"/>
    <m/>
    <m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m/>
  </r>
  <r>
    <x v="12"/>
    <s v="BAGNI TONINO N. 29"/>
    <s v="viale cristoforo colombo 29 29"/>
    <x v="17"/>
    <s v="GABICCE MARE"/>
    <m/>
    <m/>
  </r>
  <r>
    <x v="12"/>
    <s v="BAGNI SILVIO N. 28"/>
    <s v="viale cristoforo colombo 28 28"/>
    <x v="17"/>
    <m/>
    <s v="gianfranco_leonardi@tin.it"/>
    <s v="www.bagnisilvio28.com"/>
  </r>
  <r>
    <x v="12"/>
    <s v="BAGNI GIORGIO N. 27"/>
    <s v="via cristoforo colombo 17 17"/>
    <x v="17"/>
    <s v="GABICCE MARE"/>
    <m/>
    <m/>
  </r>
  <r>
    <x v="12"/>
    <s v="BAGNI ROBERTO N. 26"/>
    <s v="viale cristoforo colombo 26 26"/>
    <x v="17"/>
    <s v="GABICCE MARE"/>
    <s v="info@spiaggia26gabiccemare.info"/>
    <m/>
  </r>
  <r>
    <x v="12"/>
    <s v="BAGNI FERNANDO &amp; LUCIANO N. 25"/>
    <s v="via cristoforo colombo 25 25"/>
    <x v="17"/>
    <s v="GABICCE MARE"/>
    <s v="bagni25gabicce@libero.it"/>
    <m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m/>
  </r>
  <r>
    <x v="12"/>
    <s v="BAGNI DINO N. 22"/>
    <s v="via cristoforo colombo 22 22"/>
    <x v="17"/>
    <s v="GABICCE MARE"/>
    <m/>
    <m/>
  </r>
  <r>
    <x v="12"/>
    <s v="BAGNI DANTE N. 1"/>
    <s v="via cristoforo colombo 1 1"/>
    <x v="17"/>
    <s v="GABICCE MARE"/>
    <m/>
    <m/>
  </r>
  <r>
    <x v="12"/>
    <s v="BAGNI MARIO E NORMA N. 2"/>
    <s v="lungomare cristoforo colombo 2 2"/>
    <x v="17"/>
    <s v="GABICCE MARE"/>
    <m/>
    <m/>
  </r>
  <r>
    <x v="12"/>
    <s v="BAGNI GIACOMO N. 3"/>
    <s v="via cristoforo colombo 3 3"/>
    <x v="17"/>
    <s v="GABICCE MARE"/>
    <m/>
    <m/>
  </r>
  <r>
    <x v="12"/>
    <s v="BAGNI ROBERTO E LUCA  N. 5"/>
    <s v="viale cristoforo colombo 5 5"/>
    <x v="17"/>
    <s v="GABICCE MARE"/>
    <m/>
    <m/>
  </r>
  <r>
    <x v="5"/>
    <s v="IL GLICINE"/>
    <s v="via Mercato 6"/>
    <x v="18"/>
    <s v="GRADARA"/>
    <m/>
    <s v="delbianco.mar@gmail.com"/>
  </r>
  <r>
    <x v="2"/>
    <s v="VILLA MATARAZZO"/>
    <s v="via Farneto 1"/>
    <x v="18"/>
    <m/>
    <s v="www.villamatarazzo.it"/>
    <s v="info@villamatarazzo.com"/>
  </r>
  <r>
    <x v="5"/>
    <s v="CASTELLO DI GRANAROLA"/>
    <s v="via Castello 1"/>
    <x v="18"/>
    <m/>
    <s v="www.castellodigranarola.it"/>
    <s v="info@castellodigranarola.it"/>
  </r>
  <r>
    <x v="1"/>
    <s v="IL CASALE DEL BONCIO"/>
    <s v="via Boncio 8"/>
    <x v="18"/>
    <m/>
    <m/>
    <s v="info@casaledelboncio.it"/>
  </r>
  <r>
    <x v="1"/>
    <s v="RESIDENZA AURORA"/>
    <s v="via della Fiera 1"/>
    <x v="18"/>
    <m/>
    <m/>
    <s v="info@appartamentigradara.com"/>
  </r>
  <r>
    <x v="3"/>
    <s v="B&amp;B DIMORA DELLA ROVERE"/>
    <s v="via della Rovere 4"/>
    <x v="18"/>
    <s v="www.dimoradellarovere.com"/>
    <m/>
    <s v="info@dimoradellarovere.com"/>
  </r>
  <r>
    <x v="3"/>
    <s v="B&amp;B LA ROSA ANTICA"/>
    <s v="via Ghetto 1"/>
    <x v="18"/>
    <m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m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m/>
    <s v="emanuelatf1@gmail.com"/>
  </r>
  <r>
    <x v="6"/>
    <s v="AREA SOSTA CAMPER"/>
    <m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m/>
    <s v="casarenalda@gmail.com"/>
  </r>
  <r>
    <x v="3"/>
    <s v="B&amp;B LA PULCIA"/>
    <s v="Via Cattolica 16"/>
    <x v="18"/>
    <s v="GRADARA"/>
    <m/>
    <s v="lapulciagradara@gmail.com"/>
  </r>
  <r>
    <x v="3"/>
    <s v="B&amp;B LA MAGNOLIA"/>
    <s v="Via Gaggera 4"/>
    <x v="18"/>
    <s v="GRADARA"/>
    <m/>
    <s v="lamagnolia.gradara@gmail.com"/>
  </r>
  <r>
    <x v="3"/>
    <s v="VALLE DEL PICCHIO"/>
    <s v="Via Vicinato 17/1"/>
    <x v="18"/>
    <s v="GRADARA"/>
    <m/>
    <s v="leo.vince70@gmail.com"/>
  </r>
  <r>
    <x v="3"/>
    <s v="B&amp;B COLLESOLE"/>
    <s v="BONCIO 6"/>
    <x v="18"/>
    <m/>
    <m/>
    <s v="paolomarini57@gmail.com"/>
  </r>
  <r>
    <x v="3"/>
    <s v="B&amp;B DIMORA MALATESTA"/>
    <s v="via Zanvettori 2"/>
    <x v="18"/>
    <s v="Gradara"/>
    <m/>
    <s v="arianna.tagliabracci@virgilio.it"/>
  </r>
  <r>
    <x v="3"/>
    <s v="B&amp;B CUBO CON VISTA"/>
    <s v="VIA TAVULLIA 71"/>
    <x v="18"/>
    <m/>
    <s v="www.cuboconvista.it"/>
    <s v="info@cuboconvista.it"/>
  </r>
  <r>
    <x v="1"/>
    <s v="DEL MAGNA LUCIANA - PIANO TERRA"/>
    <s v="Via Rubini 1"/>
    <x v="18"/>
    <s v="GRADARA"/>
    <m/>
    <m/>
  </r>
  <r>
    <x v="1"/>
    <s v="DEL MAGNA LUCIANA - PIANO PRIMO"/>
    <s v="Via Rubini 1"/>
    <x v="18"/>
    <s v="GRADARA"/>
    <m/>
    <m/>
  </r>
  <r>
    <x v="5"/>
    <s v="EMPORIO LA LOGGIA"/>
    <s v="Via Malatestiana 6"/>
    <x v="18"/>
    <s v="GRADARA"/>
    <m/>
    <s v="matteo@baldassarri.com"/>
  </r>
  <r>
    <x v="1"/>
    <s v="FRANCHINI FEDERICA"/>
    <s v="Via Cattolica 24/B"/>
    <x v="18"/>
    <s v="GRADARA"/>
    <m/>
    <s v="franchini.federica82@gmail.com"/>
  </r>
  <r>
    <x v="1"/>
    <s v="GERBONI ROMEO"/>
    <s v="Via Tavullia 19"/>
    <x v="18"/>
    <s v="GRADARA"/>
    <m/>
    <s v="allkr456.7@gmail.com"/>
  </r>
  <r>
    <x v="1"/>
    <s v="SCASSAMACCHIA PIETRO"/>
    <s v="Via Strada Romagna 40"/>
    <x v="18"/>
    <s v="GRADARA"/>
    <m/>
    <s v="marinascassamacchia@hotmail.it"/>
  </r>
  <r>
    <x v="1"/>
    <s v="TERENZI ELISA"/>
    <s v="Via Cattolica 9"/>
    <x v="18"/>
    <s v="GRADARA"/>
    <m/>
    <s v="elisaterenzi82@gmail.com"/>
  </r>
  <r>
    <x v="0"/>
    <s v="TAGLIABRACCI NORMA"/>
    <s v="strada delle valli 25"/>
    <x v="19"/>
    <s v="ISOLA DEL PIANO"/>
    <m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m/>
    <m/>
  </r>
  <r>
    <x v="4"/>
    <s v="IL PODERE"/>
    <s v="strada delle valli 8"/>
    <x v="19"/>
    <s v="ISOLA DEL PIANO"/>
    <m/>
    <m/>
  </r>
  <r>
    <x v="4"/>
    <s v="I CASTAGNI DELLA PIANELLA"/>
    <s v="loc. Pianella sn"/>
    <x v="20"/>
    <s v="loc. La Pianella"/>
    <m/>
    <s v="manenti.stefano@tiscali.it"/>
  </r>
  <r>
    <x v="8"/>
    <s v="IL CLAN ILLUMINATO"/>
    <m/>
    <x v="20"/>
    <s v="LOCALITA' CONVENTO DEL MONTE ILLUMINATO"/>
    <m/>
    <s v="anna.pierleoni@tin.it"/>
  </r>
  <r>
    <x v="4"/>
    <s v="AGRITURISMO LA FAGGIOLA"/>
    <s v="CASINO FAGGIOLA 3"/>
    <x v="21"/>
    <s v="SAN TEODORO"/>
    <m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m/>
    <m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m/>
    <s v="www.leblancmatou.it"/>
    <s v="soffiaostro@yahoo.it"/>
  </r>
  <r>
    <x v="5"/>
    <s v="MULINO DELLE MONACHE SRL"/>
    <s v="via Mulino delle Marche 1"/>
    <x v="21"/>
    <m/>
    <m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m/>
    <m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m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m/>
    <x v="22"/>
    <s v="loc.Cal Bianchino"/>
    <m/>
    <s v="levocidelsilenzio@libero.it"/>
  </r>
  <r>
    <x v="4"/>
    <s v="LE CASELLE"/>
    <s v="localita' Caselle 1"/>
    <x v="22"/>
    <s v="loc.Caselle di Metola"/>
    <m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m/>
    <m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m/>
    <m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m/>
    <m/>
    <s v="serenella.martelli@alice.it"/>
  </r>
  <r>
    <x v="1"/>
    <s v="VAL DELLA PETRA"/>
    <s v="via Val della Petra 33"/>
    <x v="22"/>
    <m/>
    <m/>
    <m/>
  </r>
  <r>
    <x v="3"/>
    <s v="B&amp;B MAURIZIO BALDUCCI"/>
    <s v="via Don Luigi Sturzo 7"/>
    <x v="22"/>
    <m/>
    <m/>
    <s v="casabalduccimercatello@gmail.com"/>
  </r>
  <r>
    <x v="3"/>
    <s v="B&amp;B BENCIVENNI DI UGOLINI VERONICA"/>
    <s v="via Bencivenni 13"/>
    <x v="22"/>
    <m/>
    <s v="http://www.altometauro.it/BeB_Bencivenni/"/>
    <s v="pcincilla@gmail.com"/>
  </r>
  <r>
    <x v="1"/>
    <s v="CA' FRANCESCHINO, THE GREEN HOUSE"/>
    <m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m/>
    <m/>
  </r>
  <r>
    <x v="3"/>
    <s v="B&amp;B IL BORGO"/>
    <s v="via del Borgo 12"/>
    <x v="23"/>
    <s v="Piandicastello"/>
    <m/>
    <m/>
  </r>
  <r>
    <x v="1"/>
    <s v="LA CASA DELLE LUNE"/>
    <s v="via Turlo  23"/>
    <x v="24"/>
    <m/>
    <m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m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m/>
    <s v="www.bblapacetragliolivi.com"/>
    <s v="sparvingolo@libero.it"/>
  </r>
  <r>
    <x v="1"/>
    <s v="CA' BONI"/>
    <s v="via Croce 6"/>
    <x v="24"/>
    <s v="MOMBAROCCIO"/>
    <m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m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m/>
    <s v="mariarosa.fiacconi@gmail.com"/>
  </r>
  <r>
    <x v="1"/>
    <s v="CURINA LUCIA"/>
    <s v="VIA VILLAGRANDE 159"/>
    <x v="24"/>
    <s v="MOMBAROCCIO"/>
    <m/>
    <s v="luciacurina@legalmail.it"/>
  </r>
  <r>
    <x v="1"/>
    <s v="VINCENZI PATRIZIO"/>
    <s v="Via Montegiano  34"/>
    <x v="24"/>
    <s v="MOMBAROCCIO"/>
    <m/>
    <m/>
  </r>
  <r>
    <x v="3"/>
    <s v="B&amp;B CASA CAIRO"/>
    <s v="via Cairo 18"/>
    <x v="24"/>
    <m/>
    <s v="http://www.bbcasacairo.it"/>
    <s v="casacairo@bbcasacairo.it"/>
  </r>
  <r>
    <x v="3"/>
    <s v="B&amp;B IL BOSCO DEI CICLAMINI"/>
    <s v="via Passo 26"/>
    <x v="24"/>
    <s v="MOMBAROCCIO"/>
    <m/>
    <s v="ilboscodeiciclamini@gmail.com"/>
  </r>
  <r>
    <x v="4"/>
    <s v="AGRITURISMO BORGO LA ROVERE"/>
    <s v="contrada Merlaro 9"/>
    <x v="25"/>
    <m/>
    <m/>
    <s v="borgolarovere@gmail.com"/>
  </r>
  <r>
    <x v="4"/>
    <s v="AGRITURISMO MARIA FABRIZI"/>
    <s v="CAVALLARA  3"/>
    <x v="25"/>
    <s v="MONDAVIO"/>
    <m/>
    <s v="rist_maria_cavallara@libero.it"/>
  </r>
  <r>
    <x v="4"/>
    <s v="AGRITURISMO LA LIMONAIA"/>
    <s v="Via Mondaviese 150"/>
    <x v="25"/>
    <s v="MONDAVIO"/>
    <m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m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m/>
    <s v="www.casavacanzelarocca.it"/>
    <s v="marymoro@hotmail.it"/>
  </r>
  <r>
    <x v="1"/>
    <s v="LA CASINA DI MONDAVIO"/>
    <s v="via bramante 5"/>
    <x v="25"/>
    <s v="MONDAVIO"/>
    <m/>
    <s v="info@lacasinadimondavio.it"/>
  </r>
  <r>
    <x v="6"/>
    <s v="AREA DI SOSTA CAMPER"/>
    <m/>
    <x v="25"/>
    <m/>
    <m/>
    <m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m/>
    <s v="www.cooperativaroveresca.it"/>
    <s v="info@villaginevri.it"/>
  </r>
  <r>
    <x v="3"/>
    <s v="B&amp;B IL BORGHETTO DI SOTTO"/>
    <s v="via Fantina 44"/>
    <x v="25"/>
    <m/>
    <m/>
    <s v="c.sparta@libero.it"/>
  </r>
  <r>
    <x v="1"/>
    <s v="SANTINELLI PIETRO"/>
    <s v="via Litoranea 137"/>
    <x v="26"/>
    <m/>
    <m/>
    <s v="pietrolucaelena@alice.it"/>
  </r>
  <r>
    <x v="1"/>
    <s v="CAROBI PAOLA"/>
    <s v="viale Carducci 252/c"/>
    <x v="26"/>
    <m/>
    <m/>
    <m/>
  </r>
  <r>
    <x v="1"/>
    <s v="VERGARI GAETANO"/>
    <s v="via G. Verdi 14/a"/>
    <x v="26"/>
    <m/>
    <m/>
    <s v="g.vergari@comune.pesaro.pu.it"/>
  </r>
  <r>
    <x v="1"/>
    <s v="CARONTI EMANUELA"/>
    <s v="via Andrea Costa 31"/>
    <x v="26"/>
    <m/>
    <m/>
    <s v="info.casavacanzebc@gmail.com"/>
  </r>
  <r>
    <x v="1"/>
    <s v="BATTISTELLI BERNARD"/>
    <s v="via Litoranea 294"/>
    <x v="26"/>
    <m/>
    <m/>
    <s v="bernyb@gmail.com"/>
  </r>
  <r>
    <x v="1"/>
    <s v="TINTI ALESSANDRO"/>
    <s v="via 28 Settembre 20/l"/>
    <x v="26"/>
    <m/>
    <m/>
    <s v="alessandropes@libero.it"/>
  </r>
  <r>
    <x v="1"/>
    <s v="SANTINELLI PIETRO"/>
    <s v="viale Carducci 65"/>
    <x v="26"/>
    <m/>
    <m/>
    <m/>
  </r>
  <r>
    <x v="1"/>
    <s v="BACCHIOCCHI ANGELA"/>
    <s v="via San martino 5"/>
    <x v="26"/>
    <m/>
    <m/>
    <s v="info@villamaurosanmartino.it"/>
  </r>
  <r>
    <x v="1"/>
    <s v="ELISABETTA GABRIELLI RIVOSECCHI"/>
    <s v="viale Carducci 178"/>
    <x v="26"/>
    <m/>
    <m/>
    <m/>
  </r>
  <r>
    <x v="1"/>
    <s v="ORAZI MILENA"/>
    <s v="viale Carducci 129/a"/>
    <x v="26"/>
    <m/>
    <m/>
    <s v="milena.orazi@libero.it"/>
  </r>
  <r>
    <x v="1"/>
    <s v="CESARE SORA"/>
    <s v="via Mazzini 87"/>
    <x v="26"/>
    <m/>
    <m/>
    <s v="consuele78@hotmail.com"/>
  </r>
  <r>
    <x v="1"/>
    <s v="EMILI SILVANA"/>
    <s v="via Rossini 8"/>
    <x v="26"/>
    <m/>
    <m/>
    <s v="semili@libero.it"/>
  </r>
  <r>
    <x v="1"/>
    <s v="GIORGIA SORCI SIMONI"/>
    <s v="via Marconi 32"/>
    <x v="26"/>
    <m/>
    <m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m/>
    <s v="fabriziagibiino@gmail.com"/>
  </r>
  <r>
    <x v="12"/>
    <s v="ALTRA MAREA di CORSALETTI DAVIDE E GUIDI GIANLUCA"/>
    <s v="viale cristoforo colombo 1 1"/>
    <x v="26"/>
    <s v="MAROTTA"/>
    <m/>
    <m/>
  </r>
  <r>
    <x v="6"/>
    <s v="AREA DI SOSTA CAMPER"/>
    <s v="lungomare C.Colombo 158"/>
    <x v="26"/>
    <s v="MAROTTA"/>
    <m/>
    <s v="alruff@tin.it"/>
  </r>
  <r>
    <x v="1"/>
    <s v="BUTIRRONI DONATELLA"/>
    <s v="via Colombo 171"/>
    <x v="26"/>
    <s v="marotta"/>
    <m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m/>
    <m/>
  </r>
  <r>
    <x v="10"/>
    <s v="LA MERIDIANA"/>
    <s v="viale cristoforo colombo 1"/>
    <x v="26"/>
    <s v="MONDOLFO"/>
    <m/>
    <m/>
  </r>
  <r>
    <x v="2"/>
    <s v="IL PUNTO"/>
    <s v="via Litoranea 220"/>
    <x v="26"/>
    <s v="MONDOLFO"/>
    <m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m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m/>
    <m/>
  </r>
  <r>
    <x v="12"/>
    <s v="BLU BEACH"/>
    <s v="viale Cristoforo Colombo 1 1"/>
    <x v="26"/>
    <s v="MAROTTA"/>
    <s v="raffaeletinti@freemail.it"/>
    <m/>
  </r>
  <r>
    <x v="12"/>
    <s v="HAPPY DAYS BEACH"/>
    <s v="viale Cristoforo Colombo 100"/>
    <x v="26"/>
    <s v="MAROTTA"/>
    <m/>
    <m/>
  </r>
  <r>
    <x v="12"/>
    <s v="STONE BEACH"/>
    <s v="viale Cristoforo Colombo 107"/>
    <x v="26"/>
    <s v="MAROTTA"/>
    <s v="larivadafranco@libero.it"/>
    <m/>
  </r>
  <r>
    <x v="12"/>
    <s v="BAGNI CLAUDIO"/>
    <s v="viale Cristoforo Colombo 1 1"/>
    <x v="26"/>
    <s v="MAROTTA"/>
    <m/>
    <m/>
  </r>
  <r>
    <x v="12"/>
    <s v="BAGNI RICCARDO"/>
    <s v="viale Cristoforo Colombo 1 1"/>
    <x v="26"/>
    <s v="MAROTTA"/>
    <m/>
    <m/>
  </r>
  <r>
    <x v="12"/>
    <s v="BAGNI CARLO DI SCROSTA CARLO ( Conc. N° 131)"/>
    <s v="via faa' di bruno 131 131"/>
    <x v="26"/>
    <s v="MONDOLFO"/>
    <m/>
    <m/>
  </r>
  <r>
    <x v="12"/>
    <s v="BAGNI ALBERTO &amp; CESARE"/>
    <s v="via faa' di bruno 1 1"/>
    <x v="26"/>
    <s v="MONDOLFO"/>
    <m/>
    <m/>
  </r>
  <r>
    <x v="12"/>
    <s v="BAGNI FRANCO DI PORTAVIA LUCA(Conc. Integrativa N° 1)"/>
    <s v="via faa' di bruno 1 1"/>
    <x v="26"/>
    <s v="MONDOLFO"/>
    <m/>
    <m/>
  </r>
  <r>
    <x v="12"/>
    <s v="BAGNI SOLINDO"/>
    <s v="VIA FAA' DI BRUNO 1"/>
    <x v="26"/>
    <s v="MONDOLFO"/>
    <m/>
    <s v="francy-12@libero.it"/>
  </r>
  <r>
    <x v="12"/>
    <s v="BAGNI MONASCO DI MONTONI MONASCO"/>
    <s v="via faa' di bruno 1 1"/>
    <x v="26"/>
    <s v="MONDOLFO"/>
    <s v="monasco.montoni@libero.it"/>
    <m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m/>
    <m/>
  </r>
  <r>
    <x v="1"/>
    <s v="PAPINI PAPI ORNELLA"/>
    <s v="Via Cristoforo Colombo 62"/>
    <x v="26"/>
    <s v="MONDOLFO"/>
    <m/>
    <m/>
  </r>
  <r>
    <x v="1"/>
    <s v="FRANCESCONI CARLA"/>
    <s v="Via Damiano Chiesa 34"/>
    <x v="26"/>
    <s v="MONDOLFO"/>
    <m/>
    <m/>
  </r>
  <r>
    <x v="2"/>
    <s v="IL GABBIANO"/>
    <s v="Strada Nazionale Adriatica Sud 396"/>
    <x v="26"/>
    <s v="MONDOLFO"/>
    <s v="www.ilgabbianomarotta.it"/>
    <m/>
  </r>
  <r>
    <x v="3"/>
    <s v="B&amp;B LA CASETTA"/>
    <s v="Largo Neviera  8"/>
    <x v="26"/>
    <s v="MONDOLFO"/>
    <m/>
    <s v="francyprio@inwind.it"/>
  </r>
  <r>
    <x v="1"/>
    <s v="BARONCIANI FILIPPO APP.TO PIANO 2"/>
    <s v="Via Damiano Chiesa 84"/>
    <x v="26"/>
    <s v="MONDOLFO"/>
    <m/>
    <m/>
  </r>
  <r>
    <x v="1"/>
    <s v="BARONCIANI FILIPPO APP.TO PIANO 1"/>
    <s v="Via Damiano Chiesa 84"/>
    <x v="26"/>
    <s v="MONDOLFO"/>
    <m/>
    <m/>
  </r>
  <r>
    <x v="5"/>
    <s v="LA PALMA"/>
    <s v="Via A. de Gasperi  9"/>
    <x v="26"/>
    <s v="MONDOLFO"/>
    <m/>
    <s v="studio.petroni@libero.it"/>
  </r>
  <r>
    <x v="5"/>
    <s v="VILLA MAURO"/>
    <s v="Via San Martino 5"/>
    <x v="26"/>
    <s v="MONDOLFO"/>
    <m/>
    <s v="info@villasanmartino.it"/>
  </r>
  <r>
    <x v="1"/>
    <s v="MONTANARI FRANCO"/>
    <s v="Via Panzini 28/E"/>
    <x v="26"/>
    <s v="MONDOLFO"/>
    <m/>
    <m/>
  </r>
  <r>
    <x v="2"/>
    <s v="LILLY"/>
    <s v="Via faa' di bruno 22"/>
    <x v="26"/>
    <s v="MONDOLFO"/>
    <m/>
    <m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m/>
    <m/>
  </r>
  <r>
    <x v="1"/>
    <s v="PATRIGNANELLI GIANNI"/>
    <s v="VIALE C. COLOMBO 133"/>
    <x v="26"/>
    <s v="MONDOLFO"/>
    <m/>
    <s v="patrignanellig@gmail.com"/>
  </r>
  <r>
    <x v="1"/>
    <s v="CECCHINI SANDRINA"/>
    <m/>
    <x v="26"/>
    <s v="MONDOLFO"/>
    <m/>
    <s v="patrignanellig@gmail.com"/>
  </r>
  <r>
    <x v="1"/>
    <s v="PERINI CATIUSCIA"/>
    <s v="VIA C. COLOMBO 134"/>
    <x v="26"/>
    <s v="MONDOLFO"/>
    <m/>
    <m/>
  </r>
  <r>
    <x v="1"/>
    <s v="PATRIGNANELLI LAURETTA"/>
    <s v="VIALE C. COLOMBO 131"/>
    <x v="26"/>
    <s v="MONDOLFO"/>
    <m/>
    <s v="patrignanellig@gmail.com"/>
  </r>
  <r>
    <x v="1"/>
    <s v="PIERPAOLI GIUSEPPA"/>
    <s v="VIA PERGOLESE 172"/>
    <x v="26"/>
    <s v="MONDOLFO"/>
    <m/>
    <m/>
  </r>
  <r>
    <x v="3"/>
    <s v="B&amp;B CASITA BLANCA"/>
    <s v="Via O. Respighi 9"/>
    <x v="26"/>
    <s v="MONDOLFO"/>
    <m/>
    <s v="casitablanca@libero.it"/>
  </r>
  <r>
    <x v="1"/>
    <s v="ANGELI AGOSTINO"/>
    <s v="Via Chienti 1"/>
    <x v="26"/>
    <s v="MONDOLFO"/>
    <m/>
    <m/>
  </r>
  <r>
    <x v="1"/>
    <s v="LUCIA GATTI"/>
    <s v="viale Carducci 147"/>
    <x v="26"/>
    <s v="marotta"/>
    <m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m/>
    <m/>
    <s v="martasora@hotmail.it"/>
  </r>
  <r>
    <x v="1"/>
    <s v="ILARIA, LUIGI MOSCATELLI"/>
    <s v="via Cristoforo Colombo 16"/>
    <x v="26"/>
    <m/>
    <m/>
    <s v="martasora@hotmail.it"/>
  </r>
  <r>
    <x v="1"/>
    <s v="SERI MARCO"/>
    <s v="viale Carducci  131/b"/>
    <x v="26"/>
    <m/>
    <m/>
    <s v="marco.seri@libero.it"/>
  </r>
  <r>
    <x v="1"/>
    <s v="BELLAGAMBA LUCA"/>
    <s v="via Carducci  97"/>
    <x v="26"/>
    <s v="loc. Marotta"/>
    <m/>
    <m/>
  </r>
  <r>
    <x v="1"/>
    <s v="ANTONUCCI MARCO"/>
    <s v="via Carducci 83"/>
    <x v="26"/>
    <m/>
    <m/>
    <s v="marco.tide@alice.it"/>
  </r>
  <r>
    <x v="1"/>
    <s v="MONTIRONI ELIO"/>
    <s v="via Carducci 133"/>
    <x v="26"/>
    <m/>
    <m/>
    <m/>
  </r>
  <r>
    <x v="1"/>
    <s v="ANTONUCCI OMBRETTA"/>
    <s v="via G.Carducci 108/a"/>
    <x v="26"/>
    <m/>
    <m/>
    <s v="ombrez@libero.it"/>
  </r>
  <r>
    <x v="1"/>
    <s v="FIORDALISO,GIGLIO,GIRASOLE,IRIS,MARGHERITA,ORCHIDEA,VIOLETTA"/>
    <s v="via Sterpettine 20/22"/>
    <x v="26"/>
    <m/>
    <m/>
    <s v="rondinaveruska@gmail.com"/>
  </r>
  <r>
    <x v="2"/>
    <s v="FAMILY BEACH RESORT IL GIRASOLE"/>
    <s v="via Ugo Foscolo 28"/>
    <x v="26"/>
    <s v="MONDOLFO"/>
    <m/>
    <s v="amministrazione@familyresortilgirasole.com"/>
  </r>
  <r>
    <x v="1"/>
    <s v="GRAMOLINI NADIA"/>
    <s v="D.CHIESA 48/A"/>
    <x v="26"/>
    <s v="MONDOLFO"/>
    <m/>
    <s v="inesistente@regione.marche.it"/>
  </r>
  <r>
    <x v="3"/>
    <s v="SUN CITY B&amp;B"/>
    <s v="LITORANEA  218"/>
    <x v="26"/>
    <s v="MAROTTA"/>
    <m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m/>
    <s v="info@vecchiacantina.it"/>
  </r>
  <r>
    <x v="4"/>
    <s v="I CALANCHI AGRITURISMO"/>
    <s v="STRADA PROVINCIALE PER BORGO MASSANO 5"/>
    <x v="27"/>
    <m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m/>
    <s v="info@cabrandano.com"/>
  </r>
  <r>
    <x v="3"/>
    <s v="B&amp;B SEVERINI ELISA"/>
    <s v="via A.Moro 5"/>
    <x v="27"/>
    <m/>
    <m/>
    <s v="elisa.sev@libero.it; ma812000@yahoo.it"/>
  </r>
  <r>
    <x v="3"/>
    <s v="B&amp;B ANTONIA COFANO"/>
    <s v="via Michelangelo Buonarroti 68"/>
    <x v="27"/>
    <s v="Cà Gallo"/>
    <m/>
    <s v="ristoranteilcrinale@alice.it"/>
  </r>
  <r>
    <x v="3"/>
    <s v="VALLE MAGNONE di GIORGINI DAVIDE GIORGIO"/>
    <s v="via san donato 35"/>
    <x v="28"/>
    <s v="MONTE CERIGNONE"/>
    <m/>
    <s v="valle.magnone@email.it"/>
  </r>
  <r>
    <x v="3"/>
    <s v="B&amp;B SALTO NEL CUORE DI PENSERINI MANUEL"/>
    <s v="via del Poggio 1"/>
    <x v="28"/>
    <s v="MONTE CERIGNONE"/>
    <m/>
    <m/>
  </r>
  <r>
    <x v="6"/>
    <s v="AREA DI SOSTA CAMPER"/>
    <m/>
    <x v="28"/>
    <s v="PARCO COMUNALE"/>
    <m/>
    <m/>
  </r>
  <r>
    <x v="3"/>
    <s v="B&amp;B SAN DONATO"/>
    <s v="SAN DONATO 57"/>
    <x v="28"/>
    <m/>
    <m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m/>
    <m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m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m/>
    <s v="nobili@pec.it"/>
  </r>
  <r>
    <x v="3"/>
    <s v="B&amp;B SAN DANIELE"/>
    <s v="strada di Gaviano 3"/>
    <x v="29"/>
    <s v="Monteciccardo"/>
    <m/>
    <s v="falcioniclara@gmail.com"/>
  </r>
  <r>
    <x v="1"/>
    <s v="FONTEBRUNA"/>
    <s v="via Sant'Angelo 15"/>
    <x v="29"/>
    <m/>
    <m/>
    <s v="fontebruna@virgilio.it"/>
  </r>
  <r>
    <x v="1"/>
    <s v="LA RUPE DEL FALCO"/>
    <s v="strada di Gaviano 12"/>
    <x v="29"/>
    <m/>
    <m/>
    <s v="larupedelfalco@gmail.com"/>
  </r>
  <r>
    <x v="1"/>
    <s v="VENDROSELLA"/>
    <s v="via Mombaroccio 11"/>
    <x v="29"/>
    <m/>
    <m/>
    <s v="info@giommisystem.it"/>
  </r>
  <r>
    <x v="3"/>
    <s v="B&amp;B LE QUERCE"/>
    <s v="via Casina 103"/>
    <x v="30"/>
    <s v="loc. Madonna di Pugliano"/>
    <m/>
    <s v="lequercemontecopiolo@gmail.com"/>
  </r>
  <r>
    <x v="3"/>
    <s v="B&amp;B IL POGGIO"/>
    <s v="via Cà Moneta 17"/>
    <x v="30"/>
    <s v="ca'moneta"/>
    <m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m/>
    <m/>
    <s v="losgana@yahoo.it"/>
  </r>
  <r>
    <x v="3"/>
    <s v="B&amp;B CANGIARI MAURO"/>
    <s v="via Calvillano 15"/>
    <x v="30"/>
    <m/>
    <m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m/>
    <x v="31"/>
    <s v="Montefelcino"/>
    <m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m/>
  </r>
  <r>
    <x v="4"/>
    <s v="VILLA ROSA"/>
    <s v="via Casarotonda 24"/>
    <x v="31"/>
    <m/>
    <s v="www.agriturismovillarosa.com"/>
    <s v="info@agriturismovillarosa.com"/>
  </r>
  <r>
    <x v="3"/>
    <s v="B&amp;B ALAN ERIC NEILSON"/>
    <s v="via Bramante 4"/>
    <x v="31"/>
    <m/>
    <m/>
    <s v="cecchinato.virna@tiscali.it"/>
  </r>
  <r>
    <x v="3"/>
    <s v="B&amp;B ALBA CHIARA"/>
    <s v="via Rossini 28"/>
    <x v="31"/>
    <s v="loc. Ponte degli Alberi"/>
    <m/>
    <s v="lupini.elisabetta@gmail.com"/>
  </r>
  <r>
    <x v="1"/>
    <s v="FURIASSI LUIZA"/>
    <s v="COSTA DELLA FIGURA 20"/>
    <x v="31"/>
    <m/>
    <m/>
    <s v="inesistente@regione.marche.it"/>
  </r>
  <r>
    <x v="3"/>
    <s v="B&amp;B IL SENTIERO DEI GOTI"/>
    <s v="via Carponeto 6"/>
    <x v="32"/>
    <s v="Montelicciano"/>
    <m/>
    <s v="riccardomularoni@gmail.com"/>
  </r>
  <r>
    <x v="1"/>
    <s v="BASSI FERNANDO"/>
    <s v="via I Maggio  31"/>
    <x v="32"/>
    <m/>
    <m/>
    <s v="annafernando@alice.it"/>
  </r>
  <r>
    <x v="1"/>
    <s v="ZAVOLI PIERINA"/>
    <s v="via Rimini 4"/>
    <x v="32"/>
    <m/>
    <m/>
    <m/>
  </r>
  <r>
    <x v="3"/>
    <s v="B&amp;B IL POGGIO"/>
    <s v="VIA POGGIO 13"/>
    <x v="32"/>
    <s v="Montelicciano"/>
    <m/>
    <s v="tala_m@hotmail.it"/>
  </r>
  <r>
    <x v="3"/>
    <s v="B&amp;B MARINA SPADINI"/>
    <s v="A. BATTELLI 10"/>
    <x v="32"/>
    <m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m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m/>
    <m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m/>
    <m/>
    <s v="casulapiero@yahoo.com"/>
  </r>
  <r>
    <x v="3"/>
    <s v="B&amp;B VILLA CASULA"/>
    <s v="via Ripe  108/1"/>
    <x v="33"/>
    <s v="RIPE"/>
    <m/>
    <s v="info@villacasula.com"/>
  </r>
  <r>
    <x v="1"/>
    <s v="IL MONTALE COUNTRY RESORT"/>
    <s v="via Calamone 12"/>
    <x v="33"/>
    <m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m/>
    <s v="www.casavacanze-elsa.it"/>
    <s v="casavacanze.elsa@gmail.com"/>
  </r>
  <r>
    <x v="3"/>
    <s v="B&amp;B IL NIDO DELLE ROSE di MANDOLINI NAZARIO"/>
    <s v="via Salvamaggio 19 L"/>
    <x v="34"/>
    <m/>
    <m/>
    <s v="nzr@libero.it; alessandratappezzeria@gmail.com"/>
  </r>
  <r>
    <x v="1"/>
    <s v="CASA FIORENZUOLA"/>
    <s v="via Tombolina 3,7"/>
    <x v="34"/>
    <m/>
    <m/>
    <s v="giungagreg@gmail.com"/>
  </r>
  <r>
    <x v="0"/>
    <s v="VALLE DEL METAURO COUNTRY HOUSE"/>
    <m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m/>
    <s v="massimo@fraticelli.eu"/>
  </r>
  <r>
    <x v="0"/>
    <s v="VILLA MARIETTA"/>
    <s v="via Piagge 19"/>
    <x v="34"/>
    <m/>
    <s v="www.nonnamarietta.com"/>
    <s v="raffyrp@libero.it"/>
  </r>
  <r>
    <x v="3"/>
    <s v="B&amp;B TRA ULIVI E GINESTRE"/>
    <s v="via Bellaguardia 4"/>
    <x v="34"/>
    <m/>
    <m/>
    <s v="adelchi.biagioli@gmail.com"/>
  </r>
  <r>
    <x v="1"/>
    <s v="SANTINELLI ELENA"/>
    <s v="via Cesanense 160/f"/>
    <x v="35"/>
    <m/>
    <m/>
    <s v="pietrolucaelena@alice.it"/>
  </r>
  <r>
    <x v="4"/>
    <s v="CASCINA OTTALEVI"/>
    <s v="via Monte 3"/>
    <x v="35"/>
    <m/>
    <s v="cascinaottalevi@gmail.com"/>
    <s v="alarott@alice.it"/>
  </r>
  <r>
    <x v="4"/>
    <s v="AGRITURISMO REGINA DI FIORI"/>
    <s v="VIA CESANENSE 10"/>
    <x v="35"/>
    <m/>
    <m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m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m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m/>
    <m/>
  </r>
  <r>
    <x v="4"/>
    <s v="IL COLORE DEL GRANO"/>
    <s v="via Montepiano Colombara  14"/>
    <x v="36"/>
    <m/>
    <s v="www.agriturismoilcoloredelgrano.it"/>
    <s v="info@agriturismoilcoloredelgrano.it"/>
  </r>
  <r>
    <x v="4"/>
    <s v="AGRITURISMO LE FONTI"/>
    <s v="via fonti 4"/>
    <x v="36"/>
    <s v="ORCIANO DI PESARO"/>
    <m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m/>
    <m/>
    <s v="tiziana.tercon@virgilio.it"/>
  </r>
  <r>
    <x v="0"/>
    <s v="VILLA FONTI"/>
    <s v="via Ville Fonti 10"/>
    <x v="36"/>
    <m/>
    <m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m/>
    <m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m/>
    <m/>
  </r>
  <r>
    <x v="4"/>
    <s v="AGRITURISMO SAN GIUSEPPE"/>
    <s v="loc. San Fortunato 39"/>
    <x v="37"/>
    <m/>
    <s v="www.sangiuseppeagriturismo.it"/>
    <s v="info@sangiuseppeagriturismo.it"/>
  </r>
  <r>
    <x v="1"/>
    <s v="CA' MINCELLO"/>
    <s v="via Alcide De Gasperi  8"/>
    <x v="37"/>
    <s v="Ca' Mincello"/>
    <m/>
    <s v="roberto.antoniucci@yahoo.it"/>
  </r>
  <r>
    <x v="1"/>
    <s v="CA ' MINCELLO"/>
    <s v="via Alcide de Gasperi  8 8"/>
    <x v="37"/>
    <s v="PEGLIO"/>
    <m/>
    <s v="roberto.antoniucci@yahoo.it"/>
  </r>
  <r>
    <x v="4"/>
    <s v="AGRITURISMO XIX SECOLO"/>
    <s v="localita' Serraspinosa 19"/>
    <x v="38"/>
    <s v="PERGOLA"/>
    <m/>
    <s v="laurac1986@hotmail.it"/>
  </r>
  <r>
    <x v="3"/>
    <s v="B&amp;B ANGELI DEL BORGO"/>
    <s v="via san marco evangelista 37"/>
    <x v="38"/>
    <s v="PERGOLA"/>
    <s v="www.angelidelborgo.it"/>
    <m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m/>
    <s v="a.barbadoro@teletu.it"/>
  </r>
  <r>
    <x v="4"/>
    <s v="CA' SORCI"/>
    <s v="via Valrea 11"/>
    <x v="38"/>
    <m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m/>
    <m/>
    <s v="info@casaleeline.com"/>
  </r>
  <r>
    <x v="3"/>
    <s v="B&amp;B PALAZZO MUTI"/>
    <s v="frazione Mezzanotte 5"/>
    <x v="38"/>
    <m/>
    <s v="www.palazzomuti.it"/>
    <s v="info@palazzomuti.it"/>
  </r>
  <r>
    <x v="3"/>
    <s v="B&amp;B CASA SPONGE"/>
    <s v="via Mezzanotte  84"/>
    <x v="38"/>
    <m/>
    <s v="www.bbcasasponge.com"/>
    <s v="bbcasasponge@gmail.com"/>
  </r>
  <r>
    <x v="1"/>
    <s v="CINI GRAZIANO"/>
    <s v="via XX Settembre  78"/>
    <x v="38"/>
    <m/>
    <m/>
    <s v="cini.graziano@gmail.com"/>
  </r>
  <r>
    <x v="3"/>
    <s v="B&amp;B DROGHINI DAVIDE"/>
    <s v="frazione Fenigli 135"/>
    <x v="38"/>
    <s v="frazione Fenigli"/>
    <m/>
    <s v="studiogiulianorossi@libero.it"/>
  </r>
  <r>
    <x v="0"/>
    <s v="MALATESTA MAISON"/>
    <s v="via Montaiate 65"/>
    <x v="38"/>
    <m/>
    <m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m/>
    <s v="info@ilgiardinobb.it"/>
  </r>
  <r>
    <x v="4"/>
    <s v="CASE BOTTARO"/>
    <s v="loc. Lanaro Montaiate 61"/>
    <x v="38"/>
    <m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m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m/>
    <m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m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m/>
    <m/>
  </r>
  <r>
    <x v="0"/>
    <s v="FRANCO CASTELLANO"/>
    <s v="via Montajate 51"/>
    <x v="38"/>
    <m/>
    <m/>
    <m/>
  </r>
  <r>
    <x v="3"/>
    <s v="B&amp;B A CASA DI ANNA"/>
    <s v="via De Gasperi  3"/>
    <x v="38"/>
    <m/>
    <m/>
    <m/>
  </r>
  <r>
    <x v="3"/>
    <s v="B&amp;B IL GIRASOLE"/>
    <s v="fraz. Fenigli 49"/>
    <x v="38"/>
    <m/>
    <m/>
    <s v="info@girasolepergola.it"/>
  </r>
  <r>
    <x v="5"/>
    <s v="CA' PALAZZO"/>
    <s v="via Fenigli 52"/>
    <x v="38"/>
    <m/>
    <s v="www.capalazzo.com"/>
    <s v="jacopo.vrg@libero.it"/>
  </r>
  <r>
    <x v="5"/>
    <s v="EVANGELISTA FERNANDA"/>
    <s v="via Stroppato 5"/>
    <x v="39"/>
    <m/>
    <m/>
    <s v="evanfer35@gmail.com"/>
  </r>
  <r>
    <x v="3"/>
    <s v="B&amp;B VIA ABBA"/>
    <s v="VIA ABBA 13"/>
    <x v="39"/>
    <m/>
    <m/>
    <s v="stefanianettuno@alice.it"/>
  </r>
  <r>
    <x v="2"/>
    <s v="HOTEL ELVEZIA"/>
    <s v="viale Fiume  67"/>
    <x v="39"/>
    <m/>
    <s v="http://www.hotelelveziapesaro.it"/>
    <s v="hotelelvezia@outlook.it"/>
  </r>
  <r>
    <x v="3"/>
    <s v="B&amp;B VILLA FIORE"/>
    <s v="VIA SCARLATTI 20"/>
    <x v="39"/>
    <m/>
    <m/>
    <s v="dr.cido@alice.it"/>
  </r>
  <r>
    <x v="3"/>
    <s v="B&amp;B LE DOLCI NOTE"/>
    <s v="GIORGI 27"/>
    <x v="39"/>
    <m/>
    <m/>
    <s v="sabrina.santangeli@alice.it"/>
  </r>
  <r>
    <x v="3"/>
    <s v="B&amp;B TERRE DI MARE"/>
    <s v="via Cavallotti 74"/>
    <x v="39"/>
    <m/>
    <m/>
    <s v="rolafe@alice.it"/>
  </r>
  <r>
    <x v="1"/>
    <s v="VILLA GIRASOLE"/>
    <s v="strada delle Primule 20"/>
    <x v="39"/>
    <m/>
    <s v="www.villagirasole.it"/>
    <s v="info@villagirasole.it"/>
  </r>
  <r>
    <x v="3"/>
    <s v="B&amp;B VILLA SAN NICOLA"/>
    <s v="strada San Nicola 39"/>
    <x v="39"/>
    <s v="PESARO"/>
    <m/>
    <s v="grilli43@gmail.com"/>
  </r>
  <r>
    <x v="4"/>
    <s v="AGRITURISMO LA STRADACCIA"/>
    <s v="STRADA DI VALCELLI 4/F"/>
    <x v="39"/>
    <m/>
    <m/>
    <s v="bonifatirosa@pec.it"/>
  </r>
  <r>
    <x v="3"/>
    <s v="B&amp;B L'OLEANDRO BIANCO"/>
    <s v="VIA PEROZZI 15"/>
    <x v="39"/>
    <m/>
    <m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m/>
    <m/>
    <s v="t.nerone@yahoo.it"/>
  </r>
  <r>
    <x v="3"/>
    <s v="TERRACHIARA AZ.AGRICOLA E B&amp;B"/>
    <s v="VIA STRADA LUNGA 7"/>
    <x v="39"/>
    <s v="CANDELARA"/>
    <m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m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m/>
    <m/>
    <s v="lucia.biondi.86@gmail.com"/>
  </r>
  <r>
    <x v="3"/>
    <s v="B&amp;B DA PENS"/>
    <s v="via Virgilio 19"/>
    <x v="39"/>
    <m/>
    <m/>
    <s v="penseriniluca@gmail.com; stefaniaiowa@yahoo.it"/>
  </r>
  <r>
    <x v="3"/>
    <s v="B&amp;B SAN BARTOLO"/>
    <s v="via Panaro 61"/>
    <x v="39"/>
    <m/>
    <m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m/>
    <s v="info@flyinghotel.it"/>
  </r>
  <r>
    <x v="3"/>
    <s v="B&amp;B DA LARRY"/>
    <s v="via Guazzi 11"/>
    <x v="39"/>
    <m/>
    <m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m/>
    <s v="www.hotelcapitol.pu.it"/>
    <s v="info@hotelcapitol.pu.it"/>
  </r>
  <r>
    <x v="3"/>
    <s v="B&amp;B MAIANO"/>
    <s v="via Lunga 10"/>
    <x v="39"/>
    <s v="loc. Candelora"/>
    <m/>
    <s v="lorena.righi@gmail.com"/>
  </r>
  <r>
    <x v="2"/>
    <s v="HOTEL PRESIDENT'S"/>
    <s v="lungomare N. Sauro 33"/>
    <x v="39"/>
    <m/>
    <m/>
    <s v="info@hotelpresidents.it"/>
  </r>
  <r>
    <x v="2"/>
    <s v="LEONARDO DA VINCI"/>
    <m/>
    <x v="39"/>
    <m/>
    <m/>
    <m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m/>
    <s v="peppennadia14@vodafone.it"/>
  </r>
  <r>
    <x v="1"/>
    <s v="CAPODAGLI ANNA"/>
    <s v="Via Gavardini 9"/>
    <x v="39"/>
    <s v="PESARO"/>
    <m/>
    <s v="annacapo49@libero.it"/>
  </r>
  <r>
    <x v="1"/>
    <s v="SPADA DOMENICO"/>
    <s v="Via Mosca 6"/>
    <x v="39"/>
    <s v="PESARO"/>
    <m/>
    <s v="info@immobiliaretriestepesaro.it"/>
  </r>
  <r>
    <x v="1"/>
    <s v="CARNALI FRANCESCO"/>
    <s v="Lungomare N. Sauro 5"/>
    <x v="39"/>
    <s v="PESARO"/>
    <m/>
    <s v="info@immobiliaretriestepesaro.it"/>
  </r>
  <r>
    <x v="1"/>
    <s v="MEZZOLANI FILIPPO"/>
    <s v="Via Mosca 6"/>
    <x v="39"/>
    <s v="PESARO"/>
    <m/>
    <s v="info@immobiliaretriestepesaro.it"/>
  </r>
  <r>
    <x v="1"/>
    <s v="GURINI GRAZIELLA APP.TO 237"/>
    <s v="Viale C. Battisti 237"/>
    <x v="39"/>
    <s v="PESARO"/>
    <m/>
    <s v="gurini.graziella@libero.it"/>
  </r>
  <r>
    <x v="1"/>
    <s v="GURINI GRAZIELLA APP.TO 239"/>
    <s v="Viale C. Battisti 233"/>
    <x v="39"/>
    <s v="PESARO"/>
    <m/>
    <s v="gurini.graziella@libero.it"/>
  </r>
  <r>
    <x v="1"/>
    <s v="ROMANINI GUIDO"/>
    <s v="Via Vittorini 1"/>
    <x v="39"/>
    <s v="PESARO"/>
    <m/>
    <s v="giovanni.romanini@gmail.com"/>
  </r>
  <r>
    <x v="3"/>
    <s v="LA MANSARDINA"/>
    <s v="Via Agostini 79"/>
    <x v="39"/>
    <s v="PESARO"/>
    <m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m/>
    <s v="valentinapascucci@gmail.com"/>
  </r>
  <r>
    <x v="1"/>
    <s v="FRANCA GIACOMO"/>
    <s v="Via Castelfidardo 98"/>
    <x v="39"/>
    <s v="PESARP"/>
    <m/>
    <s v="immobiliare@adriamar.net"/>
  </r>
  <r>
    <x v="1"/>
    <s v="FRANCA ETTORE"/>
    <s v="Viale della Vittoria 155"/>
    <x v="39"/>
    <s v="PESARO"/>
    <m/>
    <s v="immobiliare@adriamar.net"/>
  </r>
  <r>
    <x v="1"/>
    <s v="BUSCAGLIA SERGIO"/>
    <s v="Via Recchi 3"/>
    <x v="39"/>
    <s v="PESARO"/>
    <m/>
    <s v="info@immobiliaretriestepesaro.it"/>
  </r>
  <r>
    <x v="1"/>
    <s v="LIPPOLIS LAURA"/>
    <s v="Via G. Passeri 49"/>
    <x v="39"/>
    <s v="PESARO"/>
    <m/>
    <m/>
  </r>
  <r>
    <x v="1"/>
    <s v="GATTONI GABRIELE"/>
    <s v="Via L. Laurana 33"/>
    <x v="39"/>
    <s v="PESARO"/>
    <m/>
    <s v="g.gattoni@live.it"/>
  </r>
  <r>
    <x v="1"/>
    <s v="DONATI GIORGIA"/>
    <s v="Via Varese 25"/>
    <x v="39"/>
    <s v="PESARO"/>
    <m/>
    <s v="info@immobiliaretriestepesaro.it"/>
  </r>
  <r>
    <x v="1"/>
    <s v="BORSELLA ANNA MARIA"/>
    <s v="Via Barsanti 98"/>
    <x v="39"/>
    <s v="PESARO"/>
    <m/>
    <s v="by.corallonistaff@coppola.it"/>
  </r>
  <r>
    <x v="3"/>
    <s v="CENTRO MARE LUNA"/>
    <s v="Via Marconi 6"/>
    <x v="39"/>
    <s v="PESARO"/>
    <m/>
    <s v="bbpesaro@gmail.com"/>
  </r>
  <r>
    <x v="1"/>
    <s v="MAGI MARIA GRAZIA"/>
    <s v="Via Zara 18"/>
    <x v="39"/>
    <s v="PESARO"/>
    <m/>
    <s v="info@immobiliaretriestepesaro.it"/>
  </r>
  <r>
    <x v="1"/>
    <s v="FASANO GIUSEPPE"/>
    <s v="Via Mascagni 88"/>
    <x v="39"/>
    <s v="PESARO"/>
    <m/>
    <s v="info@immobiliaretriestepesaro.it"/>
  </r>
  <r>
    <x v="1"/>
    <s v="PAONE MARCO"/>
    <s v="Viale Trento 60"/>
    <x v="39"/>
    <s v="PESARO"/>
    <m/>
    <s v="immobiliare@adriamar.net"/>
  </r>
  <r>
    <x v="1"/>
    <s v="PIERMATTEI CLAUDIA"/>
    <s v="Via Napoli 85"/>
    <x v="39"/>
    <s v="PESARO"/>
    <m/>
    <s v="info@immobiliaretriestepesaro.it"/>
  </r>
  <r>
    <x v="1"/>
    <s v="O' DONNELL LAURA"/>
    <s v="Via dei Partigiani 34"/>
    <x v="39"/>
    <s v="PESARO"/>
    <m/>
    <s v="info@immobiliaretriestepesaro.it"/>
  </r>
  <r>
    <x v="1"/>
    <s v="SIMONCELLI MATTEO"/>
    <s v="Via B. Baldi 61"/>
    <x v="39"/>
    <s v="PESARO"/>
    <m/>
    <m/>
  </r>
  <r>
    <x v="1"/>
    <s v="MARTINELLI MIRCO"/>
    <s v="Tommasi 6"/>
    <x v="39"/>
    <m/>
    <m/>
    <s v="info@immobiliaretriestepesaro.it"/>
  </r>
  <r>
    <x v="3"/>
    <s v="CASA DELLE VIOLE"/>
    <s v="Via Mascagni 74"/>
    <x v="39"/>
    <s v="PESARO"/>
    <m/>
    <s v="ilaria.vichi@gmail.com"/>
  </r>
  <r>
    <x v="12"/>
    <s v="SPIAGGIA CAMPING MARINELLA"/>
    <m/>
    <x v="39"/>
    <m/>
    <m/>
    <s v="info@campingmarinella.it"/>
  </r>
  <r>
    <x v="1"/>
    <s v="MATTIOLI MAURO APP.TO VIALE VITTORIA"/>
    <s v="Viale Vittoria  155"/>
    <x v="39"/>
    <s v="PESARO"/>
    <m/>
    <s v="info@immobiliaretriestepesaro.it"/>
  </r>
  <r>
    <x v="3"/>
    <s v="VILLA LILIANA"/>
    <s v="Via Lunga 4/C"/>
    <x v="39"/>
    <s v="PESARO"/>
    <m/>
    <m/>
  </r>
  <r>
    <x v="1"/>
    <s v="GIOMMI OSCAR"/>
    <s v="Via Trieste 81"/>
    <x v="39"/>
    <s v="PESARO"/>
    <m/>
    <m/>
  </r>
  <r>
    <x v="1"/>
    <s v="BARANOVA YELENA"/>
    <s v="Via Cesare Battisti 134/2"/>
    <x v="39"/>
    <s v="PESARO"/>
    <m/>
    <s v="alberto@laber.it"/>
  </r>
  <r>
    <x v="1"/>
    <s v="MENCHETTI ARTIDORO"/>
    <s v="Via Belluzzi 5"/>
    <x v="39"/>
    <s v="PESARO"/>
    <m/>
    <m/>
  </r>
  <r>
    <x v="1"/>
    <s v="SMALDINI ANNA SANTA"/>
    <s v="Strada delle Marche 60"/>
    <x v="39"/>
    <s v="PESARO"/>
    <m/>
    <s v="a.smaldini@seam-adriatic.it"/>
  </r>
  <r>
    <x v="1"/>
    <s v="BASTIANELLI DEMETRIO"/>
    <s v="Piazza Puccini 8"/>
    <x v="39"/>
    <s v="PESARO"/>
    <m/>
    <s v="d.bastianelli@email.it"/>
  </r>
  <r>
    <x v="1"/>
    <s v="DI BENEDETTO ROSSANA"/>
    <s v="Viale Berna 12"/>
    <x v="39"/>
    <s v="PESARO"/>
    <m/>
    <s v="info@immobiliaretriestepesaro.ti"/>
  </r>
  <r>
    <x v="1"/>
    <s v="BELIGOTTI EMANUELA"/>
    <s v="Via Trieste 265"/>
    <x v="39"/>
    <s v="PESARO"/>
    <m/>
    <s v="expoemanuela@composit.it"/>
  </r>
  <r>
    <x v="1"/>
    <s v="MATTIOLI MAURO APP.TO VIALE TRENTO"/>
    <s v="Viale Trento  190"/>
    <x v="39"/>
    <s v="PESARO"/>
    <m/>
    <s v="info@immobiliaretriestepesaro.it"/>
  </r>
  <r>
    <x v="1"/>
    <s v="BARBERINI MARIANO"/>
    <s v="Viale Londra 11"/>
    <x v="39"/>
    <s v="PESARO"/>
    <m/>
    <s v="info@immobiliaretriestepesaro.it"/>
  </r>
  <r>
    <x v="3"/>
    <s v="CA' SIDERIA"/>
    <s v="Strada del Molino Mosca  10"/>
    <x v="39"/>
    <s v="CANDELARA"/>
    <m/>
    <m/>
  </r>
  <r>
    <x v="3"/>
    <s v="B&amp;B GLI ULIVI"/>
    <s v="Via Lago Maggiore  34"/>
    <x v="39"/>
    <s v="VILLA CECCOLINI"/>
    <m/>
    <s v="luca.vagno@gmail.com"/>
  </r>
  <r>
    <x v="3"/>
    <s v="VILLA FRANCA"/>
    <s v="Strada di San Bartolo  22/1"/>
    <x v="39"/>
    <s v="PESARO"/>
    <m/>
    <s v="andreafranca66@gmail.com"/>
  </r>
  <r>
    <x v="3"/>
    <s v="SWEET HARBOUR"/>
    <s v="Via Gessi 16"/>
    <x v="39"/>
    <s v="PESARO"/>
    <m/>
    <s v="fabioannibali1980@gmail.com"/>
  </r>
  <r>
    <x v="3"/>
    <s v="LA ROSA BLU"/>
    <s v="Strada di Stoppato 32"/>
    <x v="39"/>
    <s v="PESARO"/>
    <m/>
    <s v="bblarosablu@virgilio.it"/>
  </r>
  <r>
    <x v="3"/>
    <s v="IL TERRAZZINO"/>
    <s v="Via Ciro Menotti 103"/>
    <x v="39"/>
    <s v="PESARO"/>
    <m/>
    <s v="bedandbreakfastlaterrazza@yahoo.it"/>
  </r>
  <r>
    <x v="5"/>
    <s v="CASA VACANZE ABBAZIA"/>
    <s v="Via Pasubio 1"/>
    <x v="39"/>
    <s v="PESARO-Novilara"/>
    <m/>
    <s v="abbazia.residhotel@libero.it"/>
  </r>
  <r>
    <x v="4"/>
    <s v="CA'  TUREN di bartoli francesco"/>
    <s v="strada valle dei castagni 8"/>
    <x v="39"/>
    <s v="PESARO"/>
    <m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m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m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m/>
    <s v="lavecchiacantina.pu@gmail.com"/>
  </r>
  <r>
    <x v="5"/>
    <s v="LOCANDA STOP"/>
    <s v="via Yuri Gagarin 24"/>
    <x v="39"/>
    <s v="PESARO"/>
    <m/>
    <m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m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m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m/>
    <m/>
  </r>
  <r>
    <x v="12"/>
    <s v="BAGNI RE SOLE"/>
    <s v="viale trieste 1 1"/>
    <x v="39"/>
    <s v="PESARO"/>
    <m/>
    <m/>
  </r>
  <r>
    <x v="12"/>
    <s v="BAGNI VALLUGOLA"/>
    <s v="strada della vallugola 1 1"/>
    <x v="39"/>
    <s v="PESARO"/>
    <m/>
    <m/>
  </r>
  <r>
    <x v="12"/>
    <s v="BAGNI COCOLOCO BEACH N 62"/>
    <s v="via Marina Ardizia snc snc"/>
    <x v="39"/>
    <s v="PESARO"/>
    <m/>
    <m/>
  </r>
  <r>
    <x v="12"/>
    <s v="BAGNI JOLLY"/>
    <s v="viale Trieste 1 1"/>
    <x v="39"/>
    <s v="Levante"/>
    <m/>
    <m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m/>
    <s v="albergo.villafastiggi@gmail.com"/>
  </r>
  <r>
    <x v="12"/>
    <s v="BAGNI LAURA N 24"/>
    <s v="lungomare Nazario Sauro 1 1"/>
    <x v="39"/>
    <s v="Levante"/>
    <m/>
    <m/>
  </r>
  <r>
    <x v="12"/>
    <s v="BAGNI BAIA"/>
    <s v="via bernardino baldi 42 42"/>
    <x v="39"/>
    <s v="PESARO"/>
    <m/>
    <m/>
  </r>
  <r>
    <x v="12"/>
    <s v="BAGNI LUCIANO"/>
    <s v="via bernardino baldi 42 42"/>
    <x v="39"/>
    <s v="PESARO"/>
    <m/>
    <m/>
  </r>
  <r>
    <x v="12"/>
    <s v="BAGNI MARGHERITA"/>
    <s v="strada delle Marche 1 1"/>
    <x v="39"/>
    <s v="PESARO"/>
    <m/>
    <m/>
  </r>
  <r>
    <x v="12"/>
    <s v="BAGNI BIBI"/>
    <s v="strada delle Marche 1 1"/>
    <x v="39"/>
    <s v="PESARO"/>
    <m/>
    <s v="bagnibibi.gianni@yahoo.it"/>
  </r>
  <r>
    <x v="12"/>
    <s v="BAGNI RICCARDO"/>
    <s v="strada delle Marche 1 1"/>
    <x v="39"/>
    <s v="Sottomonte"/>
    <m/>
    <m/>
  </r>
  <r>
    <x v="12"/>
    <s v="BAGNI AGATA"/>
    <s v="via Marina Ardizia 1 1"/>
    <x v="39"/>
    <s v="PESARO"/>
    <m/>
    <m/>
  </r>
  <r>
    <x v="12"/>
    <s v="BAGNI MIRAMARE N 60"/>
    <s v="via Marina Ardizia 60 60"/>
    <x v="39"/>
    <s v="PESARO"/>
    <m/>
    <s v="s.giorgi@koruspartners.it"/>
  </r>
  <r>
    <x v="12"/>
    <s v="BAGNI HELIOS"/>
    <s v="strada delle Marche 54 54"/>
    <x v="39"/>
    <s v="PESARO"/>
    <m/>
    <m/>
  </r>
  <r>
    <x v="12"/>
    <s v="JOE AMARENA DI FILIPPO SPARACCA &amp; C. SNC"/>
    <s v="viale parigi 2 2"/>
    <x v="39"/>
    <s v="PESARO"/>
    <m/>
    <m/>
  </r>
  <r>
    <x v="12"/>
    <s v="BAGNI SPINACI N 18"/>
    <s v="viale Trieste 18 18"/>
    <x v="39"/>
    <s v="PESARO"/>
    <m/>
    <m/>
  </r>
  <r>
    <x v="12"/>
    <s v="BAGNI LALLO N 21"/>
    <s v="viale Trieste 21 21"/>
    <x v="39"/>
    <s v="PESARO"/>
    <m/>
    <m/>
  </r>
  <r>
    <x v="12"/>
    <s v="BAGNI WANDA N 26"/>
    <s v="lungomare nazario sauro 1 1"/>
    <x v="39"/>
    <s v="PESARO"/>
    <m/>
    <m/>
  </r>
  <r>
    <x v="12"/>
    <s v="BAGNI PRIMAVERA"/>
    <s v="viale Trieste 1 1"/>
    <x v="39"/>
    <s v="Levante"/>
    <m/>
    <m/>
  </r>
  <r>
    <x v="12"/>
    <s v="BAGNI GABRY"/>
    <s v="lungomare Nazario Sauro 25 25"/>
    <x v="39"/>
    <s v="PESARO"/>
    <m/>
    <m/>
  </r>
  <r>
    <x v="12"/>
    <s v="BAGNI CIRO"/>
    <s v="viale trieste 33 33"/>
    <x v="39"/>
    <s v="PESARO"/>
    <m/>
    <s v="info@larghettipartners.it"/>
  </r>
  <r>
    <x v="12"/>
    <s v="RE SOLE"/>
    <s v="viale Trieste 1 1"/>
    <x v="39"/>
    <s v="Levante"/>
    <m/>
    <m/>
  </r>
  <r>
    <x v="12"/>
    <s v="BAGNI MARINO"/>
    <s v="viale Trieste 39 39"/>
    <x v="39"/>
    <s v="Levante"/>
    <m/>
    <s v="fsanchioni@studiopa.it"/>
  </r>
  <r>
    <x v="12"/>
    <s v="BAGNI FRANCO"/>
    <s v="lungomare nazario sauro 27 27"/>
    <x v="39"/>
    <s v="PESARO"/>
    <m/>
    <m/>
  </r>
  <r>
    <x v="12"/>
    <s v="BAGNI TINO N 5"/>
    <s v="viale trieste 5 5"/>
    <x v="39"/>
    <s v="PESARO"/>
    <m/>
    <m/>
  </r>
  <r>
    <x v="12"/>
    <s v="BAGNI ROBY 14"/>
    <s v="viale trieste  1"/>
    <x v="39"/>
    <s v="PESARO"/>
    <m/>
    <s v="carlab54@gmail.com"/>
  </r>
  <r>
    <x v="12"/>
    <s v="PARADISE BEACH N 20"/>
    <s v="viale Trieste 20 20"/>
    <x v="39"/>
    <s v="PESARO"/>
    <m/>
    <m/>
  </r>
  <r>
    <x v="12"/>
    <s v="BAGNI ENRICO N 19"/>
    <s v="viale Trieste 19 19"/>
    <x v="39"/>
    <s v="Ponente"/>
    <m/>
    <m/>
  </r>
  <r>
    <x v="12"/>
    <s v="BAGNI TINA"/>
    <s v="via annibale ninchi 22 22"/>
    <x v="39"/>
    <s v="PESARO"/>
    <m/>
    <m/>
  </r>
  <r>
    <x v="12"/>
    <s v="BAGNI VENERUCCI"/>
    <s v="strada delle Marche 1 1"/>
    <x v="39"/>
    <s v="Sottomonte"/>
    <m/>
    <m/>
  </r>
  <r>
    <x v="12"/>
    <s v="BAGNI IOLE"/>
    <s v="lungomare Nazario Sauro 1 1"/>
    <x v="39"/>
    <s v="Levante"/>
    <m/>
    <m/>
  </r>
  <r>
    <x v="12"/>
    <s v="BAGNI ARCOBALENO"/>
    <s v="viale Trieste 1 1"/>
    <x v="39"/>
    <s v="spiaggia di Levante"/>
    <s v="paolos@abafree.it"/>
    <m/>
  </r>
  <r>
    <x v="12"/>
    <s v="BAGNI GIUSEPPE"/>
    <s v="lungomare Nazario Sauro 1 1"/>
    <x v="39"/>
    <s v="Levante"/>
    <s v="rebecca.giunti@tuquitour.it"/>
    <m/>
  </r>
  <r>
    <x v="12"/>
    <s v="BAGNI GINO N.34"/>
    <s v="viale Trieste 1 1"/>
    <x v="39"/>
    <s v="spiaggia di Levante"/>
    <m/>
    <m/>
  </r>
  <r>
    <x v="12"/>
    <s v="BAGNI IRENE"/>
    <s v="lungomare Nazario Sauro 1 1"/>
    <x v="39"/>
    <s v="Levante"/>
    <m/>
    <m/>
  </r>
  <r>
    <x v="12"/>
    <s v="BAGNI MARIO"/>
    <s v="viale Trieste 1 1"/>
    <x v="39"/>
    <s v="spiaggia di Levante"/>
    <m/>
    <m/>
  </r>
  <r>
    <x v="12"/>
    <s v="BAGNI LUCIO N 12"/>
    <s v="viale Trieste 1 1"/>
    <x v="39"/>
    <s v="Ponente"/>
    <m/>
    <m/>
  </r>
  <r>
    <x v="12"/>
    <s v="BAGNI ALFREDO"/>
    <s v="via lungomare Nazario Sauro  1 1"/>
    <x v="39"/>
    <s v="Levante"/>
    <m/>
    <m/>
  </r>
  <r>
    <x v="12"/>
    <s v="BAGNI GILBERTO"/>
    <s v="viale Trieste 1 1"/>
    <x v="39"/>
    <s v="Levante"/>
    <m/>
    <m/>
  </r>
  <r>
    <x v="12"/>
    <s v="BAGNI SERGIO"/>
    <s v="lungomare Nazario Sauro 1 1"/>
    <x v="39"/>
    <s v="Levante"/>
    <m/>
    <m/>
  </r>
  <r>
    <x v="12"/>
    <s v="BAGNI GASTONE &amp; MARTA"/>
    <s v="viale Trieste 1 1"/>
    <x v="39"/>
    <s v="spiaggia di Ponente"/>
    <s v="info@bagnigastonemarta.it"/>
    <m/>
  </r>
  <r>
    <x v="12"/>
    <s v="BAGNI GINO DI GUIDI MONICA"/>
    <s v="viale Trieste 1 1"/>
    <x v="39"/>
    <s v="spiaggia di Ponente"/>
    <s v="bagnigino15@gmail.com"/>
    <m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m/>
    <m/>
  </r>
  <r>
    <x v="12"/>
    <s v="BAGNI BARONCIANI DI BARONCIANI ANTONELLA"/>
    <s v="viale trieste 1 1"/>
    <x v="39"/>
    <s v="PESARO"/>
    <s v="baronciani.antonella@libero.it"/>
    <m/>
  </r>
  <r>
    <x v="12"/>
    <s v="BASSA MAREA"/>
    <s v="strada delle Marche 1 1"/>
    <x v="39"/>
    <s v="Sottomonte Ardizio"/>
    <m/>
    <m/>
  </r>
  <r>
    <x v="12"/>
    <s v="BAGNI TOTO"/>
    <s v="viale trieste 1 1"/>
    <x v="39"/>
    <s v="PESARO"/>
    <m/>
    <s v="fsanchioni@studiopa.it"/>
  </r>
  <r>
    <x v="12"/>
    <s v="BAGNI PARADISO"/>
    <s v="strada delle marche KM.242,5 1"/>
    <x v="39"/>
    <s v="PESARO"/>
    <m/>
    <s v="claudiopace71@libero.it"/>
  </r>
  <r>
    <x v="12"/>
    <s v="BAGNI VASINTO"/>
    <s v="viale Trieste 1 1"/>
    <x v="39"/>
    <s v="spiagga di Ponente"/>
    <m/>
    <m/>
  </r>
  <r>
    <x v="12"/>
    <s v="BAGNI DUE PALME"/>
    <s v="strada delle Marche 1 1"/>
    <x v="39"/>
    <s v="Sottomonte"/>
    <m/>
    <m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m/>
    <s v="continental@globaltoursrls.com"/>
  </r>
  <r>
    <x v="1"/>
    <s v="GIULIO ANTONIO CECCHI"/>
    <s v="via del Seminario 16"/>
    <x v="39"/>
    <m/>
    <m/>
    <s v="casavaccaj@yahoo.it"/>
  </r>
  <r>
    <x v="1"/>
    <s v="MOSCA GABRIELLA"/>
    <s v="strada Santa Lucia 1"/>
    <x v="39"/>
    <m/>
    <m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m/>
    <m/>
    <s v="canapoleon1831@gmail.com"/>
  </r>
  <r>
    <x v="3"/>
    <s v="B&amp;B AGORA'"/>
    <s v="via San Egidio 23"/>
    <x v="39"/>
    <s v="PESARO"/>
    <m/>
    <s v="curina.francesco@gmail.com"/>
  </r>
  <r>
    <x v="3"/>
    <s v="B&amp;B NOTTI A PESARO"/>
    <s v="VIA DELLA NEVIERA 10"/>
    <x v="39"/>
    <s v="PESARO"/>
    <m/>
    <s v="nottiapesaro@gmail.com"/>
  </r>
  <r>
    <x v="3"/>
    <s v="B&amp;B LA SCALA DI SETA"/>
    <s v="via Fratelli Bandiera 7"/>
    <x v="39"/>
    <m/>
    <m/>
    <s v="lascaladiseta2014@gmail.com"/>
  </r>
  <r>
    <x v="1"/>
    <s v="LEA CORALLONI"/>
    <s v="via Baldi  60"/>
    <x v="39"/>
    <m/>
    <m/>
    <s v="paola.vi@fastwebnet.it"/>
  </r>
  <r>
    <x v="3"/>
    <s v="B&amp;B I FIORI DELLA CAVA"/>
    <s v="via della Cava 4"/>
    <x v="39"/>
    <m/>
    <s v="www.ifioridellacava.com"/>
    <s v="ifioridellacava@gmail.com"/>
  </r>
  <r>
    <x v="3"/>
    <s v="B&amp;B PASQUALON"/>
    <s v="via O.Giansanti 5"/>
    <x v="39"/>
    <s v="Pesaro"/>
    <m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m/>
    <m/>
    <m/>
  </r>
  <r>
    <x v="5"/>
    <s v="LOCANDA TYPO"/>
    <s v="strada delle Marche 116"/>
    <x v="39"/>
    <m/>
    <s v="www.typolocanda.it; www.typolocanda.com"/>
    <s v="info@typolocanda.it"/>
  </r>
  <r>
    <x v="3"/>
    <s v="B&amp;B GOGA &amp; ROMEO"/>
    <s v="via F.Tumiati 11"/>
    <x v="39"/>
    <s v="Pesaro"/>
    <m/>
    <s v="oliospellava@yahoo.it"/>
  </r>
  <r>
    <x v="0"/>
    <s v="ANTICA DIMORA DI VAL REGINA"/>
    <s v="strada Selve Granarola 12"/>
    <x v="39"/>
    <m/>
    <s v="www.anticadimoradivalregina.com"/>
    <s v="info@anticadimoradivalregina.com"/>
  </r>
  <r>
    <x v="2"/>
    <s v="HOLIDAY"/>
    <s v="viale Trento 159"/>
    <x v="39"/>
    <m/>
    <s v="www.holidaypesaro.com"/>
    <s v="info@holidaypesaro.com"/>
  </r>
  <r>
    <x v="1"/>
    <s v="APPARTAMENTIO TURISTICO MALTEMPI"/>
    <s v="via L. della Robbia 21"/>
    <x v="39"/>
    <m/>
    <m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m/>
    <s v="residenzalacanonica@libero.it"/>
  </r>
  <r>
    <x v="3"/>
    <s v="B&amp;B PESARO-MARE"/>
    <s v="via Sara Levi Nathan  68"/>
    <x v="39"/>
    <m/>
    <m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m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m/>
    <s v="www.villatorraccia.it"/>
    <s v="info@villatorraccia.it"/>
  </r>
  <r>
    <x v="12"/>
    <s v="BAGNI LUCA"/>
    <m/>
    <x v="39"/>
    <m/>
    <m/>
    <m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m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m/>
    <m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m/>
    <s v="economato.pesaro@yahoo.it"/>
  </r>
  <r>
    <x v="12"/>
    <s v="BAGNI TIKI"/>
    <s v="via marina ardizia 1 1"/>
    <x v="39"/>
    <s v="PESARO"/>
    <m/>
    <m/>
  </r>
  <r>
    <x v="12"/>
    <s v="BAGNI SOLE"/>
    <s v="strada delle Marche 36 36"/>
    <x v="39"/>
    <s v="PESARO"/>
    <m/>
    <m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m/>
    <s v="nadia.sorbini@gmail.com"/>
  </r>
  <r>
    <x v="3"/>
    <s v="B&amp;B AURORA DOMUS D-AMARE"/>
    <s v="via Carlo Cattaneo 33"/>
    <x v="39"/>
    <s v="PESARO"/>
    <m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m/>
    <m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m/>
    <m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m/>
    <m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m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m/>
    <x v="42"/>
    <s v="loc. Val d'Alto di Sopra"/>
    <m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m/>
    <s v="ristorantinodelcastello@gmail.com"/>
  </r>
  <r>
    <x v="4"/>
    <s v="LE TORRICELLE"/>
    <s v="FRAZIONE PIRLO 1"/>
    <x v="42"/>
    <s v="PIANDIMELETO"/>
    <m/>
    <m/>
  </r>
  <r>
    <x v="3"/>
    <s v="B&amp;B PINETA di CILIBERTO VITTORIA"/>
    <s v="VIA CA'BALDISSERRA 53"/>
    <x v="43"/>
    <s v="PIETRARUBBIA"/>
    <m/>
    <s v="carpegna@ascompesaro.it"/>
  </r>
  <r>
    <x v="3"/>
    <s v="LEONARDI GUIDO"/>
    <s v="via montefeltresca 118"/>
    <x v="43"/>
    <s v="PIETRARUBBIA"/>
    <m/>
    <m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m/>
    <m/>
  </r>
  <r>
    <x v="6"/>
    <s v="AREA SOSTA CAMPER - PIETRARUBBIA"/>
    <s v="via Montefeltresca 107"/>
    <x v="43"/>
    <s v="PIETRARUBBIA"/>
    <m/>
    <m/>
  </r>
  <r>
    <x v="5"/>
    <s v="LA RUPE DI SEVERI MARCO &amp; C. S.N.C."/>
    <s v="via montefeltresca 163"/>
    <x v="43"/>
    <s v="PIETRARUBBIA"/>
    <m/>
    <m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m/>
    <m/>
    <s v="studiopompeiing@alice.it"/>
  </r>
  <r>
    <x v="4"/>
    <s v="AGRITURISMO CARDELLA"/>
    <s v="GIOVANNI XXVIII 4"/>
    <x v="44"/>
    <s v="CARDELLA"/>
    <m/>
    <s v="burami.raffaella@gmail.com"/>
  </r>
  <r>
    <x v="4"/>
    <s v="AGRITURISMO L'EIA DI CARETTI"/>
    <s v="SANTA MARIA IN VAL D'ABISSO  46"/>
    <x v="44"/>
    <s v="PIOBBICO"/>
    <m/>
    <s v="info@bptecnology.it"/>
  </r>
  <r>
    <x v="9"/>
    <s v="RIFUGIO ESCURSIONISTICO SAN LORENZO"/>
    <s v="Località Bacciardi - San Lorenzo SNC"/>
    <x v="44"/>
    <s v="BACCIARDI"/>
    <m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m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m/>
    <s v="lorenzoni.alfredo@libero.it"/>
  </r>
  <r>
    <x v="4"/>
    <s v="GIOVANNI XVII"/>
    <s v="vocabolo Pianaccio di Sotto 164"/>
    <x v="44"/>
    <s v="PIOBBICO"/>
    <m/>
    <s v="giovanni_17@alice.it"/>
  </r>
  <r>
    <x v="5"/>
    <s v="PIEVE DEGLI ACINELLI"/>
    <m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m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m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m/>
    <x v="44"/>
    <s v="CASCIAIA - MONTE NERONE"/>
    <m/>
    <s v="giorgiotasso50@gmail.com"/>
  </r>
  <r>
    <x v="4"/>
    <s v="AGRITURISMO CA' LICOZZO"/>
    <m/>
    <x v="44"/>
    <s v="CA' LICOZZO"/>
    <m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m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 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m/>
    <x v="45"/>
    <m/>
    <s v="www.villasanmartino-countryhouse.it"/>
    <s v="info@villasanmartino-countryhouse.it"/>
  </r>
  <r>
    <x v="3"/>
    <s v="B&amp;B IL BORGHETTO"/>
    <s v="via Borghetto 11"/>
    <x v="46"/>
    <s v="borghetto"/>
    <m/>
    <s v="silvialip@libero.it"/>
  </r>
  <r>
    <x v="3"/>
    <s v="B&amp;B CASA UNO"/>
    <s v="via Vincareto 51"/>
    <x v="46"/>
    <m/>
    <s v="www.casa-uno.it"/>
    <s v="alisonscott@libero.it"/>
  </r>
  <r>
    <x v="3"/>
    <s v="B&amp;B VILLA DOLCE VITA"/>
    <s v="via B. Croce  22"/>
    <x v="46"/>
    <m/>
    <s v="www.villadolcevitamarche.it"/>
    <s v="villadolcevitamarche@gmail.com"/>
  </r>
  <r>
    <x v="1"/>
    <s v="DA PAOLO E MILENA"/>
    <m/>
    <x v="46"/>
    <m/>
    <m/>
    <s v="paul.esposto@libero.it"/>
  </r>
  <r>
    <x v="3"/>
    <s v="B&amp;B GIORGINI MARINELLA"/>
    <s v="strada Belvedere 1"/>
    <x v="46"/>
    <m/>
    <s v="www.beb-marinella.jimdo.com"/>
    <s v="massimofranchini53@gmail.com"/>
  </r>
  <r>
    <x v="3"/>
    <s v="B&amp;B IL GLICINE"/>
    <s v="strada san vitale 86"/>
    <x v="46"/>
    <s v="SAN COSTANZO"/>
    <m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m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m/>
    <m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m/>
    <m/>
  </r>
  <r>
    <x v="1"/>
    <s v="RIFINO MARCANTONIO"/>
    <s v="Strada Mondolfo 42"/>
    <x v="46"/>
    <s v="SAN COSTANZO"/>
    <m/>
    <m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m/>
    <s v="robertacastellani@libero.it"/>
  </r>
  <r>
    <x v="3"/>
    <s v="B&amp;B MONTECUCCO"/>
    <s v="Montecucco 15"/>
    <x v="47"/>
    <m/>
    <m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m/>
    <m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m/>
    <m/>
    <s v="margherita1056@libero.it"/>
  </r>
  <r>
    <x v="3"/>
    <s v="B&amp;B CASALE VEGA"/>
    <s v="via San Vito sul Cesano 44"/>
    <x v="48"/>
    <m/>
    <m/>
    <s v="info@casalevega.it"/>
  </r>
  <r>
    <x v="4"/>
    <s v="CASALE ULIVO"/>
    <m/>
    <x v="48"/>
    <m/>
    <m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m/>
    <s v="info@mrosso.it"/>
  </r>
  <r>
    <x v="6"/>
    <s v="AREA DI SOSTA CAMPER"/>
    <m/>
    <x v="48"/>
    <m/>
    <m/>
    <m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m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m/>
    <s v="info@locandasanmartino.it;"/>
  </r>
  <r>
    <x v="3"/>
    <s v="B&amp;B SAN VITO"/>
    <s v="via San Vito sul Cesano 74"/>
    <x v="48"/>
    <m/>
    <m/>
    <m/>
  </r>
  <r>
    <x v="4"/>
    <s v="CASALE DON DOME'"/>
    <s v="Via San Severo 46"/>
    <x v="48"/>
    <s v="SAN SEVERO"/>
    <m/>
    <s v="mi.cantiani@alice.it"/>
  </r>
  <r>
    <x v="3"/>
    <s v="B&amp;B LA FIORENZUOLA di TRUFFI TANIA E FERRI ALESSANDRO"/>
    <s v="via Fiorenzuola 21"/>
    <x v="49"/>
    <m/>
    <s v="www.lafiorenzuola.it"/>
    <s v="lafiorenzuolabeb@gmail.com"/>
  </r>
  <r>
    <x v="3"/>
    <s v="B&amp;B TRUFFI E FERRI"/>
    <m/>
    <x v="49"/>
    <m/>
    <m/>
    <m/>
  </r>
  <r>
    <x v="3"/>
    <s v="B&amp;B DEGL'INNOCENTI MARIA ALESSANDRA"/>
    <s v="corso Garibaldi 20"/>
    <x v="49"/>
    <m/>
    <m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m/>
    <x v="49"/>
    <s v="SANT' ANGELO IN VADO"/>
    <m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m/>
    <s v="www.aiolinamonti.com"/>
    <s v="info@aiolinamonti.com"/>
  </r>
  <r>
    <x v="3"/>
    <s v="B&amp;B CA' BETO"/>
    <s v="loc.Cà Beto 12"/>
    <x v="49"/>
    <s v="loc.Cà Beto"/>
    <m/>
    <s v="rolfingesmit@gmail.com"/>
  </r>
  <r>
    <x v="5"/>
    <s v="CASA PER VACANZE CARESTO"/>
    <s v="vocabolo Colombaro Caresto 1"/>
    <x v="49"/>
    <s v="loc. Caresto"/>
    <m/>
    <s v="eremocaresto@libero.it"/>
  </r>
  <r>
    <x v="3"/>
    <s v="B&amp;B CALMANCINO"/>
    <s v="piazza Umberto I 4"/>
    <x v="49"/>
    <s v="loc.Cal Mancino"/>
    <m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m/>
    <s v="info@casalvatore.it"/>
  </r>
  <r>
    <x v="3"/>
    <s v="B&amp;B PIAZZA DEL PAPA"/>
    <s v="via S. Bernardino 1"/>
    <x v="49"/>
    <m/>
    <s v="www.piazzadelpapa.it"/>
    <s v="elibrinci@gmail.com"/>
  </r>
  <r>
    <x v="0"/>
    <s v="COUNTRY HOUSE CASA LONDEI"/>
    <s v="via Reforzate 7"/>
    <x v="50"/>
    <m/>
    <m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m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m/>
    <m/>
    <s v="ferdonnini@pec.it; ferdonnini@gmail.com"/>
  </r>
  <r>
    <x v="3"/>
    <s v="B&amp;B VILLAGGIO RANCO"/>
    <s v="loc. Ranco 18"/>
    <x v="51"/>
    <m/>
    <s v="www.villaggioranco.it"/>
    <s v="a.sartorio@libero.it"/>
  </r>
  <r>
    <x v="3"/>
    <s v="B&amp;B VILLAGGIO RANCO"/>
    <m/>
    <x v="51"/>
    <m/>
    <m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m/>
    <m/>
  </r>
  <r>
    <x v="5"/>
    <s v="2000 di DIAMANTINI ASSUNTA"/>
    <s v="via giacomo puccini 9"/>
    <x v="51"/>
    <s v="SASSOCORVARO"/>
    <m/>
    <s v="fabbrica-delle-idee@libero.it"/>
  </r>
  <r>
    <x v="3"/>
    <s v="B&amp;B CATONTINO di LILLI ADRIANA"/>
    <s v="via catontino 26"/>
    <x v="51"/>
    <s v="SASSOCORVARO"/>
    <m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m/>
    <x v="51"/>
    <s v="loc. Ca' Cecchino"/>
    <m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m/>
    <m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m/>
    <s v="info@bbbettybike.it"/>
  </r>
  <r>
    <x v="3"/>
    <s v="B&amp;B IL GELSOMINO"/>
    <s v="corso Europa 25"/>
    <x v="52"/>
    <m/>
    <m/>
    <s v="ilgelsomino25@alice.it"/>
  </r>
  <r>
    <x v="3"/>
    <s v="ROMANTICO B&amp;B"/>
    <s v="via Mazzini 3"/>
    <x v="53"/>
    <m/>
    <s v="www.romanticobeb.it"/>
    <s v="vittorio.biancarosa@gmail.com"/>
  </r>
  <r>
    <x v="1"/>
    <s v="CASADEI ERICA"/>
    <m/>
    <x v="53"/>
    <m/>
    <m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m/>
    <x v="53"/>
    <m/>
    <m/>
    <m/>
  </r>
  <r>
    <x v="4"/>
    <s v="AGRITURISMO BELLAVISTA"/>
    <s v="via Montevecchio 41"/>
    <x v="53"/>
    <m/>
    <s v="www.ristorobellavista.it"/>
    <s v="info@ristorobellavista.it"/>
  </r>
  <r>
    <x v="3"/>
    <s v="B&amp;B LA CASA DI CENCIO"/>
    <s v="corso Dante Alighieri 39"/>
    <x v="53"/>
    <m/>
    <m/>
    <s v="vitdiam@tin.it"/>
  </r>
  <r>
    <x v="3"/>
    <s v="B&amp;B VIA DEGLI ORTI"/>
    <s v="via Petrarca 23"/>
    <x v="53"/>
    <m/>
    <m/>
    <s v="sam.ilgobbo@alice.it"/>
  </r>
  <r>
    <x v="3"/>
    <s v="B&amp;B VIA PRADELLA"/>
    <s v="via Pradella 58/b"/>
    <x v="53"/>
    <m/>
    <m/>
    <s v="sam.ilgobbo@alice.it"/>
  </r>
  <r>
    <x v="3"/>
    <s v="B&amp;B IL POGGETTO di CARBONARI LUISA"/>
    <s v="via Poggetto 41"/>
    <x v="53"/>
    <s v="loc.Poggetto"/>
    <m/>
    <s v="bebilpoggetto@libero.it"/>
  </r>
  <r>
    <x v="0"/>
    <s v="CASA DI MI"/>
    <s v="via della Fonte snc"/>
    <x v="54"/>
    <m/>
    <m/>
    <s v="info@casadimi.it"/>
  </r>
  <r>
    <x v="1"/>
    <s v="CASA VACANZE"/>
    <s v="piazza B. Serafini 7"/>
    <x v="54"/>
    <m/>
    <m/>
    <m/>
  </r>
  <r>
    <x v="1"/>
    <s v="CASA LA CIVETTA E FALCO"/>
    <s v="via Montebruciato 7"/>
    <x v="54"/>
    <m/>
    <s v="www.ferien-in-italien-marken.de"/>
    <s v="fewo@kauzundfalke.com"/>
  </r>
  <r>
    <x v="3"/>
    <s v="B&amp;B DA GUSTIN"/>
    <s v="via Castello 22"/>
    <x v="54"/>
    <m/>
    <s v="www.dagustin.it/bed-and-breakfast-urbino"/>
    <s v="info@dagustin.it"/>
  </r>
  <r>
    <x v="3"/>
    <s v="B&amp;B BLANDIN FREDERIQUE"/>
    <s v="via Monticelli 6"/>
    <x v="54"/>
    <m/>
    <m/>
    <s v="frederique.blandin@alice.it"/>
  </r>
  <r>
    <x v="1"/>
    <s v="IL NOCETO"/>
    <s v="via Tomba 50"/>
    <x v="54"/>
    <m/>
    <s v="www.il-noceto.it"/>
    <s v="info@il-noceto.it"/>
  </r>
  <r>
    <x v="1"/>
    <s v="CA' GINESTRA"/>
    <s v="via Montebruciato 4"/>
    <x v="54"/>
    <m/>
    <s v="www.marcheholiday.it"/>
    <s v="gennari68@gmail.com"/>
  </r>
  <r>
    <x v="1"/>
    <s v="VILLA OTTANI"/>
    <s v="via Cartoceto 40"/>
    <x v="54"/>
    <m/>
    <m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m/>
    <m/>
  </r>
  <r>
    <x v="4"/>
    <s v="AL MANDORLO"/>
    <s v="via tomba 57"/>
    <x v="54"/>
    <s v="SERRUNGARINA"/>
    <m/>
    <m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m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m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m/>
    <s v="www.lebumbarelle.it"/>
    <s v="info@lebumbarelle.it"/>
  </r>
  <r>
    <x v="5"/>
    <s v="RISTORANTE DA RENATA"/>
    <s v="via Vittorio Veneto  20"/>
    <x v="55"/>
    <m/>
    <m/>
    <m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m/>
    <m/>
    <s v="bart.c@alice.it"/>
  </r>
  <r>
    <x v="5"/>
    <s v="RENTAL ROOMS ANTONELLA di ANTONELLA SERAFINI"/>
    <s v="via Balducci 5"/>
    <x v="56"/>
    <s v="TAVULLIA"/>
    <m/>
    <s v="rentalroomsantonella@gmail.com"/>
  </r>
  <r>
    <x v="3"/>
    <s v="B&amp;B NONNA VERA"/>
    <s v="via Parrocchiale 42"/>
    <x v="56"/>
    <s v="Belvedere Fogliense"/>
    <m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m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m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m/>
    <s v="claudia@gierremarmi.it"/>
  </r>
  <r>
    <x v="3"/>
    <s v="IL NIDO"/>
    <s v="VIA PIRANO 45"/>
    <x v="56"/>
    <s v="TAVULLIA"/>
    <m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m/>
    <m/>
    <s v="giorgi@koruspartners.it"/>
  </r>
  <r>
    <x v="3"/>
    <s v="ULIVETO DEL TESORO"/>
    <s v="STRADA DEL TESORO 10"/>
    <x v="56"/>
    <s v="PIRANO"/>
    <m/>
    <s v="giacomo.uguccioni@gmail.com"/>
  </r>
  <r>
    <x v="5"/>
    <s v="IL BORGO"/>
    <s v="via Cesare 1/b"/>
    <x v="56"/>
    <m/>
    <s v="ww.ilborgotavullia.it"/>
    <s v="sandroniambra@gmail.com"/>
  </r>
  <r>
    <x v="4"/>
    <s v="TOPI MARIA"/>
    <m/>
    <x v="57"/>
    <s v="LOCALITA' LE CAPANNACCE"/>
    <m/>
    <s v="inesistente@regione.marche.it"/>
  </r>
  <r>
    <x v="3"/>
    <s v="B&amp;B MONTE SAN PIETRO"/>
    <m/>
    <x v="57"/>
    <s v="Monte San Pietro"/>
    <s v="www.bbmontesanpietro.it"/>
    <s v="info@bbmontesanpietro.it"/>
  </r>
  <r>
    <x v="3"/>
    <s v="B&amp;B CATERINA"/>
    <s v="via Monte Berticchio 11"/>
    <x v="57"/>
    <m/>
    <m/>
    <s v="taburchio@virgilio.it"/>
  </r>
  <r>
    <x v="3"/>
    <s v="B&amp;B VI.VI'"/>
    <s v="PONTE VECCHIO 5/C"/>
    <x v="57"/>
    <s v="SCHEGGIOLA"/>
    <m/>
    <s v="violinimassiomo@gmail.com"/>
  </r>
  <r>
    <x v="4"/>
    <s v="VILLA ENRICO"/>
    <m/>
    <x v="57"/>
    <m/>
    <m/>
    <s v="piero.alberto.carrara@outlook.it"/>
  </r>
  <r>
    <x v="4"/>
    <s v="CAL TERRAZZANO"/>
    <s v="via Fangacci 7"/>
    <x v="57"/>
    <m/>
    <m/>
    <s v="stefano.alippi@gmail.com"/>
  </r>
  <r>
    <x v="3"/>
    <s v="B&amp;B PICCOLO EDEN"/>
    <s v="via Santa Maria in Triaria 10"/>
    <x v="57"/>
    <m/>
    <m/>
    <s v="alvonimonica@gmail.com"/>
  </r>
  <r>
    <x v="1"/>
    <s v="ISABELLE SARAH CORBETT"/>
    <s v="via Santa Cecilia  30"/>
    <x v="57"/>
    <m/>
    <m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m/>
    <m/>
  </r>
  <r>
    <x v="4"/>
    <s v="AGRITURISMO CASALE TICCHI"/>
    <s v="piazza martiri della liberta' 1"/>
    <x v="57"/>
    <s v="URBANIA"/>
    <m/>
    <m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m/>
    <m/>
  </r>
  <r>
    <x v="0"/>
    <s v="PARCO DUCALE"/>
    <m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m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m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m/>
    <s v="albergobramante@virgilio.it"/>
  </r>
  <r>
    <x v="2"/>
    <s v="MEETING"/>
    <s v="localita' santa maria del piano 107"/>
    <x v="57"/>
    <s v="URBANIA"/>
    <m/>
    <m/>
  </r>
  <r>
    <x v="3"/>
    <s v="B&amp;B LUZI GRAZIELLA"/>
    <s v="localita' san giorgio 19"/>
    <x v="57"/>
    <s v="URBANIA"/>
    <m/>
    <m/>
  </r>
  <r>
    <x v="6"/>
    <s v="AREA DI SOSTA CAMPER COMUNALE"/>
    <s v="viale Michelangelo 1"/>
    <x v="57"/>
    <s v="piazzale delle corriere"/>
    <m/>
    <m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m/>
    <x v="57"/>
    <s v="LOC. BARCO DUCALE"/>
    <m/>
    <m/>
  </r>
  <r>
    <x v="3"/>
    <s v="B&amp;B PAOLI ADAMO"/>
    <s v="VIA S.PATERNIANO 7/A"/>
    <x v="57"/>
    <s v="URBANIA"/>
    <m/>
    <m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m/>
    <m/>
  </r>
  <r>
    <x v="3"/>
    <s v="B&amp;B TOPI ANTONIO"/>
    <m/>
    <x v="57"/>
    <s v="Cà Filippo"/>
    <m/>
    <s v="topiantonio@virgilio.it"/>
  </r>
  <r>
    <x v="0"/>
    <s v="LA TINTORIA"/>
    <s v="via Porta Molino 9"/>
    <x v="57"/>
    <m/>
    <m/>
    <s v="giuditta.bendelli@gmail.com"/>
  </r>
  <r>
    <x v="3"/>
    <s v="B&amp;B BALDELLI DIANA"/>
    <s v="via P. Bembo 15"/>
    <x v="57"/>
    <s v="Monte Berticchio"/>
    <m/>
    <s v="ago.palmitessa@gmail.com"/>
  </r>
  <r>
    <x v="3"/>
    <s v="B&amp;B NONNA RINA"/>
    <s v="via B. Tacchi 9"/>
    <x v="57"/>
    <m/>
    <m/>
    <s v="ny75nina@libero.it"/>
  </r>
  <r>
    <x v="3"/>
    <s v="B&amp;B PIPPINELLA"/>
    <s v="via Metauro  12"/>
    <x v="57"/>
    <m/>
    <m/>
    <s v="palini.italo@teletu.it"/>
  </r>
  <r>
    <x v="3"/>
    <s v="B&amp;B CA' LASAGNO"/>
    <s v="loc. Santa Maria in Campolungo 17"/>
    <x v="57"/>
    <s v="loc. Santa Maria in Campolungo"/>
    <m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m/>
    <s v="www.capiero.it"/>
    <s v="email.capiero@googlemail.com"/>
  </r>
  <r>
    <x v="3"/>
    <s v="B&amp;B IL MONCHETTO"/>
    <s v="via Monte Pallotta  31"/>
    <x v="0"/>
    <s v="Cà Staccolo"/>
    <m/>
    <s v="lauraquaresima@virgilio.it"/>
  </r>
  <r>
    <x v="1"/>
    <s v="VILLA LAURA"/>
    <s v="via E. Mattei 30"/>
    <x v="0"/>
    <m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m/>
    <s v="patrizia.diotallevi62@hotmail.com"/>
  </r>
  <r>
    <x v="3"/>
    <s v="B&amp;B CA' FABBRO"/>
    <s v="strada provinciale Pieve di Cagna 33/35"/>
    <x v="0"/>
    <m/>
    <m/>
    <s v="mprossi1@virgilio.it"/>
  </r>
  <r>
    <x v="3"/>
    <s v="B&amp;B SASSO FIORITO"/>
    <s v="via Monte Pallotta 12"/>
    <x v="0"/>
    <s v="loc. Sasso"/>
    <m/>
    <s v="mauro.sisti@alice.it"/>
  </r>
  <r>
    <x v="4"/>
    <s v="CA' LUPINO"/>
    <s v="via Cà Bergamo 44"/>
    <x v="0"/>
    <m/>
    <s v="www.calupino.it"/>
    <s v="info@calupino.it"/>
  </r>
  <r>
    <x v="3"/>
    <s v="B&amp;B A CASA MIA"/>
    <s v="via Colonna 25"/>
    <x v="0"/>
    <s v="loc. Trasanni"/>
    <m/>
    <s v="tecla1111@yahoo.it"/>
  </r>
  <r>
    <x v="3"/>
    <s v="B&amp;B AMPIAVISTA"/>
    <s v="via Bramante 66/a"/>
    <x v="0"/>
    <m/>
    <m/>
    <s v="ampiavista@libero.it"/>
  </r>
  <r>
    <x v="3"/>
    <s v="B&amp;B CASA NELLA"/>
    <s v="via dei Vasari 13"/>
    <x v="0"/>
    <m/>
    <m/>
    <s v="susix1it@yahoo.it"/>
  </r>
  <r>
    <x v="1"/>
    <s v="CA' AURORA"/>
    <s v="via Nazionale Boccatrabaria ovest 144"/>
    <x v="0"/>
    <m/>
    <m/>
    <m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m/>
    <m/>
    <s v="arcalavalle@gmail.com"/>
  </r>
  <r>
    <x v="3"/>
    <s v="B&amp;B VILLA CINI"/>
    <s v="via S.P.Montefabbri 17"/>
    <x v="0"/>
    <m/>
    <s v="www.bbvillacini.com"/>
    <s v="info@bbvillacini.com"/>
  </r>
  <r>
    <x v="1"/>
    <s v="ACERO FRANCESCO E FILIPPO"/>
    <s v="via Monte Polo 10"/>
    <x v="0"/>
    <m/>
    <m/>
    <s v="m.g.acero@alice.it"/>
  </r>
  <r>
    <x v="1"/>
    <s v="ACERO MARIA GRAZIA"/>
    <s v="via Monte Polo 8"/>
    <x v="0"/>
    <m/>
    <m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m/>
    <s v="beblacasettadelborgo@gmail.com"/>
  </r>
  <r>
    <x v="3"/>
    <s v="B&amp;B MARIA GIUSEPPINA MASTORE"/>
    <s v="via San Marino 19"/>
    <x v="0"/>
    <m/>
    <m/>
    <s v="pinamastore@gmail.com"/>
  </r>
  <r>
    <x v="3"/>
    <s v="B&amp;B ALBORNOZ"/>
    <s v="via dei Maceri 23"/>
    <x v="0"/>
    <m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m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m/>
    <m/>
  </r>
  <r>
    <x v="13"/>
    <s v="PENSIONATO MARIA IMMACOLATA"/>
    <s v="via giuseppe mazzini 36"/>
    <x v="0"/>
    <s v="URBINO"/>
    <m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m/>
    <m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m/>
    <s v="faustofoglietta@interfree.it"/>
  </r>
  <r>
    <x v="4"/>
    <s v="AGRITURISMO CA' MATTIOLI"/>
    <s v="via Checiccarino  17"/>
    <x v="0"/>
    <s v="loc. Montecalende"/>
    <m/>
    <s v="m.romagnoli@cia.it"/>
  </r>
  <r>
    <x v="3"/>
    <s v="B&amp;B URBINO"/>
    <s v="via Fornace 1"/>
    <x v="0"/>
    <s v="URBINO"/>
    <m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m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m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m/>
    <m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m/>
    <s v="info@urbinoresort.it"/>
  </r>
  <r>
    <x v="3"/>
    <s v="B&amp;B VILLA BANCI di CIOPPI STEFANO"/>
    <s v="via Rancitella  23"/>
    <x v="0"/>
    <m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m/>
    <m/>
    <s v="cirella23@libero.it"/>
  </r>
  <r>
    <x v="8"/>
    <s v="DOMUS URBINO PALAZZO ANGELONI"/>
    <m/>
    <x v="0"/>
    <m/>
    <m/>
    <m/>
  </r>
  <r>
    <x v="8"/>
    <s v="DOMUS URBINO PIEVE SAN CASSIANO"/>
    <m/>
    <x v="0"/>
    <m/>
    <m/>
    <s v="prenotazioni@domus-urbino.it"/>
  </r>
  <r>
    <x v="3"/>
    <s v="B&amp;B CA' BARTOCCIO"/>
    <s v="S.P. Montefabbri 109"/>
    <x v="0"/>
    <m/>
    <m/>
    <s v="cabartoccio@tiscali.it"/>
  </r>
  <r>
    <x v="4"/>
    <s v="CA' MIGNONE"/>
    <s v="strada provinciale le Cesane 43"/>
    <x v="0"/>
    <m/>
    <m/>
    <s v="agricamignone@libero.it"/>
  </r>
  <r>
    <x v="3"/>
    <s v="B&amp;B GLI AURI"/>
    <s v="via San Bernardino 51"/>
    <x v="0"/>
    <s v="URBINO"/>
    <m/>
    <s v="beb.gliauri@gmail.com"/>
  </r>
  <r>
    <x v="3"/>
    <s v="B&amp;B LA BELLA URBINO"/>
    <s v="circonvallazione giro dei debitori 12"/>
    <x v="0"/>
    <s v="URBINO"/>
    <m/>
    <s v="francescogtt@hotmail.it"/>
  </r>
  <r>
    <x v="5"/>
    <s v="IL CORTEGIANO"/>
    <s v="via federico veterani 1"/>
    <x v="0"/>
    <s v="URBINO"/>
    <m/>
    <s v="ilcortegiano@libero.it"/>
  </r>
  <r>
    <x v="4"/>
    <s v="LA FORNACE"/>
    <s v="via Bocca Trabaria Ovest 66/74"/>
    <x v="0"/>
    <s v="URBINO"/>
    <m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m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 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m/>
    <s v="santantonio@simail.it"/>
  </r>
  <r>
    <x v="4"/>
    <s v="CALBERTARO"/>
    <s v="via sant' antonio 1"/>
    <x v="0"/>
    <s v="URBINO"/>
    <m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m/>
    <s v="renato.pulisca@gmail.com"/>
  </r>
  <r>
    <x v="3"/>
    <s v="B&amp;B CA' LANTE"/>
    <s v="via Ca' Lante 7"/>
    <x v="0"/>
    <s v="URBINO"/>
    <m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m/>
    <m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m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m/>
    <m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m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m/>
    <m/>
  </r>
  <r>
    <x v="5"/>
    <s v="PAOLUCCI ENZO"/>
    <s v="via Nicolo' Pellipario 8"/>
    <x v="0"/>
    <s v="URBINO"/>
    <m/>
    <m/>
  </r>
  <r>
    <x v="5"/>
    <s v="DAMIANI GUIDO"/>
    <s v="circonvallazione Giro dei Debitori 27"/>
    <x v="0"/>
    <s v="URBINO"/>
    <m/>
    <m/>
  </r>
  <r>
    <x v="5"/>
    <s v="SCOPA ZEFFIRA"/>
    <s v="via Raffaello 23"/>
    <x v="0"/>
    <s v="URBINO"/>
    <m/>
    <m/>
  </r>
  <r>
    <x v="5"/>
    <s v="PAROLO CARLA AURELIA"/>
    <s v="via nicolo' pellipario 31"/>
    <x v="0"/>
    <s v="URBINO"/>
    <m/>
    <m/>
  </r>
  <r>
    <x v="5"/>
    <s v="BERNARDINI AUTO SRL"/>
    <s v="via pompilio bruni 2"/>
    <x v="0"/>
    <s v="URBINO"/>
    <m/>
    <s v="info@bernardiniauto.it"/>
  </r>
  <r>
    <x v="5"/>
    <s v="GRASSI ERMANNO"/>
    <s v="via federico veterani 1"/>
    <x v="0"/>
    <s v="URBINO"/>
    <m/>
    <m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m/>
    <m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m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m/>
    <s v="v_lem@hotmail.it"/>
  </r>
  <r>
    <x v="0"/>
    <s v="I COLORI DELLA MELA"/>
    <s v="localita' montecalende 51"/>
    <x v="0"/>
    <s v="URBINO"/>
    <m/>
    <s v="sweetalegi@tiscali.it"/>
  </r>
  <r>
    <x v="0"/>
    <s v="POZZO NUOVO"/>
    <s v="via della miniera 6"/>
    <x v="0"/>
    <s v="URBINO"/>
    <m/>
    <m/>
  </r>
  <r>
    <x v="0"/>
    <s v="IL BORGO DELLA MINIERA"/>
    <s v="via molino belluzzi 8"/>
    <x v="0"/>
    <s v="URBINO"/>
    <m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m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m/>
    <m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m/>
    <s v="alveapis@libero.it"/>
  </r>
  <r>
    <x v="4"/>
    <s v="AGRITURISMO LA FATTORIA DEI CANTORI"/>
    <s v="via S. Cristoforo 22"/>
    <x v="0"/>
    <m/>
    <m/>
    <s v="lafattoriadeicantori@hotmail.it"/>
  </r>
  <r>
    <x v="1"/>
    <s v="CA' LONDEI"/>
    <m/>
    <x v="0"/>
    <m/>
    <m/>
    <s v="endrio.paganelli@gmail.com"/>
  </r>
  <r>
    <x v="10"/>
    <s v="RESIDENCE CITTA' IDEALE"/>
    <s v="strada provinciale 9 Feltresca 85"/>
    <x v="0"/>
    <s v="URBINO"/>
    <m/>
    <s v="info@residencecittaideale.it"/>
  </r>
  <r>
    <x v="3"/>
    <s v="B&amp;B CASA MATILDE"/>
    <s v="Via Bocca Trabaria 128"/>
    <x v="0"/>
    <s v="Monte Soffio"/>
    <m/>
    <s v="claudio.ovarelli@gmail.com"/>
  </r>
  <r>
    <x v="3"/>
    <s v="B&amp;B LA POIANA"/>
    <s v="PIEVE DI GAIFA  32"/>
    <x v="0"/>
    <s v="LAVATICCI"/>
    <m/>
    <s v="info@lapoianaurbino.it"/>
  </r>
  <r>
    <x v="3"/>
    <s v="B&amp;B IL VICOLO"/>
    <s v="VIA DELL'ORSO 21"/>
    <x v="0"/>
    <m/>
    <m/>
    <s v="riccardofoglietta@rocketmail.com"/>
  </r>
  <r>
    <x v="3"/>
    <s v="B&amp;B MONTE DELLE ALLODOLE"/>
    <s v="via Ca' Bergamo 6"/>
    <x v="0"/>
    <m/>
    <m/>
    <s v="magi.marisa@libero.it"/>
  </r>
  <r>
    <x v="3"/>
    <s v="B&amp;B BELLAVISTA"/>
    <s v="via delle Genghe 7"/>
    <x v="0"/>
    <s v="Canavaccio"/>
    <m/>
    <s v="pierpaoli.giuseppina@gmail.com"/>
  </r>
  <r>
    <x v="3"/>
    <s v="B&amp;B LA PIANTATA"/>
    <s v="BATTISTA SFORZA 7"/>
    <x v="0"/>
    <m/>
    <m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m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m/>
    <s v="brunodeneb@gmail.com"/>
  </r>
  <r>
    <x v="0"/>
    <s v="COUNTRY HOUSE CA' BRUNELLO di LORENZONI FILIPPO"/>
    <s v="Via Cà Brunello 1"/>
    <x v="0"/>
    <s v="URBINO"/>
    <m/>
    <s v="cabrunello@libero.it"/>
  </r>
  <r>
    <x v="3"/>
    <s v="CALMANCINO DELLE SELVE"/>
    <s v="Via Cà Cerione 5"/>
    <x v="0"/>
    <s v="URBINO"/>
    <m/>
    <s v="calmancinodelleselve@gmail.com"/>
  </r>
  <r>
    <x v="1"/>
    <s v="LIERA LAURA"/>
    <s v="Via V. Veneto 11"/>
    <x v="58"/>
    <s v="VALLEFOGLIA"/>
    <m/>
    <s v="laura.liera@teletu.it"/>
  </r>
  <r>
    <x v="1"/>
    <s v="VOLPONI GIANNI"/>
    <s v="Via Del Forno 2"/>
    <x v="58"/>
    <s v="VALLEFOGLIA"/>
    <m/>
    <s v="giorgia7s@libero.it"/>
  </r>
  <r>
    <x v="3"/>
    <s v="B&amp;B LA FORMICA di URTINI FRANCESCA"/>
    <s v="VIA BOLOGNA 9"/>
    <x v="58"/>
    <s v="MONTECCHIO DI VALLEFOGLIA"/>
    <m/>
    <s v="laformicabb@gmail.com"/>
  </r>
  <r>
    <x v="1"/>
    <s v="IACOMUCCI SILVANO"/>
    <s v="via delle Mura 15"/>
    <x v="58"/>
    <s v="Montefabbri"/>
    <m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m/>
    <s v="bb-raffaello.davide@libero.it"/>
  </r>
  <r>
    <x v="3"/>
    <s v="B&amp;B CAMILLA"/>
    <s v="via s. Michele 2"/>
    <x v="58"/>
    <s v="montecchio"/>
    <m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m/>
    <m/>
    <s v="duccioducci@hotmail.com"/>
  </r>
  <r>
    <x v="1"/>
    <s v="LA CASA DI GIOVANNA"/>
    <s v="via delle Mura 15"/>
    <x v="58"/>
    <s v="Castello di Montefabbri"/>
    <m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m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m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m/>
    <m/>
    <s v="vesselizzachiara@netoip.com"/>
  </r>
  <r>
    <x v="1"/>
    <s v="MARIA LUISA SGALLA"/>
    <s v="via Ferrucci 8"/>
    <x v="60"/>
    <m/>
    <m/>
    <s v="odontosos@yahoo.it"/>
  </r>
  <r>
    <x v="1"/>
    <s v="BATTISTONI STEFANIA"/>
    <s v="via Flaminia  396"/>
    <x v="60"/>
    <m/>
    <m/>
    <s v="stefifausto@vodafone.it"/>
  </r>
  <r>
    <x v="3"/>
    <s v="B&amp;B CIAO ANCONA"/>
    <s v="via Brodolini 12"/>
    <x v="60"/>
    <m/>
    <m/>
    <m/>
  </r>
  <r>
    <x v="1"/>
    <s v="RICCI FAUSTO"/>
    <s v="via Flaminia 396"/>
    <x v="60"/>
    <m/>
    <m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m/>
    <m/>
    <m/>
  </r>
  <r>
    <x v="2"/>
    <s v="HOTEL SEEPORT"/>
    <s v="via Rupi di XXIX settembre 12"/>
    <x v="60"/>
    <m/>
    <s v="www.seeporthotel.com"/>
    <s v="info@seeporthotel.com"/>
  </r>
  <r>
    <x v="3"/>
    <s v="B&amp;B GLORIA"/>
    <s v="via Ruggeri  43"/>
    <x v="60"/>
    <m/>
    <m/>
    <s v="mauriz65@tiscali.it"/>
  </r>
  <r>
    <x v="3"/>
    <s v="B&amp;B PUNTO E A CAPO"/>
    <s v="via Maggini 130"/>
    <x v="60"/>
    <m/>
    <m/>
    <s v="puntoeacapobb@hotmail.com"/>
  </r>
  <r>
    <x v="5"/>
    <s v="RESIDENCE ANCONA"/>
    <s v="lungomare Vanvitelli 6"/>
    <x v="60"/>
    <m/>
    <s v="www.residenceancona.it"/>
    <s v="palace.ancona@libero.it"/>
  </r>
  <r>
    <x v="1"/>
    <s v="MARIA LUISA SGALLA"/>
    <s v="via Ferrucci 8"/>
    <x v="60"/>
    <m/>
    <m/>
    <s v="odontosos@yahoo.it"/>
  </r>
  <r>
    <x v="3"/>
    <s v="B&amp;B GLI ULIVI"/>
    <s v="via De Dominicis 30"/>
    <x v="60"/>
    <m/>
    <s v="http://www.ulivibb.it"/>
    <s v="info@ulivibb.it"/>
  </r>
  <r>
    <x v="3"/>
    <s v="B&amp;B SHABBY CHIC"/>
    <s v="via Sappanico 112"/>
    <x v="60"/>
    <m/>
    <m/>
    <s v="robertapiccia@tiscali.it"/>
  </r>
  <r>
    <x v="5"/>
    <s v="AFFITTACAMERE TORRESI"/>
    <s v="via Galilei 6"/>
    <x v="60"/>
    <m/>
    <m/>
    <s v="affittacamere.torresi@gmail.com"/>
  </r>
  <r>
    <x v="3"/>
    <s v="B&amp;B BELLO COME IL SOLE"/>
    <s v="via Montesicuro 200"/>
    <x v="60"/>
    <m/>
    <m/>
    <s v="marina.pietroni@gmail.com"/>
  </r>
  <r>
    <x v="3"/>
    <s v="B&amp;B LA PIRACANTA"/>
    <s v="VIA TOGLIATTI 110"/>
    <x v="60"/>
    <m/>
    <m/>
    <s v="m2val1960@gmail.com"/>
  </r>
  <r>
    <x v="1"/>
    <s v="FONTE DEL CONERO"/>
    <s v="fraz. Poggio 107/a"/>
    <x v="60"/>
    <m/>
    <m/>
    <s v="fontedelconero@yahoo.it"/>
  </r>
  <r>
    <x v="1"/>
    <s v="RENATA PAOLINI"/>
    <s v="via Montacuto 43"/>
    <x v="60"/>
    <m/>
    <m/>
    <s v="paolinirenata@gmail.com"/>
  </r>
  <r>
    <x v="1"/>
    <s v="DIEGO STAFFOLANI"/>
    <s v="via Montacuto 91/b"/>
    <x v="60"/>
    <m/>
    <m/>
    <s v="staffolani.diego@gmail.com"/>
  </r>
  <r>
    <x v="3"/>
    <s v="B&amp;B VALENTINA"/>
    <s v="VIA APPENNINI 46/D"/>
    <x v="60"/>
    <m/>
    <m/>
    <s v="maxgradara@libero.it"/>
  </r>
  <r>
    <x v="1"/>
    <s v="MIRCO MANCINELLI"/>
    <s v="via Lamaticci 5"/>
    <x v="60"/>
    <m/>
    <m/>
    <s v="mircomancinelli@libero.it"/>
  </r>
  <r>
    <x v="3"/>
    <s v="B&amp;B SPECIAL MARCHE HOLIDAYS"/>
    <s v="via Barilari 21"/>
    <x v="60"/>
    <m/>
    <m/>
    <s v="marco.sartini.75@gmail.com"/>
  </r>
  <r>
    <x v="4"/>
    <s v="LE FONTANELLE"/>
    <s v="STRADA DELLE FONTANELLE  5"/>
    <x v="60"/>
    <s v="ANCONA"/>
    <m/>
    <s v="lefontanelle2015@gmail.com"/>
  </r>
  <r>
    <x v="4"/>
    <s v="VENTICELLO DEL CONERO"/>
    <s v="VARANO  219"/>
    <x v="60"/>
    <s v="ANGELI DI VARANO"/>
    <m/>
    <s v="az.agr.nisi@alice.it"/>
  </r>
  <r>
    <x v="3"/>
    <s v="B&amp;B LA CIUETTA"/>
    <s v="STRADA VECCHIA DI PIETRALACROCE 46/A"/>
    <x v="60"/>
    <s v="ANCONA"/>
    <m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m/>
    <s v="lapersiana2016@gmail.com"/>
  </r>
  <r>
    <x v="5"/>
    <s v="AFFITTACAMERE SIROLO"/>
    <s v="Via Galilei 6"/>
    <x v="60"/>
    <s v="ANCONA"/>
    <m/>
    <s v="affittacamere.sirolo@gmail.com"/>
  </r>
  <r>
    <x v="1"/>
    <s v="SIGNORINI SILVIA"/>
    <s v="Via Matteotti 77"/>
    <x v="60"/>
    <s v="ANCONA"/>
    <m/>
    <s v="philosophycasa@legalmail.it"/>
  </r>
  <r>
    <x v="5"/>
    <s v="AFFITTACAMERE DEL VIAGGIATORE"/>
    <s v="Via Giordano Bruno 4"/>
    <x v="60"/>
    <s v="ANCONA"/>
    <m/>
    <s v="info@affittacameredelviaggiatore.it"/>
  </r>
  <r>
    <x v="3"/>
    <s v="B&amp;B AMENDOLA"/>
    <s v="Corso Amendola 6"/>
    <x v="60"/>
    <s v="ANCONA"/>
    <m/>
    <s v="amendolabeb@yahoo.com"/>
  </r>
  <r>
    <x v="3"/>
    <s v="CAMERA CON VISTA"/>
    <s v="VIA CIALDINI 5"/>
    <x v="60"/>
    <s v="ANCONA"/>
    <m/>
    <s v="cameraconvista.ancona@gmail.com"/>
  </r>
  <r>
    <x v="1"/>
    <s v="CASAMASSIMA FRANCO"/>
    <s v="Via S. Stefano 34"/>
    <x v="60"/>
    <s v="ANCONA"/>
    <m/>
    <m/>
  </r>
  <r>
    <x v="3"/>
    <s v="LA TANA DEL NANO"/>
    <s v="Via Ragusa 8"/>
    <x v="60"/>
    <s v="ANCONA"/>
    <m/>
    <s v="popi69@libero.it"/>
  </r>
  <r>
    <x v="5"/>
    <s v="AFFITTACAMERE LA STANZA DI FRANCESCA"/>
    <s v="Via A. Tiraboschi 5/A"/>
    <x v="60"/>
    <s v="ANCONA"/>
    <m/>
    <s v="depalmacasa@gmail.com"/>
  </r>
  <r>
    <x v="3"/>
    <s v="ALLE PORTE DELLA CITTA'"/>
    <s v="Via Montedago 37"/>
    <x v="60"/>
    <s v="ANCONA"/>
    <m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m/>
    <s v="bbpontemare@gmail.com"/>
  </r>
  <r>
    <x v="1"/>
    <s v="G. &amp; D. APPARTAMENTO AD USO TURISTICO"/>
    <s v="Via Vittorio Veneto 26"/>
    <x v="60"/>
    <s v="ANCONA"/>
    <m/>
    <s v="miccio2009@libero.it"/>
  </r>
  <r>
    <x v="3"/>
    <s v="B&amp;B CASTRUM PODII"/>
    <s v="Via Poggio 17"/>
    <x v="60"/>
    <s v="POGGIO"/>
    <m/>
    <s v="castrum.podii@yahoo.it"/>
  </r>
  <r>
    <x v="3"/>
    <s v="RAYO DE SOL"/>
    <s v="Via Pietro Ranieri 22/D"/>
    <x v="60"/>
    <s v="ANCONA"/>
    <m/>
    <s v="guaba.teresa@libero.it"/>
  </r>
  <r>
    <x v="5"/>
    <s v="CASA DEL DARDA"/>
    <m/>
    <x v="60"/>
    <s v="ANCONA"/>
    <m/>
    <s v="info@darda.it"/>
  </r>
  <r>
    <x v="1"/>
    <s v="VICI FABRIZIO"/>
    <s v="Via Isonzo 14"/>
    <x v="60"/>
    <s v="ANCONA"/>
    <m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m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m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m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m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m/>
    <s v="pasquale.orlandi@salesianiadriatica.it"/>
  </r>
  <r>
    <x v="7"/>
    <s v="OSTELLO PER LA GIOVENTU' ANCONA"/>
    <s v="via Lamaticci 7"/>
    <x v="60"/>
    <s v="ANCONA"/>
    <s v=" 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m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m/>
    <m/>
  </r>
  <r>
    <x v="5"/>
    <s v="SIMONETTI LEONDINA"/>
    <s v="via Flaminia 258"/>
    <x v="60"/>
    <s v="ANCONA"/>
    <m/>
    <m/>
  </r>
  <r>
    <x v="5"/>
    <s v="TONTI ELSA"/>
    <s v="corso giovanni amendola 9"/>
    <x v="60"/>
    <s v="ANCONA"/>
    <m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m/>
  </r>
  <r>
    <x v="4"/>
    <s v="ROSSO CONERO"/>
    <s v="frazione varano 147"/>
    <x v="60"/>
    <s v="ANCONA"/>
    <m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m/>
    <s v="stabilimentoromano@palombinabeach.it"/>
  </r>
  <r>
    <x v="12"/>
    <s v="ROMANO"/>
    <m/>
    <x v="60"/>
    <s v="PALOMBINA NUOVA"/>
    <s v="stabilimentoromano@palombinabeach.it"/>
    <m/>
  </r>
  <r>
    <x v="12"/>
    <s v="TROPICAL"/>
    <s v="Spiaggia di Palombina Nuova An 1 1"/>
    <x v="60"/>
    <s v="Ancona"/>
    <s v="tropicalbeach@tiscali.it"/>
    <m/>
  </r>
  <r>
    <x v="12"/>
    <s v="ALBINA"/>
    <m/>
    <x v="60"/>
    <s v="palombina nuova"/>
    <s v="stabilimentoalbina@libero.it"/>
    <m/>
  </r>
  <r>
    <x v="12"/>
    <s v="DELFINA"/>
    <s v="via Flaminia SNC"/>
    <x v="60"/>
    <s v="Palombina nuova"/>
    <s v="ced@elcodata.it"/>
    <m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m/>
    <m/>
  </r>
  <r>
    <x v="12"/>
    <s v="DA GIACCHETTI"/>
    <s v="VIA PORTONOVO 171 171"/>
    <x v="60"/>
    <s v="loc. Poggio Portonovo"/>
    <s v="info@stabilimentobalnearedagiacchetti.it"/>
    <m/>
  </r>
  <r>
    <x v="12"/>
    <s v="STABILIMENTO PLAYA SOLERO"/>
    <m/>
    <x v="60"/>
    <s v="PALOMBINA NUOVA"/>
    <s v="gianfranco.cirulli@gmail.com"/>
    <s v="www.palombinabeach.com"/>
  </r>
  <r>
    <x v="12"/>
    <s v="CORI CARLO"/>
    <s v="VIA PALOMBINA VECCHIA 1"/>
    <x v="60"/>
    <s v="FALCONARA MARITTIMA"/>
    <m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m/>
    <m/>
  </r>
  <r>
    <x v="12"/>
    <s v="SUMMER DREAM MARCELLI MAURIZIO"/>
    <m/>
    <x v="60"/>
    <m/>
    <s v="maurizio9_58@libero.it"/>
    <m/>
  </r>
  <r>
    <x v="12"/>
    <s v="DA GIOVANNI"/>
    <m/>
    <x v="60"/>
    <s v="PALOMBINA NUOVA"/>
    <m/>
    <s v="www.bagnidagiovanni.it"/>
  </r>
  <r>
    <x v="12"/>
    <s v="OHANA BEACH SNC di MESSICO M. &amp; PETRACCINI S."/>
    <m/>
    <x v="60"/>
    <m/>
    <m/>
    <m/>
  </r>
  <r>
    <x v="12"/>
    <s v="BANDIERA GIALLA"/>
    <s v="via palombina vecchia 1 1"/>
    <x v="60"/>
    <s v="FALCONARA MARITTIMA"/>
    <m/>
    <m/>
  </r>
  <r>
    <x v="12"/>
    <s v="BALEANI PAOLA &quot;LA PLAYA&quot;"/>
    <s v="via palombina vecchia 1 1"/>
    <x v="60"/>
    <s v="FALCONARA MARITTIMA"/>
    <m/>
    <m/>
  </r>
  <r>
    <x v="12"/>
    <s v="AQUARIUM"/>
    <m/>
    <x v="60"/>
    <s v="ANCONA"/>
    <m/>
    <s v="massimo_marcellini@libero.it"/>
  </r>
  <r>
    <x v="12"/>
    <s v="IL VALENTINO"/>
    <m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m/>
    <x v="60"/>
    <m/>
    <s v="francoportonovo@gmail.com"/>
    <m/>
  </r>
  <r>
    <x v="12"/>
    <s v="ZAZZARINI PAOLO"/>
    <s v="frazione poggio 1 1"/>
    <x v="60"/>
    <s v="ANCONA"/>
    <m/>
    <m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m/>
    <s v="albergocantiani@alice.it"/>
  </r>
  <r>
    <x v="3"/>
    <s v="B&amp;B MONTE MARE di SAURO CORINALDESI"/>
    <s v="frazione poggio 1a"/>
    <x v="60"/>
    <s v="ANCONA"/>
    <m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m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m/>
    <s v="magister09@libero.it"/>
  </r>
  <r>
    <x v="3"/>
    <s v="B&amp;B LE DUE TORRI di MORETTI ESTHER MARIANNA"/>
    <s v="frazione aspio 74"/>
    <x v="60"/>
    <s v="ANCONA"/>
    <m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m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m/>
    <s v="affittacamereeuro@hotmail.it"/>
  </r>
  <r>
    <x v="3"/>
    <s v="B&amp;B BADIALI ORNELLA"/>
    <s v="via alcide de gasperi 8"/>
    <x v="60"/>
    <s v="ANCONA"/>
    <m/>
    <m/>
  </r>
  <r>
    <x v="3"/>
    <s v="B&amp;B ALMA ANTIGUA"/>
    <s v="via Lamaticci 10"/>
    <x v="60"/>
    <s v="ANCONA"/>
    <m/>
    <s v="ivapino@alice.it"/>
  </r>
  <r>
    <x v="1"/>
    <s v="CONEROBELLAVISTA di BENADDUCI P. E ROSSETTI C."/>
    <s v="frazione Poggio 137"/>
    <x v="60"/>
    <s v="ANCONA"/>
    <m/>
    <s v="katia.ross@libero.it"/>
  </r>
  <r>
    <x v="3"/>
    <s v="B&amp;B CASA ANGELICA"/>
    <s v="frazione aspio 120"/>
    <x v="60"/>
    <s v="ASPIO"/>
    <m/>
    <s v="bebcasaangelica@gmail.com"/>
  </r>
  <r>
    <x v="5"/>
    <s v="CASALCOPPO"/>
    <s v="via Betelico 106"/>
    <x v="60"/>
    <s v="MASSIGNANO"/>
    <s v="www.casalcoppo.com"/>
    <s v="info@casalcoppo.com_x0009_"/>
  </r>
  <r>
    <x v="1"/>
    <s v="GRANDE ISTRICE"/>
    <s v="frazione Paterno 191"/>
    <x v="60"/>
    <m/>
    <m/>
    <s v="info@latanadellistrice.it"/>
  </r>
  <r>
    <x v="1"/>
    <s v="PICCOLO ISTRICE"/>
    <s v="FRAZIONE PATERNO 191"/>
    <x v="60"/>
    <m/>
    <s v="www.latanadellistrice.it"/>
    <s v="info@latanadellistrice.it"/>
  </r>
  <r>
    <x v="3"/>
    <s v="B&amp;B AURORA"/>
    <s v="via Lazzaro Bernabei 3"/>
    <x v="60"/>
    <s v="ANCONA"/>
    <m/>
    <s v="annapaolaorazi@yahoo.it"/>
  </r>
  <r>
    <x v="5"/>
    <s v="MANCINELLI MAURO"/>
    <s v="via mario torresi 113"/>
    <x v="60"/>
    <s v="ANCONA"/>
    <m/>
    <s v="mancinellimauro@libero.it"/>
  </r>
  <r>
    <x v="5"/>
    <s v="TRATTORIA PENSIONE CANTIANI di AUGUSTA &amp; C. S.N.C."/>
    <s v="via Lotto 26"/>
    <x v="60"/>
    <s v="Ancona"/>
    <m/>
    <s v="albergocantiani@alice.it"/>
  </r>
  <r>
    <x v="3"/>
    <s v="B&amp;B TRESTELLE"/>
    <s v="via San Martino 10"/>
    <x v="60"/>
    <s v="ANCONA"/>
    <m/>
    <s v="bebtrestelle@gmail.com"/>
  </r>
  <r>
    <x v="6"/>
    <s v="AREA DI SOSTA CAMPER - ANCONA"/>
    <m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m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m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m/>
    <s v="www.sunset-beach.it"/>
  </r>
  <r>
    <x v="3"/>
    <s v="B&amp;B IL GIARDINO DI ANNA"/>
    <s v="via tronto 1"/>
    <x v="60"/>
    <s v="ANCONA"/>
    <m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m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m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m/>
    <m/>
    <s v="info@latorredelpoggio.it"/>
  </r>
  <r>
    <x v="5"/>
    <s v="LE FONTANELLE"/>
    <s v="frazione Poggio 78/a"/>
    <x v="60"/>
    <m/>
    <s v="www.latorredelpoggio.it"/>
    <s v="lefontanelle@latorredelpoggio.it"/>
  </r>
  <r>
    <x v="3"/>
    <s v="B&amp;B IL BOSCO DEGLI ALLORI"/>
    <s v="via Montacuto 85"/>
    <x v="60"/>
    <s v="Ancona"/>
    <m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m/>
    <s v="www.bedandbreakfastscattomatto.com"/>
    <s v="scattomattoinfo@gmail.com"/>
  </r>
  <r>
    <x v="12"/>
    <s v="IL PORTICCIOLO"/>
    <s v="spiaggia Palombina Nuova 7"/>
    <x v="60"/>
    <m/>
    <m/>
    <s v="capogrossi.g@pec.confartigianato.it"/>
  </r>
  <r>
    <x v="3"/>
    <s v="B&amp;B GRIGRA'"/>
    <s v="via Trento  5"/>
    <x v="60"/>
    <m/>
    <m/>
    <s v="morris662009@libero.it"/>
  </r>
  <r>
    <x v="0"/>
    <s v="BORGOPARVO"/>
    <s v=" 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m/>
    <m/>
    <s v="serena.cartechini@libero.it"/>
  </r>
  <r>
    <x v="5"/>
    <s v="LE TORRI"/>
    <s v="via Saffi 12"/>
    <x v="60"/>
    <s v="Ancona"/>
    <m/>
    <s v="letorriaffittacamere@libero.it"/>
  </r>
  <r>
    <x v="3"/>
    <s v="B&amp;B LA CAMPAGNA DEL CONERO"/>
    <m/>
    <x v="60"/>
    <s v="loc. Massignano"/>
    <m/>
    <s v="mauri.biagi.vale@alice.it"/>
  </r>
  <r>
    <x v="3"/>
    <s v="B&amp;B CRISTINA"/>
    <s v="via Vallemiano 9"/>
    <x v="60"/>
    <m/>
    <m/>
    <s v="cristina.cognini@gmail.com"/>
  </r>
  <r>
    <x v="4"/>
    <s v="MARCONI KATIA"/>
    <s v="via del Carmine 53"/>
    <x v="60"/>
    <m/>
    <m/>
    <s v="carlo.cap@alice.it"/>
  </r>
  <r>
    <x v="3"/>
    <s v="B&amp;B TORRE DI PORTONOVO"/>
    <m/>
    <x v="60"/>
    <m/>
    <m/>
    <s v="torrediportonovo@gmail.com"/>
  </r>
  <r>
    <x v="5"/>
    <s v="AFFITTACAMERE TORRETTE DI ANCONA"/>
    <s v="via Conca 14"/>
    <x v="60"/>
    <s v="Torrette di Ancona"/>
    <m/>
    <s v="giannicesarone@gmail.com"/>
  </r>
  <r>
    <x v="3"/>
    <s v="B&amp;B DA MARIA"/>
    <s v="piazza Ugo Bassi  45"/>
    <x v="60"/>
    <m/>
    <m/>
    <s v="bnbdamaria@gmail.com"/>
  </r>
  <r>
    <x v="2"/>
    <s v="EGO HOTEL"/>
    <s v="via Flaminia 220"/>
    <x v="60"/>
    <m/>
    <s v="www.egohotelancona.it"/>
    <s v="info@egohotelancona.it"/>
  </r>
  <r>
    <x v="11"/>
    <s v="CAMPEGGIO LA TORRE"/>
    <s v="frazione Poggio 1"/>
    <x v="60"/>
    <s v="Portonovo"/>
    <m/>
    <s v="info@baiadiportonovo.it"/>
  </r>
  <r>
    <x v="3"/>
    <s v="B&amp;B LE QUERCE"/>
    <s v="via della Ferrovia  25"/>
    <x v="60"/>
    <m/>
    <m/>
    <s v="luigigiorgino@virgilio.it"/>
  </r>
  <r>
    <x v="3"/>
    <s v="B&amp;B I TRE GELSI"/>
    <s v="strada Vecchia Pietralacroce 30"/>
    <x v="60"/>
    <m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m/>
    <s v="ispettore.marchetti@gmail.com"/>
  </r>
  <r>
    <x v="3"/>
    <s v="B&amp;B L'ASSIOLO"/>
    <s v="strada del Castellano 71/d"/>
    <x v="60"/>
    <m/>
    <m/>
    <s v="assiolobedandbreakfast@gmail.com"/>
  </r>
  <r>
    <x v="12"/>
    <s v="CAKAO BEACH"/>
    <s v="Palombina nuova 23"/>
    <x v="60"/>
    <s v="Ancona"/>
    <s v="cakaobeachclub@gmail.com"/>
    <m/>
  </r>
  <r>
    <x v="1"/>
    <s v="ALUIGI GIUSI"/>
    <s v="via Frediani 22"/>
    <x v="60"/>
    <s v="ANCONA"/>
    <m/>
    <s v="studiolegalealuigi@libero.it"/>
  </r>
  <r>
    <x v="5"/>
    <s v="MOTOR MOTEL"/>
    <s v="Asse Nord Sud 1"/>
    <x v="60"/>
    <s v="loc.Colleverde presso Stazione di Servizio Q8"/>
    <m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m/>
    <s v="www.hotelcityancona.it"/>
    <s v="info@hotelcityancona.it"/>
  </r>
  <r>
    <x v="3"/>
    <s v="B&amp;B ROSE DI PANE - ANCONA CENTRO"/>
    <s v="via C. Battisti 18"/>
    <x v="60"/>
    <m/>
    <s v="www.rosedipane.it"/>
    <s v="paola.lenci@txm.it"/>
  </r>
  <r>
    <x v="1"/>
    <s v="APPARTAMENTO USO TURISTICO dI ROSSETTI C. e BENADDUCCI P."/>
    <s v="frazione Poggio 137"/>
    <x v="60"/>
    <m/>
    <m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m/>
    <s v="www.a3passi.com"/>
    <s v="a3passi@aziendadelcarmine.it"/>
  </r>
  <r>
    <x v="3"/>
    <s v="B&amp;B VILLA COLLE"/>
    <s v="via del Castellano 38"/>
    <x v="60"/>
    <m/>
    <m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m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m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m/>
    <s v="federicofraboni@libero.it"/>
  </r>
  <r>
    <x v="4"/>
    <s v="STAZIONE DI POSTA"/>
    <s v="fraz. Magnadorsa 114"/>
    <x v="61"/>
    <s v="MAGNADORSA"/>
    <m/>
    <s v="stazionediposta@gmail.com"/>
  </r>
  <r>
    <x v="3"/>
    <s v="BORGO BELFIORE"/>
    <s v="fraz. Sant'Apollinare 70"/>
    <x v="61"/>
    <s v="SANT'APOLLINARE"/>
    <m/>
    <m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m/>
    <s v="acasadiromolo@gmail.com"/>
  </r>
  <r>
    <x v="4"/>
    <s v="CASALE RIPALTA"/>
    <s v="fraz. Ripalta 63"/>
    <x v="61"/>
    <s v="RIPALTA"/>
    <m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m/>
    <x v="61"/>
    <s v="ARCEVIA"/>
    <m/>
    <m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m/>
    <s v="latale@libero.it"/>
  </r>
  <r>
    <x v="3"/>
    <s v="IL PENTOLONE IN COMPAGNIA"/>
    <s v="fraz. Avacelli 38"/>
    <x v="61"/>
    <s v="AVACELLI"/>
    <m/>
    <m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m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m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m/>
    <s v="hans.ester49@gmail.com"/>
  </r>
  <r>
    <x v="3"/>
    <s v="LA CASA DI ZIA SESTA"/>
    <s v="Via Angelo Rocca 52"/>
    <x v="61"/>
    <s v="ARCEVIA"/>
    <m/>
    <s v="giocri03@gmail.com"/>
  </r>
  <r>
    <x v="5"/>
    <s v="VIRIDITAS"/>
    <s v="Via Loretello 45"/>
    <x v="61"/>
    <s v="ARCEVIA"/>
    <m/>
    <s v="marinop27@libero.it"/>
  </r>
  <r>
    <x v="4"/>
    <s v="ROBERT ENRICO PELLEGRINI"/>
    <s v="fraz. Avacelli 240"/>
    <x v="61"/>
    <s v="AVACELLI"/>
    <m/>
    <m/>
  </r>
  <r>
    <x v="1"/>
    <s v="LORENZETTI ANTONELLA"/>
    <s v="Via Moscatelli 20"/>
    <x v="61"/>
    <s v="ARCEVIA"/>
    <m/>
    <m/>
  </r>
  <r>
    <x v="1"/>
    <s v="KUHNE SORG HELGA CARMEN"/>
    <s v="Fraz. Loretello  5b, 58"/>
    <x v="61"/>
    <s v="ARCEVIA"/>
    <m/>
    <m/>
  </r>
  <r>
    <x v="1"/>
    <s v="ESTER JOHANNES HENDRIK - VIA LORETELLO 38"/>
    <s v="Della Fonte 38"/>
    <x v="61"/>
    <s v="LORETELLO"/>
    <m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m/>
    <m/>
  </r>
  <r>
    <x v="1"/>
    <s v="SLUIJS STEEN MARGARETHA"/>
    <s v="Frazione San Pietro 36"/>
    <x v="61"/>
    <s v="ARCEVIA"/>
    <m/>
    <m/>
  </r>
  <r>
    <x v="1"/>
    <s v="VISTA MONTESECCO"/>
    <s v="fraz. San Pietro in Musio 34"/>
    <x v="61"/>
    <s v="SAN PIETRO IN MUSIO"/>
    <m/>
    <s v="info@rosanelpozzo.com"/>
  </r>
  <r>
    <x v="1"/>
    <s v="LOVANIO BELARDINELLI"/>
    <s v="fraz. Loretello 21"/>
    <x v="61"/>
    <s v="LORETELLO"/>
    <m/>
    <s v="lovanio.belardinelli@unicredit.eu"/>
  </r>
  <r>
    <x v="4"/>
    <s v="IL LECCIO"/>
    <s v="fraz. Colle Aprico 29"/>
    <x v="61"/>
    <s v="COLLE APRICO"/>
    <m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m/>
    <s v="sistoepaola@alice.it"/>
  </r>
  <r>
    <x v="1"/>
    <s v="ELEONORA MASSACCESI"/>
    <s v="Vicolo dei Macelli 6"/>
    <x v="61"/>
    <s v="ARCEVIA"/>
    <m/>
    <m/>
  </r>
  <r>
    <x v="1"/>
    <s v="CASA VENTURA"/>
    <s v="fraz. San Giovanni Battista - via San Martino 74"/>
    <x v="61"/>
    <s v="SAN GIOVANNI BATTISTA"/>
    <m/>
    <s v="vntsrg@gmail.com"/>
  </r>
  <r>
    <x v="1"/>
    <s v="CASA SAN MARTINO"/>
    <m/>
    <x v="61"/>
    <s v="SAN GIOVANNI BATTISTA"/>
    <m/>
    <s v="erhard.schemel@ub-schemel.de"/>
  </r>
  <r>
    <x v="1"/>
    <s v="CASA SAN MARTINO"/>
    <m/>
    <x v="61"/>
    <s v="SAN GIOVANNI BATTISTA"/>
    <m/>
    <s v="erhard.schemel@ub-schemel.de"/>
  </r>
  <r>
    <x v="3"/>
    <s v="IL CAPUCCIO"/>
    <s v="fraz. Nidastore 66"/>
    <x v="61"/>
    <s v="NIDASTORE"/>
    <m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m/>
    <s v="http://www.marche-beb.it/"/>
    <s v="defa@email.it"/>
  </r>
  <r>
    <x v="3"/>
    <s v="B&amp;B CASA CORNELIA"/>
    <s v="p.za San Pietro 4"/>
    <x v="62"/>
    <m/>
    <m/>
    <s v="casacornelia@virgilio.it"/>
  </r>
  <r>
    <x v="3"/>
    <s v="B&amp;B CASA MATILDA"/>
    <s v="via Garibaldi 26"/>
    <x v="62"/>
    <m/>
    <m/>
    <s v="elena.rossetti85@libero.it"/>
  </r>
  <r>
    <x v="4"/>
    <s v="AGRITURISMO TENUTA BELVEDERE"/>
    <s v="via Ronco  2"/>
    <x v="62"/>
    <m/>
    <s v="www.tenutabelvedere.eu"/>
    <s v="p.romina@centrooceano.it"/>
  </r>
  <r>
    <x v="3"/>
    <s v="B&amp;B 5 ALBERI VACANZE"/>
    <s v="via Gualdo 7"/>
    <x v="62"/>
    <m/>
    <s v="www.5alberi.com"/>
    <s v="info@5alberi.com"/>
  </r>
  <r>
    <x v="1"/>
    <s v="5 ALBERI"/>
    <s v="via Gualdo 7"/>
    <x v="62"/>
    <m/>
    <s v="www.5alberi.com"/>
    <s v="info@5alberi.com"/>
  </r>
  <r>
    <x v="2"/>
    <s v="LA PERLA"/>
    <s v="via Direttissima del Conero 1 - 3"/>
    <x v="63"/>
    <m/>
    <s v="http://www.perlahotelancona.it"/>
    <s v="info@perlahotelancona.it"/>
  </r>
  <r>
    <x v="2"/>
    <s v="PALAZZO RUSCHIONI"/>
    <s v="via San Francesco 22"/>
    <x v="63"/>
    <m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m/>
    <s v="info@bb19.it"/>
  </r>
  <r>
    <x v="3"/>
    <s v="B&amp;B PACI SANDRO"/>
    <s v="via del galletto 12"/>
    <x v="63"/>
    <s v="CAMERANO"/>
    <m/>
    <s v="paci.sandro@alice.it"/>
  </r>
  <r>
    <x v="2"/>
    <s v="DA NAZZARE'"/>
    <s v="via Aspio Terme 39"/>
    <x v="63"/>
    <s v="CAMERANO"/>
    <m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m/>
    <s v="trattoriastrologo@alice.it"/>
  </r>
  <r>
    <x v="3"/>
    <s v="L'OLIVO"/>
    <m/>
    <x v="63"/>
    <m/>
    <m/>
    <m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m/>
    <m/>
  </r>
  <r>
    <x v="1"/>
    <s v="SANTINI PAOLO APP.TO 2"/>
    <s v="Via Loretana  46"/>
    <x v="63"/>
    <s v="CAMERANO"/>
    <m/>
    <m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m/>
    <s v="ilgiardinodimargherita@gmail.com"/>
  </r>
  <r>
    <x v="3"/>
    <s v="B&amp;B VILLA ALBA"/>
    <s v="Via Montagnolo  5"/>
    <x v="63"/>
    <s v="CAMERANO"/>
    <m/>
    <s v="cristianaliuti@gmail.com; info@bnbvillalba.it"/>
  </r>
  <r>
    <x v="3"/>
    <s v="FUORI DI PORTA"/>
    <s v="Via Loretana 93"/>
    <x v="63"/>
    <s v="CAMERANO"/>
    <m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m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m/>
    <s v="ristorantelepiane@alice.it"/>
  </r>
  <r>
    <x v="6"/>
    <s v="AREA SOSTA CAMPER - CASTELBELLINO"/>
    <m/>
    <x v="65"/>
    <s v="CASTELBELLINO"/>
    <m/>
    <m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m/>
    <m/>
    <s v="info@lavecchiafonte.it"/>
  </r>
  <r>
    <x v="1"/>
    <s v="CASA GHIBELLINA"/>
    <s v="via Costa 2"/>
    <x v="65"/>
    <m/>
    <m/>
    <s v="cecilig@yahoo.com"/>
  </r>
  <r>
    <x v="3"/>
    <s v="B&amp;B LE FORNACI"/>
    <s v="via G.Puccini 12"/>
    <x v="66"/>
    <m/>
    <m/>
    <s v="berna.prosperi@gmail.com"/>
  </r>
  <r>
    <x v="3"/>
    <s v="B&amp;B MONTESSORI"/>
    <s v="via Montessori 5"/>
    <x v="66"/>
    <m/>
    <m/>
    <s v="alessio.cupido@hotmail.it"/>
  </r>
  <r>
    <x v="3"/>
    <s v="B&amp;B SUNFLOWER"/>
    <s v="via Montecamillone 1"/>
    <x v="66"/>
    <m/>
    <m/>
    <m/>
  </r>
  <r>
    <x v="3"/>
    <s v="B&amp;B GILI"/>
    <s v="VIA PIERO GOBETTI 17"/>
    <x v="66"/>
    <m/>
    <s v="http://www.gilibedbreakfast.com/"/>
    <s v="bb.gili2015@gmail.com"/>
  </r>
  <r>
    <x v="0"/>
    <s v="LA TABERNA"/>
    <s v="via Giolitti 23"/>
    <x v="66"/>
    <m/>
    <s v="www.latabernabraceria.it"/>
    <s v="info@latabernabraceria.it"/>
  </r>
  <r>
    <x v="4"/>
    <s v="SENTIERO DELLE FIABE"/>
    <s v="via F. Baracca 8"/>
    <x v="66"/>
    <m/>
    <s v="www.cordusio.org"/>
    <s v="sentierodellefiabe@hotmail.it"/>
  </r>
  <r>
    <x v="3"/>
    <s v="RELAIS CHAMBRE"/>
    <s v="Piazzetta Garibaldi 32"/>
    <x v="66"/>
    <m/>
    <s v="www.relaischambre.com"/>
    <s v="info@relaischambre.com"/>
  </r>
  <r>
    <x v="3"/>
    <s v="IL RIFUGIO DI APHRODITE"/>
    <s v="Via G. Puccini 17"/>
    <x v="66"/>
    <s v="CASTELFIDARDO"/>
    <m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m/>
    <s v="info@hotellaginestra.com"/>
  </r>
  <r>
    <x v="2"/>
    <s v="LA SELVA"/>
    <s v="via adriatica 36"/>
    <x v="66"/>
    <s v="CASTELFIDARDO"/>
    <m/>
    <s v="hotellaselva@libero.it"/>
  </r>
  <r>
    <x v="6"/>
    <s v="AREA DI SOSTA CAMPER - CASTELFIDARDO"/>
    <s v="via Lumumba 7"/>
    <x v="66"/>
    <s v="CASTELFIDARDO"/>
    <m/>
    <m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m/>
    <m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m/>
    <m/>
    <s v="ilcovodeipiccioni@live.it"/>
  </r>
  <r>
    <x v="1"/>
    <s v="CASA VERDECONERO"/>
    <s v="via Sicilia  22"/>
    <x v="66"/>
    <m/>
    <m/>
    <s v="bugariclaudio@tin.it"/>
  </r>
  <r>
    <x v="3"/>
    <s v="B&amp;B VILLA INCANTO"/>
    <s v="via Dante Alighieri 118"/>
    <x v="66"/>
    <m/>
    <m/>
    <s v="rserenelli@villaincanto.eu"/>
  </r>
  <r>
    <x v="5"/>
    <s v="AMARANTO'S"/>
    <s v="via Adriatica  28"/>
    <x v="66"/>
    <s v="s.s.16 km 318,60"/>
    <m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m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m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m/>
    <m/>
    <s v="villastaffieri@btinternet.com"/>
  </r>
  <r>
    <x v="3"/>
    <s v="B&amp;B ANNA RITA"/>
    <s v="VIA 2 GIUGNO 21"/>
    <x v="68"/>
    <s v="POZZETTO DI CASTELPLANIO"/>
    <m/>
    <s v="ivomicucci@libero.it"/>
  </r>
  <r>
    <x v="3"/>
    <s v="B&amp;B SAN LORENZO"/>
    <s v="VICOLO SAN LORENZO 16"/>
    <x v="69"/>
    <m/>
    <s v="www.sanlorenzobb.it"/>
    <s v="p.stroppa@pecgeometrian.it"/>
  </r>
  <r>
    <x v="3"/>
    <s v="VILLA INCROCCA"/>
    <s v="Via Incrocca 2"/>
    <x v="69"/>
    <s v="CERRETO D'ESI"/>
    <m/>
    <s v="robystation@gmail.com"/>
  </r>
  <r>
    <x v="3"/>
    <s v="B&amp;B LE MAGNOLIE"/>
    <s v="via Verdi 20"/>
    <x v="69"/>
    <m/>
    <m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m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m/>
    <s v="www.affittacamerelalocomotiva.it"/>
    <s v="lalocomotiva01@tiscali.it"/>
  </r>
  <r>
    <x v="3"/>
    <s v="B&amp;B MARCHE TOURISM"/>
    <s v="via Don Minzoni (piano 4/5) 31"/>
    <x v="70"/>
    <m/>
    <s v="www.affittacamerelalocomotiva.it"/>
    <s v="lalocomotiva01@tiscali.it"/>
  </r>
  <r>
    <x v="0"/>
    <s v="IL CASALE DEL GUFO"/>
    <s v="via Alberici 6"/>
    <x v="70"/>
    <m/>
    <s v="www.casaledelgufo.it"/>
    <s v="info@casaledelgufo.it"/>
  </r>
  <r>
    <x v="5"/>
    <s v="LA LOCOMOTIVA CAFE' DI P. PETRUCCI srl UNIPERSONALE"/>
    <s v="via Don Minzoni 31"/>
    <x v="70"/>
    <m/>
    <s v="www.affittacamerelalocomotiva.it"/>
    <s v="lalocomotiva01@tiscali.it"/>
  </r>
  <r>
    <x v="0"/>
    <s v="CANTINA LANGELINA"/>
    <s v="viadelle Ville 53"/>
    <x v="71"/>
    <m/>
    <s v="www.cantinalangelina.com"/>
    <s v="info@cantinalangelina.it"/>
  </r>
  <r>
    <x v="1"/>
    <s v="CASALE DEL VECCHIO MORO"/>
    <s v="strada dei Rossi 17"/>
    <x v="71"/>
    <s v="frazione Madonna del Piano"/>
    <m/>
    <s v="manuela.lenci@virgilio.it - martinaregni@yahoo.it"/>
  </r>
  <r>
    <x v="4"/>
    <s v="RICOLANDO"/>
    <s v="via Nevola 66"/>
    <x v="71"/>
    <m/>
    <m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m/>
    <s v="www.colverde.com"/>
    <s v="massimo.perticaroli@hotmail.it"/>
  </r>
  <r>
    <x v="1"/>
    <s v="CASA DI VENTUROLI"/>
    <s v="strada dei Venturoli 6"/>
    <x v="71"/>
    <m/>
    <m/>
    <m/>
  </r>
  <r>
    <x v="1"/>
    <s v="NADIA CHIAPPA"/>
    <s v="via Borgo di Sotto 3"/>
    <x v="71"/>
    <m/>
    <m/>
    <m/>
  </r>
  <r>
    <x v="1"/>
    <s v="LENCI LORENZA"/>
    <s v="viale degli Eroi 33"/>
    <x v="71"/>
    <m/>
    <m/>
    <s v="manuela.lenci@virgilio.it"/>
  </r>
  <r>
    <x v="1"/>
    <s v="ROSSI TOMMASO"/>
    <s v="via del Corso 31 31"/>
    <x v="71"/>
    <m/>
    <m/>
    <s v="tommasoros@tiscalinet.it"/>
  </r>
  <r>
    <x v="4"/>
    <s v="AGRITURISMO ASHRAM JOYTINAT"/>
    <s v="via Ripa 24"/>
    <x v="71"/>
    <m/>
    <m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m/>
    <s v="ivan.garbatini@alice.it"/>
  </r>
  <r>
    <x v="3"/>
    <s v="B&amp;B DA ROBY"/>
    <s v="via claudio ridolfi 10"/>
    <x v="71"/>
    <s v="CORINALDO"/>
    <m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m/>
    <m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m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m/>
    <x v="71"/>
    <s v="INCANCELLATA"/>
    <m/>
    <m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m/>
    <s v="elemov@libero.it"/>
  </r>
  <r>
    <x v="3"/>
    <s v="DA MARA"/>
    <s v="Via Don Minzoni 1"/>
    <x v="71"/>
    <s v="CORINALDO"/>
    <m/>
    <m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m/>
    <m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m/>
    <m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m/>
    <s v="bunnens@hotmail.com"/>
  </r>
  <r>
    <x v="3"/>
    <s v="MORNING GLORY"/>
    <s v="Via G. Annibaldi 15"/>
    <x v="72"/>
    <s v="CUPRAMONTANA"/>
    <m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m/>
    <m/>
    <s v="aritarinaldi@live.com"/>
  </r>
  <r>
    <x v="3"/>
    <s v="B&amp;B LE MACINE DA PIERO'"/>
    <s v="via interno Cupro 9/b"/>
    <x v="72"/>
    <m/>
    <m/>
    <s v="fiorentini.48@virgilio.it"/>
  </r>
  <r>
    <x v="3"/>
    <s v="ANTERA"/>
    <s v="Via Valle 36"/>
    <x v="72"/>
    <s v="CUPRAMONTANA"/>
    <m/>
    <s v="teresacatani@libero.it"/>
  </r>
  <r>
    <x v="1"/>
    <s v="BOCK BRITTA"/>
    <s v="Via San Marco di Sotto 20"/>
    <x v="72"/>
    <s v="CUPRAMONTANA"/>
    <m/>
    <s v="britabock@gmx.de"/>
  </r>
  <r>
    <x v="5"/>
    <s v="CASA MANCIANO"/>
    <s v="Via Manciano 38"/>
    <x v="72"/>
    <s v="CUPRAMONTANA"/>
    <m/>
    <s v="info@casa-manciano.de"/>
  </r>
  <r>
    <x v="1"/>
    <s v="DE DOMENICO GRAZIELLA"/>
    <s v="Via S. Bartolomeo 14"/>
    <x v="72"/>
    <s v="CUPRAMONTANA"/>
    <m/>
    <s v="gdedomenico@live.com"/>
  </r>
  <r>
    <x v="3"/>
    <s v="VILLA NUNZIA"/>
    <s v="Via Palazzi 19"/>
    <x v="72"/>
    <s v="CUPRAMONTANA"/>
    <m/>
    <s v="nunzia.poesia@alice.it"/>
  </r>
  <r>
    <x v="1"/>
    <s v="DI NISIO FRANCESCA"/>
    <s v="Via Palazzi 19"/>
    <x v="72"/>
    <s v="CUPRAMONTANA"/>
    <m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m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m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m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m/>
    <x v="72"/>
    <s v="CUPRAMONTANA"/>
    <m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m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m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m/>
    <m/>
    <s v="info@lalucciola.de"/>
  </r>
  <r>
    <x v="3"/>
    <s v="VIA LEOPARDI 82"/>
    <s v="via Leopardi 82"/>
    <x v="72"/>
    <m/>
    <s v="http://vialeopardi82.weebly.com/index.html"/>
    <s v="demin.daniela@libero.it"/>
  </r>
  <r>
    <x v="3"/>
    <s v="B&amp;B LA VALIGIA"/>
    <s v="via Piana 43"/>
    <x v="72"/>
    <m/>
    <s v="https://sites.google.com/site/beblavaligia/"/>
    <s v="bedandbreakfastlavaligia@gmail.com"/>
  </r>
  <r>
    <x v="1"/>
    <s v="LA LUCCIOLA 1 DI CORNILS BOY VOLQUART PETER"/>
    <s v="via Pietrone  12"/>
    <x v="72"/>
    <m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m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m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m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m/>
    <s v="www.ilsorbo.altervista.org"/>
    <s v="adorno.trab@virgilio.it"/>
  </r>
  <r>
    <x v="3"/>
    <s v="B&amp;B LA CASA DEI PAPI"/>
    <s v="fraz. Collamato 15"/>
    <x v="73"/>
    <s v="borgo San Giustino"/>
    <m/>
    <s v="info@casadeipapi.it"/>
  </r>
  <r>
    <x v="4"/>
    <s v="LA VITA E' BELLA"/>
    <m/>
    <x v="73"/>
    <s v="Collegiglioni"/>
    <m/>
    <s v="osteriafricando@libero.it"/>
  </r>
  <r>
    <x v="3"/>
    <s v="LA ROSA"/>
    <s v="via Cuna della Chiesa 7"/>
    <x v="73"/>
    <m/>
    <m/>
    <s v="rolando.grimaccia@gmail.com"/>
  </r>
  <r>
    <x v="4"/>
    <s v="AZIENDA AGRICOLA ATTIDIUM DI CARTONI ALICE"/>
    <s v="località Attiggio 61"/>
    <x v="73"/>
    <m/>
    <m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m/>
    <s v="www.bbportadelpiano.it"/>
    <s v="r.mearelli@gmail.com"/>
  </r>
  <r>
    <x v="3"/>
    <s v="B&amp;B L'ARMONIA"/>
    <s v="via Serraloggia 186"/>
    <x v="73"/>
    <m/>
    <m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m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m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m/>
    <m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m/>
    <x v="73"/>
    <s v="ZONA IMPIANTI SPORTIVI"/>
    <m/>
    <m/>
  </r>
  <r>
    <x v="6"/>
    <s v="AREA SOSTA CAMPER - POGGIO SAN ROMUALDO"/>
    <m/>
    <x v="73"/>
    <s v="LOC. POGGIO SAN ROMUALDO"/>
    <m/>
    <m/>
  </r>
  <r>
    <x v="4"/>
    <s v="IL MOSAICO DEL PENSIERO"/>
    <s v="via San Mariano 51"/>
    <x v="73"/>
    <s v="ALBACINA"/>
    <m/>
    <m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m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m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m/>
    <s v="agri.fiordaliso@libero.it"/>
  </r>
  <r>
    <x v="4"/>
    <s v="AZIENDA AGRARIA ROCCHETTA"/>
    <s v="frazione rocchetta 23"/>
    <x v="73"/>
    <s v="FABRIANO"/>
    <m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m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m/>
    <s v="info@hotelmastromarino.it"/>
  </r>
  <r>
    <x v="4"/>
    <s v="AGRITURISMO SASCIA"/>
    <s v="via Lamberto Corsi 150"/>
    <x v="73"/>
    <s v="FABRIANO"/>
    <m/>
    <m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m/>
    <s v="affittacamerecentrostorico@legalmail.it"/>
  </r>
  <r>
    <x v="5"/>
    <s v="camere VILLA DEI TIGLI ristorante"/>
    <s v="Località Piaggia d'Olmo 54"/>
    <x v="73"/>
    <s v="FABRIANO"/>
    <s v="www.villadeitigli.net"/>
    <s v="info@villadeitigli.ne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m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m/>
    <m/>
    <s v="info@hotellemusefabriano.it"/>
  </r>
  <r>
    <x v="3"/>
    <s v="B&amp;B IL RIFUGIO DEL PITTORE"/>
    <s v="via Cavallotti 6"/>
    <x v="73"/>
    <s v="2° vicolo via Cavallotti"/>
    <m/>
    <s v="info@ilrifugiodelpittore.it"/>
  </r>
  <r>
    <x v="0"/>
    <s v="IL GRANAIO DI COLLE VICHINANO"/>
    <m/>
    <x v="73"/>
    <s v="loc. Paterno, colle Cataldo"/>
    <s v="www.homerentitaly.com"/>
    <s v="info@homerentitaly.it"/>
  </r>
  <r>
    <x v="5"/>
    <s v="BELLAVISTA"/>
    <s v="via Serraloggia 184"/>
    <x v="73"/>
    <m/>
    <m/>
    <s v="massaf.cfm@libero.it"/>
  </r>
  <r>
    <x v="1"/>
    <s v="ANGELONI STEFANIA"/>
    <s v="frazione Varano 13/a"/>
    <x v="73"/>
    <m/>
    <m/>
    <s v="villacolle@libero.it"/>
  </r>
  <r>
    <x v="1"/>
    <s v="CROCETTI SANDRA"/>
    <s v="Fraz. COCCORE  2/A"/>
    <x v="73"/>
    <m/>
    <m/>
    <s v="scrocetti0206@gmail.com"/>
  </r>
  <r>
    <x v="3"/>
    <s v="B&amp;B DI GABRIELE ARGIGNANO"/>
    <s v="ARGIGNANO  4L"/>
    <x v="73"/>
    <s v="FABRIANO"/>
    <m/>
    <s v="tinti.gabriele@yahoo.it"/>
  </r>
  <r>
    <x v="0"/>
    <s v="LA CASTELLAIA RESORT"/>
    <s v="FRAZ.MOSCANO  62"/>
    <x v="73"/>
    <s v="FABRIANO"/>
    <m/>
    <s v="janus@pec.it"/>
  </r>
  <r>
    <x v="3"/>
    <s v="LA DIMORA DEL CAPITANO"/>
    <s v="fogliardi 24"/>
    <x v="73"/>
    <m/>
    <m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m/>
    <s v="lapalombaia@postecert.it"/>
  </r>
  <r>
    <x v="3"/>
    <s v="B&amp;B FABERIUS"/>
    <s v="Via Ramelli 104"/>
    <x v="73"/>
    <s v="FABRIANO"/>
    <m/>
    <s v="faberiusfabriano@gmail.com"/>
  </r>
  <r>
    <x v="5"/>
    <s v="RESIDENZA CASTELLETTA"/>
    <s v="Località Castelletta 108/A"/>
    <x v="73"/>
    <s v="CASTELLETTA"/>
    <m/>
    <s v="info@ilchirottero.it"/>
  </r>
  <r>
    <x v="5"/>
    <s v="LA PORTELLA di RICCARDI PAOLA"/>
    <s v="Via Damiano Chiesa 16"/>
    <x v="73"/>
    <s v="FABRIANO"/>
    <m/>
    <s v="info@beblaportella.it"/>
  </r>
  <r>
    <x v="3"/>
    <s v="B&amp;B DEL PODESTA'"/>
    <s v="Corso della Repubblica 33"/>
    <x v="73"/>
    <s v="FABRIANO"/>
    <m/>
    <s v="info@bbdelpodesta.it"/>
  </r>
  <r>
    <x v="3"/>
    <s v="C'ERA UNA VOLTA"/>
    <s v="Viale Serafini 75"/>
    <x v="73"/>
    <s v="FABRIANO"/>
    <m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m/>
    <m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m/>
    <m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m/>
    <s v="albergotrentotrieste@gmail.com"/>
  </r>
  <r>
    <x v="5"/>
    <s v="MOSCATELLI PAOLO"/>
    <s v="via Antonio Fratti 17"/>
    <x v="74"/>
    <s v="FALCONARA MARITTIMA"/>
    <m/>
    <m/>
  </r>
  <r>
    <x v="5"/>
    <s v="IMMOBILIARE SAN VITO"/>
    <s v="via palombina vecchia 18"/>
    <x v="74"/>
    <s v="FALCONARA MARITTIMA"/>
    <m/>
    <s v="gardoni.rolando@tiscali.it"/>
  </r>
  <r>
    <x v="5"/>
    <s v="IL CAPRICCIO di SAPONE ANNA MARIA"/>
    <s v="SS Adriatica 21"/>
    <x v="74"/>
    <s v="FALCONARA MARITTIMA"/>
    <m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m/>
    <s v="larocca.prenna@gmail.com"/>
  </r>
  <r>
    <x v="12"/>
    <s v="ABBRONZATISSIMA"/>
    <s v="via cristoforo colombo 1 1"/>
    <x v="74"/>
    <s v="FALCONARA MARITTIMA"/>
    <m/>
    <m/>
  </r>
  <r>
    <x v="12"/>
    <s v="BAGNI LA SALUTE"/>
    <s v="via della stazione 1 1"/>
    <x v="74"/>
    <s v="FALCONARA MARITTIMA"/>
    <m/>
    <m/>
  </r>
  <r>
    <x v="12"/>
    <s v="PICCHIO BEACH - BAGNI N° 7/8"/>
    <m/>
    <x v="74"/>
    <s v="FALCONARA MARITTIMA"/>
    <s v="www.picchiobeach.it"/>
    <s v="picchiobeach@gmail.com"/>
  </r>
  <r>
    <x v="12"/>
    <s v="NEW TROPICAL"/>
    <s v="via palombina vecchia 1 1"/>
    <x v="74"/>
    <s v="FALCONARA MARITTIMA"/>
    <m/>
    <m/>
  </r>
  <r>
    <x v="12"/>
    <s v="BAGNI DANY"/>
    <s v="via palombina vecchia 1 1"/>
    <x v="74"/>
    <s v="FALCONARA MARITTIMA"/>
    <m/>
    <m/>
  </r>
  <r>
    <x v="12"/>
    <s v="LA VELA"/>
    <m/>
    <x v="74"/>
    <s v="FALCONARA MARITTIMA"/>
    <s v="zannini.aea@tin.it"/>
    <m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m/>
    <m/>
  </r>
  <r>
    <x v="12"/>
    <s v="WIND SURF"/>
    <s v="via palombina vecchia 1 1"/>
    <x v="74"/>
    <s v="FALCONARA MARITTIMA"/>
    <m/>
    <m/>
  </r>
  <r>
    <x v="12"/>
    <s v="BAGNI VITTORIA"/>
    <s v="via palombina vecchia 1 1"/>
    <x v="74"/>
    <s v="FALCONARA MARITTIMA"/>
    <m/>
    <m/>
  </r>
  <r>
    <x v="12"/>
    <s v="NERO DI SEPPIA-ALMOSI SOC.COOP."/>
    <s v="via cristoforo colombo 1 1"/>
    <x v="74"/>
    <s v="FALCONARA MARITTIMA"/>
    <s v="nerodiseppia.an@gmail.com"/>
    <m/>
  </r>
  <r>
    <x v="12"/>
    <s v="KOCO BEACH"/>
    <s v="via spagnoli 1 1"/>
    <x v="74"/>
    <s v="FALCONARA MARITTIMA"/>
    <s v="kocobeach14@libero.it"/>
    <m/>
  </r>
  <r>
    <x v="12"/>
    <s v="LE PALME"/>
    <m/>
    <x v="74"/>
    <s v="FALCONARA MARITTIMA"/>
    <s v="stabilimento.lepalme@alice.it"/>
    <m/>
  </r>
  <r>
    <x v="12"/>
    <s v="BAGNI FANESI"/>
    <s v="vicolo fornace 1 1"/>
    <x v="74"/>
    <s v="FALCONARA MARITTIMA"/>
    <m/>
    <m/>
  </r>
  <r>
    <x v="12"/>
    <s v="MIRCO ED ALE"/>
    <s v="via dei mille 1 1"/>
    <x v="74"/>
    <s v="FALCONARA MARITTIMA"/>
    <m/>
    <m/>
  </r>
  <r>
    <x v="12"/>
    <s v="LIDO LA BUSSOLA"/>
    <s v="Spiaggia Zona Disco snc snc"/>
    <x v="74"/>
    <s v="FALCONARA MARITTIMA"/>
    <m/>
    <m/>
  </r>
  <r>
    <x v="12"/>
    <s v="LE RAGAZZE"/>
    <s v="via flaminia 551 551"/>
    <x v="74"/>
    <s v="FALCONARA MARITTIMA"/>
    <s v="leragazze16@libero.it"/>
    <m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m/>
    <m/>
  </r>
  <r>
    <x v="12"/>
    <s v="LIDO AZZURRO"/>
    <s v="via cristoforo colombo 1 1"/>
    <x v="74"/>
    <s v="FALCONARA MARITTIMA"/>
    <s v="d.farano@gmail.com"/>
    <m/>
  </r>
  <r>
    <x v="12"/>
    <s v="BAGNI GABBIANO"/>
    <s v="via cristoforo colombo 1 1"/>
    <x v="74"/>
    <s v="FALCONARA MARITTIMA"/>
    <s v="M.Spadoni@gruppoapi.com"/>
    <m/>
  </r>
  <r>
    <x v="12"/>
    <s v="BLU"/>
    <s v="via flaminia 1 1"/>
    <x v="74"/>
    <s v="FALCONARA MARITTIMA"/>
    <s v="casaliluca@alice.it"/>
    <m/>
  </r>
  <r>
    <x v="12"/>
    <s v="BAGNI SUBWAY"/>
    <s v="via caprera 1 1"/>
    <x v="74"/>
    <s v="FALCONARA MARITTIMA"/>
    <s v="nicolasbaldoni@yahoo.it"/>
    <m/>
  </r>
  <r>
    <x v="1"/>
    <s v="APPARTAMENTO USO TURISTICO LAURA CARRERA"/>
    <s v="piazza leonida bissolati 1"/>
    <x v="74"/>
    <s v="FALCONARA MARITTIMA"/>
    <m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m/>
    <s v="ilcastellodibarcaglione@gmail.com"/>
  </r>
  <r>
    <x v="5"/>
    <s v="BALCONE DEL GOLFO"/>
    <s v="via Cameranesi 39"/>
    <x v="74"/>
    <m/>
    <s v="www.balconedelgolfo.it"/>
    <s v="info@balconedelgolfo.it"/>
  </r>
  <r>
    <x v="12"/>
    <s v="SIESTA"/>
    <s v="via Trieste 1 1"/>
    <x v="74"/>
    <m/>
    <s v="s.sensini@libero.it"/>
    <m/>
  </r>
  <r>
    <x v="5"/>
    <s v="GRAZIOSO APPARTAMENTO"/>
    <s v="via Leopardi 1/a"/>
    <x v="74"/>
    <m/>
    <m/>
    <s v="graziosoappartamento@hotmail.com"/>
  </r>
  <r>
    <x v="3"/>
    <s v="B&amp;B LA DIMORA"/>
    <s v="via Tommasi 11"/>
    <x v="74"/>
    <s v="loc.Castelferretti"/>
    <m/>
    <s v="em.menga@alice.it"/>
  </r>
  <r>
    <x v="1"/>
    <s v="APPARTAMENTO USO TURISTICO LAURA CARRERA 2"/>
    <s v="via Bissolati 1"/>
    <x v="74"/>
    <s v="Castelferretti"/>
    <m/>
    <m/>
  </r>
  <r>
    <x v="5"/>
    <s v="GAMBELLI - VIA TASSO"/>
    <s v="via Tasso 1"/>
    <x v="74"/>
    <m/>
    <m/>
    <s v="obms@libero.it"/>
  </r>
  <r>
    <x v="5"/>
    <s v="GAMBELLI - VIA ALFIERI"/>
    <s v="via Alfieri 16"/>
    <x v="74"/>
    <m/>
    <m/>
    <s v="obms@libero.it"/>
  </r>
  <r>
    <x v="3"/>
    <s v="B&amp;B VI-TA"/>
    <s v="via Consorzio 43"/>
    <x v="74"/>
    <m/>
    <m/>
    <s v="vi-ta@libero.it"/>
  </r>
  <r>
    <x v="3"/>
    <s v="B&amp;B TUTTO ENTRO 300 MT"/>
    <s v="via G. Leopardi 64"/>
    <x v="74"/>
    <m/>
    <m/>
    <s v="fernandocerioni@libero.it"/>
  </r>
  <r>
    <x v="5"/>
    <s v="AFFITTACAMERE F.LLI ROSSI"/>
    <s v="via dell'Industria  85"/>
    <x v="75"/>
    <s v="filottrano"/>
    <m/>
    <s v="simonerossi1977@libero.it"/>
  </r>
  <r>
    <x v="3"/>
    <s v="B&amp;B PRINCIPERTO"/>
    <s v="via San Biagio  110"/>
    <x v="75"/>
    <m/>
    <m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m/>
    <s v="rentrooms.cesarina@gmail.com"/>
  </r>
  <r>
    <x v="3"/>
    <s v="IL CASALE DORATO"/>
    <s v="Via Rovigliano 10"/>
    <x v="75"/>
    <s v="FILOTTRANO"/>
    <m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m/>
    <m/>
  </r>
  <r>
    <x v="1"/>
    <s v="CASA VACANZE GAROFOLI"/>
    <s v="via Meleto 16"/>
    <x v="76"/>
    <m/>
    <s v="www.casavacazegarofoli.it"/>
    <s v="amm.battestini@tiscali.it"/>
  </r>
  <r>
    <x v="3"/>
    <s v="B&amp;B IL POSTO DELLE FARFALLE"/>
    <s v="FRAZ. COLLALTO 6"/>
    <x v="76"/>
    <m/>
    <m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m/>
    <m/>
  </r>
  <r>
    <x v="4"/>
    <s v="AGRITURISMO IL MELO"/>
    <s v="frazione meleto 8"/>
    <x v="76"/>
    <s v="GENGA"/>
    <m/>
    <m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m/>
    <s v="ristilparco@alice.it"/>
  </r>
  <r>
    <x v="6"/>
    <s v="AREA DI SOSTA CAMPER - LA CUNA"/>
    <m/>
    <x v="76"/>
    <m/>
    <m/>
    <m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m/>
    <s v="angela.meetings@gmail.com"/>
  </r>
  <r>
    <x v="1"/>
    <s v="CAMOMILLA"/>
    <s v="via Borgo delle Rondini 11"/>
    <x v="76"/>
    <s v="frazione Trinquelli"/>
    <m/>
    <s v="angela.meetings@gmail.com"/>
  </r>
  <r>
    <x v="2"/>
    <s v="HOTEL RISTORANTE TERME SAN VITTORE"/>
    <s v="frazione San Vittore 8"/>
    <x v="76"/>
    <m/>
    <s v="www.hoteltermesanvittore.com"/>
    <s v="hoteltermesanvittore@gmail.com"/>
  </r>
  <r>
    <x v="1"/>
    <s v="COLETTA LAURA"/>
    <s v="fraz. Serrabernacchia 5"/>
    <x v="76"/>
    <s v="frazione Serrabernacchia"/>
    <m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m/>
    <s v="www.lefinestresulcentro.it"/>
    <s v="lefinestresulcentro@gmail.com"/>
  </r>
  <r>
    <x v="4"/>
    <s v="IL MANIERO"/>
    <s v="via Bagnatora 25"/>
    <x v="77"/>
    <m/>
    <s v="www.agriturismoilmaniero.it"/>
    <s v="info@agriturismoilmaniero.it"/>
  </r>
  <r>
    <x v="3"/>
    <s v="A CASA DI PAOLA"/>
    <s v="viale Giovanni XXIII 6"/>
    <x v="77"/>
    <m/>
    <s v="www.casapaola.it"/>
    <s v="info@casapaola.it"/>
  </r>
  <r>
    <x v="5"/>
    <s v="SOTTO IL BORGO"/>
    <s v="via Rinaldi 4"/>
    <x v="77"/>
    <m/>
    <s v="www.sottoilborgo.it"/>
    <s v="info@sottoilborgo.it"/>
  </r>
  <r>
    <x v="3"/>
    <s v="AL PERGOLESI"/>
    <s v="via Mura Orientali 8"/>
    <x v="77"/>
    <m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m/>
    <s v="casamatildajesi@hotmail.it"/>
  </r>
  <r>
    <x v="4"/>
    <s v="COLLE DI GANGALIA"/>
    <s v="via Castelrosino 44"/>
    <x v="77"/>
    <s v="JESI"/>
    <m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m/>
    <m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m/>
    <m/>
  </r>
  <r>
    <x v="2"/>
    <s v="HOTEL DEI NANI"/>
    <s v="viale del Lavoro 34"/>
    <x v="77"/>
    <s v="JESI"/>
    <s v="www.hoteldeinani.it"/>
    <s v="info@hoteldeinani.it"/>
  </r>
  <r>
    <x v="2"/>
    <s v=" HOTEL FEDERICO II"/>
    <s v="via Ancona 92/bis"/>
    <x v="77"/>
    <s v="JESI"/>
    <s v="www.hotelfederico2.it"/>
    <s v="info@hotelfederico2.it"/>
  </r>
  <r>
    <x v="3"/>
    <s v="VERZIERE"/>
    <s v="via del Verziere 67/bis"/>
    <x v="77"/>
    <m/>
    <s v="www.verzierebb.com"/>
    <s v="info@verzierebb.com"/>
  </r>
  <r>
    <x v="5"/>
    <s v="LE CASETTE"/>
    <s v="via G. Mazzini 27"/>
    <x v="77"/>
    <m/>
    <m/>
    <s v="backstagejesi@gmail.com"/>
  </r>
  <r>
    <x v="3"/>
    <s v="LA FATTORIA DI OTELLO"/>
    <s v="via della Figuretta 8"/>
    <x v="77"/>
    <m/>
    <m/>
    <s v="annetta.pat@libero.it"/>
  </r>
  <r>
    <x v="3"/>
    <s v="LA COCCINELLA"/>
    <s v="via Spina 17"/>
    <x v="77"/>
    <m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m/>
    <s v="info@affittacamereluconi.it"/>
  </r>
  <r>
    <x v="3"/>
    <s v="NOTE DI JESI"/>
    <s v="RINALDI 6"/>
    <x v="77"/>
    <s v="JESI"/>
    <m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m/>
    <s v="loretta.sordoni@gmail.com"/>
  </r>
  <r>
    <x v="5"/>
    <s v="LA SAETTA"/>
    <s v="Via G. Garibaldi 73"/>
    <x v="77"/>
    <s v="JESI"/>
    <m/>
    <s v="vbuari@mail.ru"/>
  </r>
  <r>
    <x v="5"/>
    <s v="MAISON 022"/>
    <s v="VIA COPPETELLA 14"/>
    <x v="77"/>
    <s v="JESI"/>
    <m/>
    <s v="booking@maison022.it"/>
  </r>
  <r>
    <x v="3"/>
    <s v="A DUE PASSI DAL CIELO"/>
    <s v="VIALE DELLA VITTORIA 72"/>
    <x v="77"/>
    <s v="JESI"/>
    <m/>
    <s v="aduepassidalcielo@tim.it"/>
  </r>
  <r>
    <x v="3"/>
    <s v="LA PINTA"/>
    <s v="Via Raffaello Sanzio 33"/>
    <x v="77"/>
    <s v="JESI"/>
    <m/>
    <s v="bblapinta@gmail.com"/>
  </r>
  <r>
    <x v="5"/>
    <s v="AFFITTACAMERE PEPITO IN CITTA'"/>
    <s v="Via G. Mazzini 2"/>
    <x v="77"/>
    <s v="JESI"/>
    <m/>
    <s v="willyvigna@gmail.com"/>
  </r>
  <r>
    <x v="3"/>
    <s v="GLI ALBERETTI"/>
    <s v="Via Piane 49/A"/>
    <x v="78"/>
    <s v="LORETO"/>
    <m/>
    <s v="marcobruge@tiscali.it"/>
  </r>
  <r>
    <x v="3"/>
    <s v="A CASA DI NONNA DI CROIA MAURO"/>
    <s v="VIA ABRUZZO 7"/>
    <x v="78"/>
    <s v="LORETO"/>
    <m/>
    <s v="maurocroia@alice.it"/>
  </r>
  <r>
    <x v="1"/>
    <s v="GIULIO FIORI"/>
    <s v="via Pergolesi 6"/>
    <x v="78"/>
    <m/>
    <m/>
    <s v="info@giuliofiori.it"/>
  </r>
  <r>
    <x v="3"/>
    <s v="B&amp;B HOLY HOUSE"/>
    <s v="via Verdi 21"/>
    <x v="78"/>
    <m/>
    <s v="www.holyhouse.it"/>
    <s v="info@holyhouse.it"/>
  </r>
  <r>
    <x v="3"/>
    <s v="B&amp;B A DUE PASSI"/>
    <s v="via Asdrubali 42"/>
    <x v="78"/>
    <s v="www.aduepassi.loreto.it"/>
    <m/>
    <s v="info@aduepassiloreto.it"/>
  </r>
  <r>
    <x v="3"/>
    <s v="B&amp;B LAVANDA"/>
    <s v="c.so Boccalini 30"/>
    <x v="78"/>
    <m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m/>
    <s v="www.pensionepiemonte.it"/>
    <s v="info@pensionepiemonte.it"/>
  </r>
  <r>
    <x v="0"/>
    <s v="CERESA'"/>
    <s v="via Leonessa snc"/>
    <x v="78"/>
    <m/>
    <m/>
    <s v="info@bebceresa.it"/>
  </r>
  <r>
    <x v="3"/>
    <s v="B&amp;B AGORA'"/>
    <s v="via Montorso 57/a"/>
    <x v="78"/>
    <m/>
    <s v="www.agora-bb.it"/>
    <s v="infoagorabb@gmail.com"/>
  </r>
  <r>
    <x v="3"/>
    <s v="GREEN HOUSE PICCHIO"/>
    <s v="BARCA 44"/>
    <x v="78"/>
    <m/>
    <m/>
    <m/>
  </r>
  <r>
    <x v="3"/>
    <s v="B&amp;B ISA"/>
    <s v="MONTORSETTO 13"/>
    <x v="78"/>
    <m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m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m/>
    <m/>
  </r>
  <r>
    <x v="2"/>
    <s v="ALBERGO GIOVANNI XXIII"/>
    <s v="piazza Carlo Sertori 6"/>
    <x v="78"/>
    <s v="LORETO"/>
    <m/>
    <s v="m.alfieri95@gmail.com"/>
  </r>
  <r>
    <x v="8"/>
    <s v="CASA DI ALBENGA CONG. ORSOLINE DI GESU'"/>
    <s v="via montereale vecchio 96"/>
    <x v="78"/>
    <s v="LORETO"/>
    <m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m/>
    <x v="78"/>
    <s v="LORETO"/>
    <m/>
    <m/>
  </r>
  <r>
    <x v="8"/>
    <s v="CASA DI ACCOGLIENZA DOMUS PACIS"/>
    <s v="via guglielmo marconi 2"/>
    <x v="78"/>
    <s v="LORETO"/>
    <m/>
    <m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m/>
    <s v="c.sfn@tiscali.it"/>
  </r>
  <r>
    <x v="3"/>
    <s v="B&amp;B CHIARALUCE ELENA"/>
    <s v="via trieste 20 20"/>
    <x v="78"/>
    <s v="LORETO"/>
    <m/>
    <s v="elenachiara34@gmail.com"/>
  </r>
  <r>
    <x v="8"/>
    <s v="ISTITUTO SALESIANO MADONNA DI LORETO"/>
    <s v="via San Giovanni Bosco Burbera 7"/>
    <x v="78"/>
    <s v="LORETO"/>
    <m/>
    <s v="loreto-economosdb@donbosco.it"/>
  </r>
  <r>
    <x v="6"/>
    <s v="AREA SOSTA CAMPER"/>
    <s v="Via Cesare Maccari 33/A"/>
    <x v="78"/>
    <s v="LORETO"/>
    <m/>
    <s v="info@prolocoloreto.com"/>
  </r>
  <r>
    <x v="3"/>
    <s v="B&amp;B PROFUMODIPANE"/>
    <s v="via Buffolareccia 13"/>
    <x v="78"/>
    <s v="LORETO"/>
    <m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m/>
    <m/>
    <s v="alessandroangelisanti@alice.it"/>
  </r>
  <r>
    <x v="3"/>
    <s v="ANTICA MAISON"/>
    <s v="via F.Asdrubali 24"/>
    <x v="78"/>
    <s v="LORETO"/>
    <m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m/>
    <m/>
    <s v="info@itrebassotti.it"/>
  </r>
  <r>
    <x v="3"/>
    <s v="B&amp;B CASALE PAPA di RENZETTI COSTANZA"/>
    <s v="via Banderuola snc"/>
    <x v="78"/>
    <m/>
    <m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m/>
    <s v="celesteloretoconero@libero.it"/>
  </r>
  <r>
    <x v="3"/>
    <s v="B&amp;B VISTA SUL CONERO"/>
    <s v="via Montorso 21"/>
    <x v="78"/>
    <m/>
    <s v="www.vistasulconero.it"/>
    <s v="info@vistasulconero.it"/>
  </r>
  <r>
    <x v="3"/>
    <s v="B&amp;B A PORTATA DI MARE"/>
    <s v="piazzale Crocefisso 10"/>
    <x v="78"/>
    <m/>
    <s v="www.bed-and-breakfast-loreto.it"/>
    <s v="aportatadimare@gmail.com"/>
  </r>
  <r>
    <x v="3"/>
    <s v="B&amp;B LA COLLINA DEL CUORE"/>
    <s v="via Generale U. Nobile 2"/>
    <x v="78"/>
    <m/>
    <s v="www.lacollinanelcuore.com"/>
    <s v="info@lacollinanelcuore.com"/>
  </r>
  <r>
    <x v="5"/>
    <s v="ANGOLO DIVINO"/>
    <s v="via Asdrubali  20"/>
    <x v="78"/>
    <m/>
    <s v="www.angolo-divino.it"/>
    <s v="info@angolo-divino.it"/>
  </r>
  <r>
    <x v="8"/>
    <s v="CASA DI ACCOGLIENZA SAN SERAFINO"/>
    <s v="via Asdrubali 102"/>
    <x v="78"/>
    <m/>
    <s v="http://www.casaperferieloreto.it"/>
    <s v="info@aler.com"/>
  </r>
  <r>
    <x v="1"/>
    <s v="GIOVANNI PAPA"/>
    <m/>
    <x v="78"/>
    <m/>
    <m/>
    <m/>
  </r>
  <r>
    <x v="5"/>
    <s v="IL VILLINO"/>
    <m/>
    <x v="78"/>
    <m/>
    <m/>
    <s v="info@studiocommercialemarchianiematteucci.191.it"/>
  </r>
  <r>
    <x v="3"/>
    <s v="B&amp;B IL MARE IN MEZZO"/>
    <s v="via Montorso  87"/>
    <x v="78"/>
    <m/>
    <s v="www.ilmareinmezzo.com"/>
    <s v="info@ilmareinmezzo.com"/>
  </r>
  <r>
    <x v="5"/>
    <s v="LA COLLINA DEGLI OLIVI"/>
    <s v="via Santa Liberata 41"/>
    <x v="79"/>
    <m/>
    <s v="www.lacollinadegliolivi.eu"/>
    <s v="info@lacollinadegliolivi.eu"/>
  </r>
  <r>
    <x v="3"/>
    <s v="B&amp;B LA NICCHIA DI MERCATO"/>
    <s v="via Gaspare Spontini 7"/>
    <x v="79"/>
    <m/>
    <s v="www.beb.lanicchiadimercato.com/"/>
    <s v="lanicchiadimercato@gmail.com"/>
  </r>
  <r>
    <x v="3"/>
    <s v="B&amp;B IL QUADRIFOGLIO LA SIESTA"/>
    <s v="via Risorgimento 167"/>
    <x v="79"/>
    <m/>
    <s v="marco.pigliapoco@confartigianato.an.it"/>
    <s v="info@lasiestamoie.it"/>
  </r>
  <r>
    <x v="3"/>
    <s v="B&amp;B LA MOJA"/>
    <s v="via Trieste 15"/>
    <x v="79"/>
    <m/>
    <m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m/>
    <m/>
  </r>
  <r>
    <x v="2"/>
    <s v="CASA PAOLO VI"/>
    <s v="via dei Castelli 7"/>
    <x v="79"/>
    <s v="MAIOLATI SPONTINI"/>
    <m/>
    <m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m/>
    <m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m/>
    <m/>
    <s v="alt.51@gmx.de"/>
  </r>
  <r>
    <x v="1"/>
    <s v="ALEXANDRA HOFMEISTER"/>
    <s v="via Castellaro 18"/>
    <x v="80"/>
    <m/>
    <m/>
    <s v="babsi.hofmeister@web.de"/>
  </r>
  <r>
    <x v="3"/>
    <s v="B&amp;B VALLEVERDE"/>
    <s v="via Santa Maria delle Stelle 2"/>
    <x v="80"/>
    <m/>
    <s v="www.lavalleverde.com"/>
    <s v="info@lavalleverde.com"/>
  </r>
  <r>
    <x v="3"/>
    <s v="B&amp;B SANTA MARCIANA"/>
    <s v="via Castellaro  13/a"/>
    <x v="80"/>
    <m/>
    <m/>
    <m/>
  </r>
  <r>
    <x v="3"/>
    <s v="B&amp;B A CASA DI LAURA"/>
    <s v="via Castellaro 5"/>
    <x v="80"/>
    <m/>
    <m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m/>
    <m/>
    <s v="bblemuse@alice.it"/>
  </r>
  <r>
    <x v="0"/>
    <s v="PICCOLO EDEN"/>
    <s v="via marche 50"/>
    <x v="81"/>
    <s v="MONSANO"/>
    <m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m/>
    <m/>
    <s v="claudiacocciarini@outlook.it"/>
  </r>
  <r>
    <x v="3"/>
    <s v="REILLYS B&amp;B"/>
    <s v="via Nicolo 14"/>
    <x v="82"/>
    <m/>
    <m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m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m/>
    <x v="82"/>
    <m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m/>
    <s v="bbjesa.oneminutesite.it"/>
    <s v="bbjesa@libero.it"/>
  </r>
  <r>
    <x v="4"/>
    <s v="AGRITURISMO BIO VERDE ARMONIA"/>
    <s v="via Gualdo  16/a"/>
    <x v="83"/>
    <m/>
    <m/>
    <s v="vono.ricci@libero.it"/>
  </r>
  <r>
    <x v="5"/>
    <s v="BREZZA"/>
    <s v="via Portonovo 3"/>
    <x v="83"/>
    <m/>
    <m/>
    <s v="brezzadamare@hotmail.com"/>
  </r>
  <r>
    <x v="4"/>
    <s v="LA NOCICCHIA"/>
    <s v="via Nocicchia 6"/>
    <x v="83"/>
    <m/>
    <m/>
    <s v="lanocicchia@gmail.com"/>
  </r>
  <r>
    <x v="4"/>
    <s v="AGRITURISMO LA PALOMBARA"/>
    <s v="via Palombara 2"/>
    <x v="83"/>
    <m/>
    <m/>
    <m/>
  </r>
  <r>
    <x v="3"/>
    <s v="B&amp;B VIA MARINA 56"/>
    <s v="via Marina 56"/>
    <x v="83"/>
    <m/>
    <s v="www.viamarina56.it"/>
    <s v="info@viamarina56.it; enzortu@gmail.com"/>
  </r>
  <r>
    <x v="3"/>
    <s v="B&amp;B FONTEBELLA"/>
    <s v="via Fontebella 17/b"/>
    <x v="83"/>
    <m/>
    <m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m/>
    <m/>
  </r>
  <r>
    <x v="3"/>
    <s v="B&amp;B IL SENTIERO"/>
    <s v="via media 11"/>
    <x v="83"/>
    <s v="MONTEMARCIANO"/>
    <m/>
    <s v="paolo571957@libero.it"/>
  </r>
  <r>
    <x v="12"/>
    <s v="WAIKIKI"/>
    <s v="LUNGOMARE  1/A 1/A"/>
    <x v="83"/>
    <m/>
    <m/>
    <m/>
  </r>
  <r>
    <x v="6"/>
    <s v="AREA DI SOSTA CAMPER"/>
    <m/>
    <x v="83"/>
    <s v="MARINA DI MONTEMARCIANO"/>
    <m/>
    <s v="easyhelp@email.it"/>
  </r>
  <r>
    <x v="12"/>
    <s v="LIDO AZZURRO"/>
    <s v="via marina 116 116/A"/>
    <x v="83"/>
    <s v="MARINA DI MONTEMARCIANO"/>
    <m/>
    <m/>
  </r>
  <r>
    <x v="12"/>
    <s v="LA CABANA DI PELLEGRINI IVAN"/>
    <s v="Lungomare 142 142"/>
    <x v="83"/>
    <s v="MARINA DI MONTEMARCIANO"/>
    <m/>
    <m/>
  </r>
  <r>
    <x v="12"/>
    <s v="MADAME"/>
    <s v="VIA LUNGOMARE 61/D 61/D"/>
    <x v="83"/>
    <s v="MARINA DI MONTEMARCIANO"/>
    <m/>
    <m/>
  </r>
  <r>
    <x v="12"/>
    <s v="IL BERTOLDO DI MILLETTI &amp; DI MATTIA SAS"/>
    <s v="Via Lungomare 127/A"/>
    <x v="83"/>
    <s v="MARINA DI MONTEMARCIANO"/>
    <m/>
    <m/>
  </r>
  <r>
    <x v="12"/>
    <s v="BAGNI BANANAS"/>
    <s v="via Lungomare  139"/>
    <x v="83"/>
    <s v="MARINA DI MONTEMARCIANO"/>
    <s v="paolod.d@virgilio.it"/>
    <m/>
  </r>
  <r>
    <x v="4"/>
    <s v="IL LANTERNINO"/>
    <s v="via ronco 5"/>
    <x v="83"/>
    <s v="MONTEMARCIANO"/>
    <s v="www.illanternino.it"/>
    <s v="info@illanternino.net"/>
  </r>
  <r>
    <x v="12"/>
    <s v="BAGNI PAOLO"/>
    <m/>
    <x v="83"/>
    <s v="MARINA DI MONTEMARCIANO"/>
    <m/>
    <m/>
  </r>
  <r>
    <x v="12"/>
    <s v="BAGNI HEIDI"/>
    <s v="Via Lungomare 69/D"/>
    <x v="83"/>
    <s v="MARINA DI MONTEMARCIANO"/>
    <s v="mengucci.marco@alice.it"/>
    <m/>
  </r>
  <r>
    <x v="12"/>
    <s v="NAOMI"/>
    <s v="via lungomare 1 1"/>
    <x v="83"/>
    <s v="MARINA DI MONTEMARCIANO"/>
    <m/>
    <m/>
  </r>
  <r>
    <x v="12"/>
    <s v="FRONTEMARE"/>
    <s v="Via Lungomare 13/A"/>
    <x v="83"/>
    <s v="MARINA DI MONTEMARCIANO"/>
    <m/>
    <m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m/>
    <m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m/>
    <s v="eosedit@hotmail.com"/>
  </r>
  <r>
    <x v="5"/>
    <s v="AFFITTACAMERE LE MAGNOLIE"/>
    <s v="Via Ussita 12"/>
    <x v="83"/>
    <s v="MONTEMARCIANO"/>
    <m/>
    <s v="supercristian79@gmail.com"/>
  </r>
  <r>
    <x v="5"/>
    <s v="RISTORANTE DELLE ROSE"/>
    <s v="via delle Querce 1"/>
    <x v="83"/>
    <m/>
    <m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m/>
    <m/>
    <s v="vono.ricci@libero.it"/>
  </r>
  <r>
    <x v="3"/>
    <s v="B&amp;B A CASA DI CIUCIU'"/>
    <s v="via Santa Veneranda 3"/>
    <x v="83"/>
    <m/>
    <s v="www.acasadiciuciu.com"/>
    <s v="acasadiciuciu@gmail.com"/>
  </r>
  <r>
    <x v="2"/>
    <s v="EDEN PARK HOTEL"/>
    <s v="via Piave 2"/>
    <x v="83"/>
    <s v="MONTEMARCIANO"/>
    <m/>
    <s v="info@edenpark-hotel.it"/>
  </r>
  <r>
    <x v="1"/>
    <s v="NOVELLO GUIDO"/>
    <s v="via Lungomare 65"/>
    <x v="83"/>
    <m/>
    <m/>
    <m/>
  </r>
  <r>
    <x v="3"/>
    <s v="B&amp;B PICCOLO BORGO"/>
    <s v="via San Pietro 17"/>
    <x v="83"/>
    <m/>
    <m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m/>
    <s v="www.poggiomontali.it"/>
    <s v="aziendaagricola@poggiomontali.it"/>
  </r>
  <r>
    <x v="4"/>
    <s v="AGRITURISMO OLIODIVINO"/>
    <s v="via Ponte Magno 7"/>
    <x v="84"/>
    <m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m/>
    <x v="85"/>
    <s v="MONTE SAN VITO"/>
    <m/>
    <s v="bbdadany@libero.it"/>
  </r>
  <r>
    <x v="3"/>
    <s v="B&amp;B LA CASETTA"/>
    <s v="via del Mare 4-6"/>
    <x v="86"/>
    <m/>
    <m/>
    <s v="moniapacenti73@gmail.com"/>
  </r>
  <r>
    <x v="1"/>
    <s v="SARO' CASOLARE"/>
    <s v="via Sant'Amico 64"/>
    <x v="86"/>
    <m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m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m/>
    <s v="info@villasantelena.com"/>
  </r>
  <r>
    <x v="0"/>
    <s v="LA VITA NUOVA srl"/>
    <s v="via Sant'Amico 52"/>
    <x v="86"/>
    <m/>
    <m/>
    <s v="peter.vigenon@lavitanuova.it"/>
  </r>
  <r>
    <x v="3"/>
    <s v="B&amp;B CASA DEL GELSO"/>
    <s v="via Sanguineti 18"/>
    <x v="86"/>
    <m/>
    <m/>
    <s v="fabiotruck@alice.it"/>
  </r>
  <r>
    <x v="3"/>
    <s v="B&amp;B SAN FELICE"/>
    <s v="via Sanguineti 24"/>
    <x v="86"/>
    <m/>
    <m/>
    <s v="gillian.arger@gmail.com"/>
  </r>
  <r>
    <x v="5"/>
    <s v="LE CIVETTE"/>
    <s v="via Morganti 59"/>
    <x v="86"/>
    <m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m/>
    <s v="info@ristorantemariolino.it"/>
  </r>
  <r>
    <x v="3"/>
    <s v="B&amp;B VIVERE IL MARE"/>
    <s v="via Flaminia  162"/>
    <x v="87"/>
    <m/>
    <s v="www.bbvivereilmare.it"/>
    <s v="info@bbvivereilmare.it"/>
  </r>
  <r>
    <x v="4"/>
    <s v="AGRITURISMO HORNOS"/>
    <s v="Via Marina Seconda 16"/>
    <x v="87"/>
    <m/>
    <s v="www.agriturismohornos.it"/>
    <s v="info@agriturismohornos.it"/>
  </r>
  <r>
    <x v="5"/>
    <s v="AFFITTACAMERE BELLELLI ALBERTO"/>
    <s v="via Cristoforo Colombo 6"/>
    <x v="87"/>
    <m/>
    <m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m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m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m/>
    <s v="liduinovolatili@libero.it"/>
  </r>
  <r>
    <x v="5"/>
    <s v="RESIDENCE IL CONERO 2"/>
    <s v="via del Conero 29"/>
    <x v="87"/>
    <m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m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m/>
    <s v="info@giglihotels.com"/>
  </r>
  <r>
    <x v="12"/>
    <s v="MIRAMARE"/>
    <s v="via Litoranea 131 131"/>
    <x v="87"/>
    <s v="Marcelli"/>
    <s v="alessandro.nobis85@yahoo.it"/>
    <m/>
  </r>
  <r>
    <x v="12"/>
    <s v="CRYSTAL 37"/>
    <s v="via Litoranea 207"/>
    <x v="87"/>
    <m/>
    <s v="balneare.crystal37@yahoo.it"/>
    <m/>
  </r>
  <r>
    <x v="5"/>
    <s v="BAIA DEL CONERO"/>
    <s v="via Rimini 6"/>
    <x v="87"/>
    <s v="info@baiadelconero.it"/>
    <m/>
    <m/>
  </r>
  <r>
    <x v="3"/>
    <s v="B&amp;B DA RITA"/>
    <s v="via Amalfi  69"/>
    <x v="87"/>
    <m/>
    <s v="www.laperladelconerobb.it"/>
    <s v="info@laperladelconerobb.it"/>
  </r>
  <r>
    <x v="3"/>
    <s v="B&amp;B LA PERLA DEL CONERO"/>
    <s v="via Amalfi  71"/>
    <x v="87"/>
    <m/>
    <s v="www.laperladelconerobb.it"/>
    <s v="info@laperladelconerobb.it"/>
  </r>
  <r>
    <x v="3"/>
    <s v="B&amp;B I COLORI DEL CONERO"/>
    <s v="via Colle Piceno 42"/>
    <x v="87"/>
    <m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m/>
    <s v="www.dormoalmare.com"/>
    <s v="eleonora@dormoalmare.com"/>
  </r>
  <r>
    <x v="3"/>
    <s v="B&amp;B VERDE SUL MARE"/>
    <s v="via Poggio del Sole 69"/>
    <x v="87"/>
    <m/>
    <s v="www.verdesulmare.it"/>
    <s v="info@verdesulmare.it"/>
  </r>
  <r>
    <x v="5"/>
    <s v="TEMPOCASA"/>
    <s v="via Roma 17"/>
    <x v="87"/>
    <m/>
    <s v="www.tempocasa.it"/>
    <s v="numana@tempocasa.it"/>
  </r>
  <r>
    <x v="3"/>
    <s v="B&amp;B DA BIANCHINA"/>
    <s v="via Leopardi 12"/>
    <x v="87"/>
    <m/>
    <m/>
    <s v="dabianchina@libero.it"/>
  </r>
  <r>
    <x v="12"/>
    <s v="LES PARASOLS"/>
    <s v="via Litoranea 23 23"/>
    <x v="87"/>
    <s v="MARCELLI"/>
    <s v="superroberto67@hotmail.com"/>
    <m/>
  </r>
  <r>
    <x v="0"/>
    <s v="COUNTRY HOUSE LA MARTINA"/>
    <s v="via Marina II 8"/>
    <x v="87"/>
    <m/>
    <m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m/>
    <s v="info@coneromareverde.it; frapi72@me.com"/>
  </r>
  <r>
    <x v="1"/>
    <s v="MERI CANTORI"/>
    <s v="via Colle Piceno 24"/>
    <x v="87"/>
    <m/>
    <m/>
    <s v="antonello.baldini@gmail.com"/>
  </r>
  <r>
    <x v="1"/>
    <s v="MARCHETTI GIULIA"/>
    <s v="via Milano 8"/>
    <x v="87"/>
    <m/>
    <m/>
    <m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m/>
    <m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m/>
    <m/>
  </r>
  <r>
    <x v="12"/>
    <s v="LA PICCOLA SPIAGGIA"/>
    <s v="via Litoranea  191"/>
    <x v="87"/>
    <s v="NUMANA"/>
    <m/>
    <m/>
  </r>
  <r>
    <x v="5"/>
    <s v="CONERO MARE VERDE 1"/>
    <s v="via Mare Verde 85"/>
    <x v="87"/>
    <s v="NUMANA"/>
    <m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m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m/>
    <s v="alexpanocchi@hotmail.com"/>
  </r>
  <r>
    <x v="2"/>
    <s v="HOTEL GIARDINO DIPENDENZA"/>
    <m/>
    <x v="87"/>
    <m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m/>
    <x v="87"/>
    <s v="NUMANA"/>
    <m/>
    <s v="info@gigliodelconero.it"/>
  </r>
  <r>
    <x v="3"/>
    <s v="IL GIGLIO DEL CONERO 2"/>
    <s v="MONTALBANO 27"/>
    <x v="87"/>
    <m/>
    <m/>
    <s v="info@gigliodelconero.it"/>
  </r>
  <r>
    <x v="12"/>
    <s v="LA CITTA' IDEALE"/>
    <m/>
    <x v="87"/>
    <s v="loc. Marcelli"/>
    <m/>
    <m/>
  </r>
  <r>
    <x v="3"/>
    <s v="B&amp;B ROBERTA"/>
    <s v="via Litoranea 76"/>
    <x v="87"/>
    <m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m/>
    <m/>
    <s v="info@poggiodelsole.it"/>
  </r>
  <r>
    <x v="3"/>
    <s v="B&amp;B LE MARGHERITE di MARIELLA SVERGOLA"/>
    <s v="via Circonvallazione Conero 31"/>
    <x v="87"/>
    <s v="NUMANA"/>
    <m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m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m/>
    <m/>
  </r>
  <r>
    <x v="5"/>
    <s v="L'AGAVE"/>
    <s v="via Ascoli Piceno 6"/>
    <x v="87"/>
    <s v="Marcelli"/>
    <m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m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m/>
    <s v="dalpescatoresrl@gmail.com"/>
  </r>
  <r>
    <x v="12"/>
    <s v="HOTEL MARCELLI"/>
    <s v="via litoranea 65 65"/>
    <x v="87"/>
    <s v="MARCELLI"/>
    <s v="info@hotelmarcelli.it"/>
    <m/>
  </r>
  <r>
    <x v="12"/>
    <s v="TAUNUS"/>
    <s v="via litoranea 1 19"/>
    <x v="87"/>
    <s v="Marcelli"/>
    <m/>
    <m/>
  </r>
  <r>
    <x v="12"/>
    <s v="CAVALLUCCIO DI MARE"/>
    <s v="via Litoranea  9"/>
    <x v="87"/>
    <s v="NUMANA"/>
    <m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m/>
    <m/>
  </r>
  <r>
    <x v="12"/>
    <s v="ORLANDO"/>
    <s v="via litoranea 205 205"/>
    <x v="87"/>
    <s v="MARCELLI"/>
    <s v="micuccimedardo2008@libero.it"/>
    <m/>
  </r>
  <r>
    <x v="12"/>
    <s v="SIRENA"/>
    <s v="via del golfo  26"/>
    <x v="87"/>
    <s v="NUMANA"/>
    <s v="alexpanocchi@hotmail.com"/>
    <m/>
  </r>
  <r>
    <x v="12"/>
    <s v="LA SPIAGGIOLA"/>
    <s v="via cristoforo colombo 1 1"/>
    <x v="87"/>
    <s v="NUMANA"/>
    <s v="laspiaggiola@tin.it"/>
    <m/>
  </r>
  <r>
    <x v="12"/>
    <s v="LA CAPANNINA"/>
    <s v="via litoranea 209 209"/>
    <x v="87"/>
    <s v="NUMANA"/>
    <m/>
    <m/>
  </r>
  <r>
    <x v="12"/>
    <s v="DA MARINO"/>
    <s v="via Litoranea 3 3"/>
    <x v="87"/>
    <m/>
    <s v="stabilimentodamarino@live.it"/>
    <s v="www.stabilimentodamarino.it"/>
  </r>
  <r>
    <x v="12"/>
    <s v="IL CUCALE"/>
    <s v="via litoranea 103 103"/>
    <x v="87"/>
    <s v="MARCELLI"/>
    <m/>
    <m/>
  </r>
  <r>
    <x v="12"/>
    <s v="LA LANTERNA"/>
    <s v="piazza miramare 7 7"/>
    <x v="87"/>
    <s v="MARCELLI"/>
    <s v="mauromarce@alice.it"/>
    <m/>
  </r>
  <r>
    <x v="12"/>
    <s v="BELLARIVA"/>
    <s v="via litoranea 11 11"/>
    <x v="87"/>
    <s v="numana"/>
    <s v="romina@hotelgiardino.com"/>
    <m/>
  </r>
  <r>
    <x v="12"/>
    <s v="ARCOBALENO N 36"/>
    <s v="via litoranea snc snc"/>
    <x v="87"/>
    <s v="MARCELLI"/>
    <m/>
    <m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m/>
    <s v="bagni_europa@libero.it"/>
  </r>
  <r>
    <x v="12"/>
    <s v="BAGNI AMEDEO N 23"/>
    <s v="via litoranea 1 1"/>
    <x v="87"/>
    <s v="MARCELLI"/>
    <m/>
    <s v="gianlucalucesoli@alice.it"/>
  </r>
  <r>
    <x v="12"/>
    <s v="I TAMERICI"/>
    <s v="via Litoranea 209 209"/>
    <x v="87"/>
    <s v="NUMANA"/>
    <m/>
    <m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m/>
    <s v="ltiffi@alice.it"/>
  </r>
  <r>
    <x v="12"/>
    <s v="FLORIDA 16"/>
    <s v="via litoranea 13 13"/>
    <x v="87"/>
    <s v="NUMANA"/>
    <m/>
    <s v="luipaoconero@hotmail.it"/>
  </r>
  <r>
    <x v="12"/>
    <s v="LA BUSSOLA"/>
    <s v="via Litoranea 1 1"/>
    <x v="87"/>
    <s v="NUMANA"/>
    <s v="info@residencemarcelli.it"/>
    <m/>
  </r>
  <r>
    <x v="12"/>
    <s v="MARCELLI"/>
    <s v="via litoranea 202 202"/>
    <x v="87"/>
    <s v="MARCELLI"/>
    <m/>
    <m/>
  </r>
  <r>
    <x v="12"/>
    <s v="LIDO AZZURRO N 11"/>
    <s v="via litoranea 3/A 3/A"/>
    <x v="87"/>
    <s v="NUMANA"/>
    <m/>
    <m/>
  </r>
  <r>
    <x v="12"/>
    <s v="LA CONCHIGLIA"/>
    <s v="via Litoranea 7 7"/>
    <x v="87"/>
    <s v="NUMANA"/>
    <m/>
    <m/>
  </r>
  <r>
    <x v="12"/>
    <s v="SCOGLIERA"/>
    <m/>
    <x v="87"/>
    <m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m/>
    <m/>
  </r>
  <r>
    <x v="12"/>
    <s v="KON TIKI"/>
    <s v="via litoranea 205 205"/>
    <x v="87"/>
    <s v="MARCELLI"/>
    <s v="info@hotelkontiki.it"/>
    <s v="www.hotelkontiki.it"/>
  </r>
  <r>
    <x v="12"/>
    <s v="HOTEL SORRISO"/>
    <m/>
    <x v="87"/>
    <s v="Numana"/>
    <s v="info@hotelsorrisonumana.it"/>
    <s v="www.hotelsorrisonumana.it"/>
  </r>
  <r>
    <x v="12"/>
    <s v="DAMA BLU"/>
    <s v="via Litoranea 209/a"/>
    <x v="87"/>
    <s v="LIDO di LEVANTE"/>
    <m/>
    <m/>
  </r>
  <r>
    <x v="12"/>
    <s v="LA SIRENETTA"/>
    <s v="via litoranea 17 17"/>
    <x v="87"/>
    <s v="NUMANA"/>
    <m/>
    <m/>
  </r>
  <r>
    <x v="12"/>
    <s v="CRAZY BEACH"/>
    <s v="via litoranea 1 1"/>
    <x v="87"/>
    <s v="MARCELLI"/>
    <m/>
    <m/>
  </r>
  <r>
    <x v="12"/>
    <s v="LA ROSA DEI VENTI"/>
    <s v="via litoranea 213 213"/>
    <x v="87"/>
    <s v="MARCELLI"/>
    <s v="stefano_orlandini@alice.it"/>
    <m/>
  </r>
  <r>
    <x v="12"/>
    <s v="MARISOL"/>
    <s v="via litoranea 1 1"/>
    <x v="87"/>
    <s v="MARCELLI"/>
    <m/>
    <m/>
  </r>
  <r>
    <x v="12"/>
    <s v="L'APPRODO"/>
    <s v="via litoranea 201 201"/>
    <x v="87"/>
    <s v="MARCELLI"/>
    <m/>
    <m/>
  </r>
  <r>
    <x v="12"/>
    <s v="DONATELLA"/>
    <m/>
    <x v="87"/>
    <s v="MARCELLI"/>
    <m/>
    <s v="donatellazz61@gmail com"/>
  </r>
  <r>
    <x v="12"/>
    <s v="STELLA MARINA"/>
    <s v="via del Golfo 27 27"/>
    <x v="87"/>
    <m/>
    <s v="info@bagnistellamarina.it"/>
    <s v="www.bagnistellamarina.it"/>
  </r>
  <r>
    <x v="5"/>
    <s v="VERDE GIADA"/>
    <s v="via litoranea 46"/>
    <x v="87"/>
    <s v="NUMANA"/>
    <m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m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m/>
    <s v="info@giglihotels.com"/>
  </r>
  <r>
    <x v="2"/>
    <s v="HOTEL VILLA SIRENA"/>
    <s v="via del Golfo 24"/>
    <x v="87"/>
    <s v="NUMANA"/>
    <m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m/>
    <s v="hotelmimosamarcelli@gmail.com"/>
  </r>
  <r>
    <x v="4"/>
    <s v="LE GRANGE"/>
    <s v="via Marina Seconda 1"/>
    <x v="87"/>
    <s v="NUMANA"/>
    <m/>
    <s v="gioacchini.cristina@libero.it"/>
  </r>
  <r>
    <x v="5"/>
    <s v="RISTORANTE MARIOLINO"/>
    <s v="via Capri 17"/>
    <x v="87"/>
    <s v="NUMANA"/>
    <m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m/>
    <s v="info@residencemarcelli.it"/>
  </r>
  <r>
    <x v="5"/>
    <s v="LA BOUGANVILLEA"/>
    <s v="via risorgimento 39"/>
    <x v="87"/>
    <s v="NUMANA"/>
    <m/>
    <s v="affittacamerebuganvillea@gmail.com"/>
  </r>
  <r>
    <x v="3"/>
    <s v="B&amp;B NUBICUCULIA"/>
    <s v="via dei pini 20"/>
    <x v="87"/>
    <s v="NUMANA"/>
    <m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m/>
    <s v="cicconi.romina@alice.it"/>
  </r>
  <r>
    <x v="5"/>
    <s v="RESIDENCE MARCELLI"/>
    <s v="via Rimini 6"/>
    <x v="87"/>
    <s v="NUMANA"/>
    <m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m/>
    <s v="info@ilconero-mare.it"/>
  </r>
  <r>
    <x v="5"/>
    <s v="RESIDENCE LIDO AZZURRO (EMANUELA TORRESI)"/>
    <s v="via Costa Verde 2"/>
    <x v="87"/>
    <s v="Marcelli di Numana"/>
    <m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m/>
    <s v="fioranellieugenio@pec.it"/>
  </r>
  <r>
    <x v="3"/>
    <s v="B&amp;B SAPORE DI SALE"/>
    <s v="via Pesaro 1"/>
    <x v="87"/>
    <m/>
    <m/>
    <s v="bedbreakfastsaporedisale@hotmail.com"/>
  </r>
  <r>
    <x v="5"/>
    <s v="TAUNUS VACANZE"/>
    <s v="Via delle Acacie 101"/>
    <x v="87"/>
    <s v="NUMANA"/>
    <m/>
    <s v="vacanze@taunus.it"/>
  </r>
  <r>
    <x v="1"/>
    <s v="CASE AFFARI S.r.l."/>
    <s v="via Litoranea / via Pesaro 173/67"/>
    <x v="87"/>
    <m/>
    <m/>
    <s v="info@caseaffarigroup.it"/>
  </r>
  <r>
    <x v="5"/>
    <s v="LA BATTIGIA"/>
    <s v="via Litoranea 84"/>
    <x v="87"/>
    <m/>
    <m/>
    <s v="albergocantarini@gmail.com"/>
  </r>
  <r>
    <x v="1"/>
    <s v="PAOLA FRONTINI"/>
    <s v="via dei Tigli 7"/>
    <x v="87"/>
    <m/>
    <m/>
    <s v="info@ergoart.it"/>
  </r>
  <r>
    <x v="1"/>
    <s v="BIAGIOLI BRUNO"/>
    <s v="via Milano 10"/>
    <x v="87"/>
    <m/>
    <m/>
    <s v="simonebiagioli@hotmail.it"/>
  </r>
  <r>
    <x v="1"/>
    <s v="BACCHELLI FIORELLA"/>
    <s v="via IV Novembre 26"/>
    <x v="87"/>
    <m/>
    <m/>
    <s v="info@operaarte.it"/>
  </r>
  <r>
    <x v="1"/>
    <s v="RIVA CRISTINA"/>
    <s v="via Sorrento 41"/>
    <x v="87"/>
    <m/>
    <m/>
    <s v="cristina.riva.gemc@alice.it"/>
  </r>
  <r>
    <x v="5"/>
    <s v="FUED IMMOBILIARE SRL APP.TI NUMANA"/>
    <s v="via Ascoli Piceno 33"/>
    <x v="87"/>
    <s v="NUMANA"/>
    <m/>
    <s v="info@fuedimmobiliare.it"/>
  </r>
  <r>
    <x v="5"/>
    <s v="CONERO SUITES"/>
    <s v="via Mare Verde anc"/>
    <x v="87"/>
    <m/>
    <s v="www.conerosuites.it"/>
    <s v="info@conerosuites.it"/>
  </r>
  <r>
    <x v="1"/>
    <s v="LUCESOLE MAILA"/>
    <s v="Via Castelfidardo 19"/>
    <x v="87"/>
    <s v="MARCELLI"/>
    <m/>
    <s v="lucesole@hotmail.com"/>
  </r>
  <r>
    <x v="5"/>
    <s v="VIVERE NUMANA"/>
    <s v="Via Roma 1"/>
    <x v="87"/>
    <s v="NUMANA"/>
    <m/>
    <s v="valerio_balestrieri@yahoo.ti"/>
  </r>
  <r>
    <x v="1"/>
    <s v="PIERANTONI ROBERTO"/>
    <s v="Via Macerata 40"/>
    <x v="87"/>
    <s v="NUMANA"/>
    <m/>
    <s v="roberto.pierantoni@gmail.com"/>
  </r>
  <r>
    <x v="5"/>
    <s v="TAUNUS VACANZE"/>
    <s v="Via Giacomo Matteotti 24"/>
    <x v="87"/>
    <s v="NUMANA"/>
    <m/>
    <s v="bontempi@taunus.it"/>
  </r>
  <r>
    <x v="3"/>
    <s v="B&amp;B SARAMARE"/>
    <s v="VIA LORETO 37"/>
    <x v="87"/>
    <s v="NUMANA"/>
    <m/>
    <s v="saraalcantarini@yahoo.it"/>
  </r>
  <r>
    <x v="5"/>
    <s v="AFFITTACAMERE DA SABRI"/>
    <s v="VIA RISORGIMENTO 77"/>
    <x v="87"/>
    <s v="NUMANA"/>
    <m/>
    <s v="sabrinazo@hotmail.com"/>
  </r>
  <r>
    <x v="1"/>
    <s v="APPARTAMENTO BABINI MARCELLO"/>
    <s v="SVARCHI BASSI  32"/>
    <x v="87"/>
    <s v="NUMANA"/>
    <m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m/>
    <s v="info@villapucci.it"/>
  </r>
  <r>
    <x v="5"/>
    <s v="AFFITTACAMERE RESIDENCE LE PALME"/>
    <s v="Via Amalfi SNC"/>
    <x v="87"/>
    <s v="NUMANA"/>
    <m/>
    <s v="info@residencelepalme.com"/>
  </r>
  <r>
    <x v="3"/>
    <s v="B&amp;B LA CALLETTA 37"/>
    <s v="Via Venezia  37"/>
    <x v="87"/>
    <s v="MARCELLI"/>
    <m/>
    <s v="iceberg59@libero.it"/>
  </r>
  <r>
    <x v="5"/>
    <s v="CONERO INFINITO 1"/>
    <s v="Viale Mareverde SNC"/>
    <x v="87"/>
    <s v="NUMANA"/>
    <m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m/>
    <m/>
    <s v="villamalacari@malacari.it"/>
  </r>
  <r>
    <x v="3"/>
    <s v="B&amp;B GYM &amp; TENNIS IL FALCO"/>
    <s v="via Pago sn"/>
    <x v="88"/>
    <m/>
    <m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m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m/>
    <s v="www.lacasettaoffagna.ea23.com"/>
    <s v="lacasetta.bedandbreakfast@gmail.com"/>
  </r>
  <r>
    <x v="2"/>
    <s v="IL RISTORO DEL VIANDANTE"/>
    <s v="via dei Bastioni 12"/>
    <x v="88"/>
    <m/>
    <m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m/>
    <m/>
    <s v="carlo.cap@alice.it"/>
  </r>
  <r>
    <x v="3"/>
    <s v="B&amp;B IL PUNTO MAGICO"/>
    <s v="via Pago 7"/>
    <x v="88"/>
    <m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m/>
    <m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m/>
    <s v="www.lestanzedicarlotta.it"/>
    <s v="info@lestanzedicarlotta.it"/>
  </r>
  <r>
    <x v="6"/>
    <s v="AREA DI SOSTA CAMPER"/>
    <m/>
    <x v="89"/>
    <m/>
    <m/>
    <s v="info@parko.it"/>
  </r>
  <r>
    <x v="0"/>
    <s v="VILLA CORALIA"/>
    <s v="via Abbadia 22"/>
    <x v="89"/>
    <m/>
    <m/>
    <s v="info@villacoralia.it"/>
  </r>
  <r>
    <x v="3"/>
    <s v="B&amp;B TACHE"/>
    <s v="via Montegallo 27"/>
    <x v="89"/>
    <m/>
    <m/>
    <s v="montegallo.tache@gmail.com"/>
  </r>
  <r>
    <x v="3"/>
    <s v="B&amp;B VILLA CORALIA"/>
    <s v="via Abbadia 26"/>
    <x v="89"/>
    <m/>
    <m/>
    <s v="info@villacoralia.it"/>
  </r>
  <r>
    <x v="3"/>
    <s v="B&amp;B ABBADIA 14"/>
    <s v="via Abbadia 14"/>
    <x v="89"/>
    <m/>
    <s v="www.abbadia14.it"/>
    <s v="bnbabbadia14@gmail.com"/>
  </r>
  <r>
    <x v="3"/>
    <s v="B&amp;B ANTICO POMERIO"/>
    <s v="via Matteotti 18"/>
    <x v="89"/>
    <m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m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m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m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m/>
    <s v="info@doremi-osimo.com"/>
  </r>
  <r>
    <x v="4"/>
    <s v="LE BUCOLICHE"/>
    <m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m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m/>
    <m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m/>
    <s v="allabigattiera@gmail.com"/>
  </r>
  <r>
    <x v="3"/>
    <s v="B&amp;B LA FORESTERIA"/>
    <s v="Via Coppa 8"/>
    <x v="89"/>
    <s v="OSIMO"/>
    <m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m/>
    <s v="eleonoragiovanetti@gmail.com"/>
  </r>
  <r>
    <x v="1"/>
    <s v="BARTOLONI GIANNINA"/>
    <s v="Via San Gregorio 60"/>
    <x v="90"/>
    <s v="OSTRA"/>
    <m/>
    <s v="silvia.r@consulservice.info"/>
  </r>
  <r>
    <x v="3"/>
    <s v="B&amp;B GEBAUER PETRA"/>
    <s v="SANTO STEFANO  1"/>
    <x v="90"/>
    <s v="OSTRA"/>
    <m/>
    <s v="petragebauer@libero.it"/>
  </r>
  <r>
    <x v="0"/>
    <s v="VILLA OLESIA"/>
    <s v="via Solindio 3"/>
    <x v="90"/>
    <m/>
    <s v="www.villaolesia.it"/>
    <s v="info@villaolesia.it"/>
  </r>
  <r>
    <x v="3"/>
    <s v="B&amp;B LE DIVE"/>
    <s v="via G. Pascoli 8"/>
    <x v="90"/>
    <m/>
    <m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m/>
    <m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m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m/>
    <m/>
    <s v="roberto.amori@tin.it"/>
  </r>
  <r>
    <x v="3"/>
    <s v="B&amp;B LE 2 FARFALLE"/>
    <s v="via Montemarciano 45"/>
    <x v="90"/>
    <m/>
    <m/>
    <s v="rosella.marinelli@alice.it"/>
  </r>
  <r>
    <x v="1"/>
    <s v="CASA dei CARLI"/>
    <s v="via Matteotti 1"/>
    <x v="90"/>
    <m/>
    <m/>
    <s v="cristina.carbini@gmail.com"/>
  </r>
  <r>
    <x v="5"/>
    <s v="LOCANDA AL CIRCOLO IPPICO"/>
    <s v="via Jesi 19"/>
    <x v="90"/>
    <s v="OSTRA"/>
    <m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m/>
    <m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m/>
    <s v="www.ostrachebello.com"/>
    <s v="info@ostrachebello.com"/>
  </r>
  <r>
    <x v="3"/>
    <s v="B&amp;B IL LECCINO"/>
    <s v="via Santa Croce 26"/>
    <x v="91"/>
    <m/>
    <s v="www.illeccino.it"/>
    <s v="irenepancotti@libero.it;"/>
  </r>
  <r>
    <x v="3"/>
    <s v="CASA D'AMBRA BED &amp; BREAKFAST"/>
    <s v="contrada Pescara 10"/>
    <x v="91"/>
    <m/>
    <m/>
    <s v="giancarlo@casadambra.org"/>
  </r>
  <r>
    <x v="1"/>
    <s v="FALLERONI TONINO"/>
    <s v="contrada Pioli 6"/>
    <x v="91"/>
    <m/>
    <m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m/>
    <s v="catiarastelli@gmail.com"/>
  </r>
  <r>
    <x v="5"/>
    <s v="IL SENTIERO"/>
    <s v="contrada Cona 45"/>
    <x v="91"/>
    <s v="OSTRA VETERE"/>
    <m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m/>
    <m/>
    <s v="luca.gregorini@virgilio.it"/>
  </r>
  <r>
    <x v="0"/>
    <s v="CASAVOSTRASUITES"/>
    <s v="CONTRADA SANTA ELISABETTA  5"/>
    <x v="91"/>
    <s v="CONTRADA SANTA ELISABETTA"/>
    <m/>
    <s v="alessiocianseren@me.com"/>
  </r>
  <r>
    <x v="0"/>
    <s v="COSTA DEL MOLINO"/>
    <s v="coste del Molino 1/A"/>
    <x v="92"/>
    <m/>
    <m/>
    <s v="sistemfe@tin.it"/>
  </r>
  <r>
    <x v="3"/>
    <s v="B&amp;B LA CASETTA DEL VECCHIO MOLINO"/>
    <s v="via Costa del Molino 18"/>
    <x v="92"/>
    <m/>
    <s v="www.casettadelvecchiomolino.com"/>
    <s v="gloria.squadroni@virgilio.it"/>
  </r>
  <r>
    <x v="3"/>
    <s v="B&amp;B TERRA MOSSA"/>
    <s v="via Santa Maria del Monte  8"/>
    <x v="92"/>
    <m/>
    <s v="www.bbterramossa.it"/>
    <s v="info@bbterramossa.it"/>
  </r>
  <r>
    <x v="3"/>
    <s v="B&amp;B TIMEOUT"/>
    <s v="via della Baviera 21"/>
    <x v="93"/>
    <m/>
    <s v="www.bbpolverigi.it"/>
    <s v="info@bb-timeout.it"/>
  </r>
  <r>
    <x v="3"/>
    <s v="B&amp;B LIOLA'"/>
    <s v="via Bagno 27"/>
    <x v="93"/>
    <m/>
    <s v="www.liolabb.com"/>
    <s v="info@liolabb.com"/>
  </r>
  <r>
    <x v="3"/>
    <s v="B&amp;B CASALE LE RADICI"/>
    <s v="via San Vincenzo  7"/>
    <x v="93"/>
    <m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m/>
    <s v="bassotti2010@hotmail.com"/>
  </r>
  <r>
    <x v="4"/>
    <s v="LACRIMARTE"/>
    <s v="Via Roncolina 12"/>
    <x v="93"/>
    <s v="RUSTICO"/>
    <m/>
    <s v="riccardomoroder@gmail.com; lacrimarte@gmail.com"/>
  </r>
  <r>
    <x v="0"/>
    <s v="AL MASSIMO COUNTRY HOUSE"/>
    <s v="Contrada Santa Maria 23"/>
    <x v="94"/>
    <s v="ROSORA"/>
    <m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m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m/>
    <x v="94"/>
    <m/>
    <m/>
    <m/>
  </r>
  <r>
    <x v="3"/>
    <s v="B&amp;B CASA DI CAMPAGNA"/>
    <s v="via Santa Maria  1/a"/>
    <x v="94"/>
    <m/>
    <m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m/>
    <m/>
    <s v="ombraulivimarche@gmail.com"/>
  </r>
  <r>
    <x v="3"/>
    <s v="B&amp;B L'ANTICO"/>
    <s v="via Montelatiere 78"/>
    <x v="95"/>
    <m/>
    <m/>
    <s v="laura.f_1989@hotmail.it"/>
  </r>
  <r>
    <x v="4"/>
    <s v="TENUTA SAN MARCELLO"/>
    <s v="via Melano 30"/>
    <x v="95"/>
    <m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m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m/>
    <s v="www.ilvecchionespolo.it"/>
    <s v="Info@ilvecchionespolo.it"/>
  </r>
  <r>
    <x v="5"/>
    <s v="ROOMS DI MATTEO AFFITTACAMERE"/>
    <s v="Via Castellaro 14"/>
    <x v="96"/>
    <s v="SAN PAOLO DI JESI"/>
    <m/>
    <m/>
  </r>
  <r>
    <x v="5"/>
    <s v="LA TERRAZZA"/>
    <s v="Via Roma 18"/>
    <x v="97"/>
    <s v="SANTA MARIA NUOVA"/>
    <m/>
    <s v="vbuari@mail.ru"/>
  </r>
  <r>
    <x v="3"/>
    <s v="MONTECCHIESI LUCIANO VIA GRAMSCI 12"/>
    <s v="Via Gramsci 12"/>
    <x v="97"/>
    <s v="SANTA MARIA NUOVA"/>
    <m/>
    <s v="montecchiesiluciano@yahoo.it"/>
  </r>
  <r>
    <x v="3"/>
    <s v="MONTECCHIESI LUCIANO VIA GRAMSCI 10/B"/>
    <s v="Via Gramsci 10/B"/>
    <x v="97"/>
    <s v="SANTA MARIA NUOVA"/>
    <m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m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m/>
    <m/>
  </r>
  <r>
    <x v="4"/>
    <s v="COLMERU'"/>
    <s v="localita' Colmeroni 6"/>
    <x v="98"/>
    <s v="SASSOFERRATO"/>
    <m/>
    <s v="vecchi1958@alice.it"/>
  </r>
  <r>
    <x v="3"/>
    <s v="B&amp;B CAPPELLINI PALMIRO"/>
    <s v="frazione Cabernardi 31"/>
    <x v="98"/>
    <s v="SASSOFERRATO"/>
    <m/>
    <m/>
  </r>
  <r>
    <x v="7"/>
    <s v="OSTELLO IL VOLTO SANTO"/>
    <s v="frazione Coldellanoce 8"/>
    <x v="98"/>
    <s v="SASSOFERRATO"/>
    <s v="www.cadnet.marche.it/coldellanoce"/>
    <m/>
  </r>
  <r>
    <x v="0"/>
    <s v="RAFFAELLO RESIDENCE"/>
    <s v="via G. Leopardi 34"/>
    <x v="98"/>
    <m/>
    <s v="www.raffaelloresidence.it"/>
    <s v="info@raffaelloresidence.it"/>
  </r>
  <r>
    <x v="5"/>
    <s v="LILLIPUT"/>
    <s v="via La Pace 17"/>
    <x v="98"/>
    <m/>
    <m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m/>
    <m/>
    <m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m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m/>
    <m/>
  </r>
  <r>
    <x v="5"/>
    <s v="FEDERICO I"/>
    <s v="largo San Cristoforo 2"/>
    <x v="98"/>
    <s v="SASSOFERRATO"/>
    <m/>
    <s v="info@countryhousefederico.it"/>
  </r>
  <r>
    <x v="3"/>
    <s v="CRISTINA B&amp;B"/>
    <s v="via Pergolesi 6"/>
    <x v="98"/>
    <m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m/>
    <s v="info@valdifiori.nl"/>
  </r>
  <r>
    <x v="5"/>
    <s v="PALAZZO BENTIVOGLIO"/>
    <s v="via Bentivoglio 14"/>
    <x v="98"/>
    <m/>
    <s v="http://palazzobentivoglio.blogspot.it"/>
    <s v="palazzobentivoglio@gmail.com"/>
  </r>
  <r>
    <x v="1"/>
    <s v="VICOLO SANTA CHIARA"/>
    <s v="vicolo Santa Chiara 1"/>
    <x v="98"/>
    <m/>
    <m/>
    <s v="info@vicolosantachiara.it"/>
  </r>
  <r>
    <x v="11"/>
    <s v="CASA TARTUFO"/>
    <s v="loc. Bosco Rotondo 3/a"/>
    <x v="98"/>
    <m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m/>
    <s v="biducci@libero.it"/>
  </r>
  <r>
    <x v="5"/>
    <s v="AFFITTACAMERE PETTINELLI"/>
    <s v="Via Merolli 10"/>
    <x v="98"/>
    <s v="SASSOFERRATO"/>
    <m/>
    <m/>
  </r>
  <r>
    <x v="0"/>
    <s v="IL SOGNO DI TINO"/>
    <s v="Via Croce  18"/>
    <x v="98"/>
    <s v="CABERNARDI"/>
    <m/>
    <s v="sole.cav@virgilio.it"/>
  </r>
  <r>
    <x v="1"/>
    <s v="IL TIGLIO"/>
    <s v="Via Sassetello 6"/>
    <x v="98"/>
    <s v="SASSETELLO"/>
    <m/>
    <s v="iltiglio2015@gmail.com"/>
  </r>
  <r>
    <x v="4"/>
    <s v="COLDEMAGNA"/>
    <s v="via Coldemagna 31"/>
    <x v="98"/>
    <m/>
    <m/>
    <s v="coldemagna@gmail.com"/>
  </r>
  <r>
    <x v="2"/>
    <s v="HOTEL NUOVO DIANA"/>
    <s v="lungomare Leonardo da Vinci 81"/>
    <x v="99"/>
    <s v="SENIGALLIA"/>
    <m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m/>
    <s v="larcadisabrina@sicurezzapostale.it"/>
  </r>
  <r>
    <x v="2"/>
    <s v="HOTEL CRISTALLO"/>
    <s v="lungomare alighieri 2"/>
    <x v="99"/>
    <s v="SENIGALLIA"/>
    <m/>
    <s v="info@mastruccizoppini.it"/>
  </r>
  <r>
    <x v="3"/>
    <s v="B&amp;B LA RANA"/>
    <s v="via Camposanto Vecchio 53"/>
    <x v="99"/>
    <m/>
    <m/>
    <s v="marcosignoriluigi@alice.it"/>
  </r>
  <r>
    <x v="2"/>
    <s v="HOTEL RISTORANTE PIZZERIA CHIAR DI LUNA"/>
    <s v="via A.Panzini 19"/>
    <x v="99"/>
    <m/>
    <s v="http://ginnoxp.wix.com/chiardiluna"/>
    <s v="solesoridente@gmail.com"/>
  </r>
  <r>
    <x v="3"/>
    <s v="B&amp;B ROSELLA"/>
    <s v="via Vespucci 5/c"/>
    <x v="99"/>
    <m/>
    <m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m/>
    <s v="carlo.mencucci@teletu.it"/>
  </r>
  <r>
    <x v="10"/>
    <s v="RESIDENCE SENBHOTEL 1"/>
    <s v="viale Bonopera 32"/>
    <x v="99"/>
    <m/>
    <s v="www.senbhotel.it"/>
    <s v="info@senbhotel.it"/>
  </r>
  <r>
    <x v="10"/>
    <s v="RESIDENCE SENBHOTEL 2"/>
    <s v="via Bonopera 32"/>
    <x v="99"/>
    <m/>
    <s v="www.senbhotel.it"/>
    <s v="info@senbhotel.it"/>
  </r>
  <r>
    <x v="3"/>
    <s v="B&amp;B VISTA MARE"/>
    <s v="VIA VILLANOVA 2/B"/>
    <x v="99"/>
    <s v="MONTIGNANO"/>
    <m/>
    <s v="sylvanacatalani@gmail.com"/>
  </r>
  <r>
    <x v="3"/>
    <s v="B&amp;B SOTTO LE LOGGE"/>
    <s v="via Portici Ercolani 53"/>
    <x v="99"/>
    <m/>
    <m/>
    <s v="kimmiky@tiscali.it"/>
  </r>
  <r>
    <x v="5"/>
    <s v="LANTERNA BLU"/>
    <s v="s.s. Adriatica 132"/>
    <x v="99"/>
    <m/>
    <s v="www.affittacamerelanternablu.it"/>
    <s v="marco.quattrini@alice.it"/>
  </r>
  <r>
    <x v="3"/>
    <s v="B&amp;B CORRADO RAFFAELE"/>
    <s v="VIA F.LLI BANDIERA 28"/>
    <x v="99"/>
    <m/>
    <m/>
    <s v="consorzio.costruttori@legalmail.it"/>
  </r>
  <r>
    <x v="4"/>
    <s v="IL GALLO SENONE RESORT"/>
    <s v="strada del Crocifisso 171"/>
    <x v="99"/>
    <m/>
    <s v="www.ilgallosenone.it"/>
    <s v="info@ilgallosenone.it"/>
  </r>
  <r>
    <x v="0"/>
    <s v="BEATRICE"/>
    <s v="via San Gaudenzio 1"/>
    <x v="99"/>
    <m/>
    <m/>
    <s v="lanuovabraceria@libero.it"/>
  </r>
  <r>
    <x v="3"/>
    <s v="B&amp;B LA CASA DEL VIAGGIATORE"/>
    <s v="via Quintino Sella 19"/>
    <x v="99"/>
    <m/>
    <s v="www.casadelviaggiatoresenigallia.it"/>
    <s v="info@casadelviaggiatoresenigallia.it"/>
  </r>
  <r>
    <x v="5"/>
    <s v="VILLA SABRA"/>
    <s v="via Puglie 4"/>
    <x v="99"/>
    <m/>
    <m/>
    <s v="sabrahotel@yahoo.com"/>
  </r>
  <r>
    <x v="1"/>
    <s v="MAGI MARIA APP.TO VIA ARIOSTO"/>
    <s v="Via Ariosto 2"/>
    <x v="99"/>
    <s v="SENIGALLIA"/>
    <m/>
    <s v="livi55@libero.it"/>
  </r>
  <r>
    <x v="1"/>
    <s v="MAGI MARIA APP.TO VIA FOGAZZARO"/>
    <s v="Via Fogazzaro 3"/>
    <x v="99"/>
    <s v="SENIGALLIA"/>
    <m/>
    <s v="livi55@libero.it"/>
  </r>
  <r>
    <x v="1"/>
    <s v="PIANELLI SUSI MARIA"/>
    <s v="Via R. Sanzio  223"/>
    <x v="99"/>
    <s v="SENIGALLIA"/>
    <m/>
    <s v="susy.pianelli@libero.it"/>
  </r>
  <r>
    <x v="1"/>
    <s v="MAZZARINI DANILO"/>
    <s v="Via Raffaello Sanzio 203/2E"/>
    <x v="99"/>
    <s v="SENIGALLIA"/>
    <m/>
    <s v="danilomazzarini@alice.it"/>
  </r>
  <r>
    <x v="3"/>
    <s v="LULICANDA"/>
    <s v="Via Scornabecco 82"/>
    <x v="99"/>
    <s v="SCAPEZZANO"/>
    <m/>
    <s v="lulicanda@gmail.com"/>
  </r>
  <r>
    <x v="1"/>
    <s v="MORI GIANCARLO APP.TO MAMELI 113"/>
    <s v="Lungomare Mameli 113"/>
    <x v="99"/>
    <s v="SENIGALLIA"/>
    <m/>
    <s v="carlobelli2013@gmail.com"/>
  </r>
  <r>
    <x v="1"/>
    <s v="MORI GIANCARLO APP.TO MAMELI 112 (1)"/>
    <s v="Lungomare Mameli 112"/>
    <x v="99"/>
    <s v="SENIGALLIA"/>
    <m/>
    <s v="carlobelli2013@gmail.com"/>
  </r>
  <r>
    <x v="1"/>
    <s v="MORI GIANCARLO APP.TO MAMELI 112 (2)"/>
    <s v="Lungomare Mameli 112"/>
    <x v="99"/>
    <s v="SENIGALLIA"/>
    <m/>
    <s v="carlobelli2013@gmail.com"/>
  </r>
  <r>
    <x v="1"/>
    <s v="CASAGRANDE ALBANO CARLA"/>
    <s v="Lungomare Mameli 251/A"/>
    <x v="99"/>
    <s v="SENIGALLIA"/>
    <m/>
    <s v="affittiestivi@belenchia.com"/>
  </r>
  <r>
    <x v="1"/>
    <s v="CONSOLI ANNA RITA"/>
    <s v="Lungomare Mameli 265"/>
    <x v="99"/>
    <s v="SENIGALLIA"/>
    <m/>
    <s v="info@dimoraimmobiliare.it"/>
  </r>
  <r>
    <x v="1"/>
    <s v="ALFONSI STEFANIA"/>
    <s v="Via Ariosto 5"/>
    <x v="99"/>
    <s v="SENIGALLIA"/>
    <m/>
    <s v="fiorettileonardo@libero.it"/>
  </r>
  <r>
    <x v="1"/>
    <s v="MAURO MANCINI"/>
    <s v="Via B. Buozzi 10"/>
    <x v="99"/>
    <s v="SENIGALLIA"/>
    <m/>
    <s v="mauro_mancini@hotmail.it"/>
  </r>
  <r>
    <x v="1"/>
    <s v="CONTARDI GIOVANNI"/>
    <s v="Via Istria 4"/>
    <x v="99"/>
    <s v="SENIGALLIA"/>
    <m/>
    <s v="g.contardi@pcprocessingcenter.191.it"/>
  </r>
  <r>
    <x v="1"/>
    <s v="SPADINI ALICE APP.TO PIANO SECONDO"/>
    <s v="Lungomare Italia 80"/>
    <x v="99"/>
    <s v="SENIGALLIA"/>
    <m/>
    <s v="83alicespadini@libero.it"/>
  </r>
  <r>
    <x v="1"/>
    <s v="SPADINI ALICE APP.TO PIANO TERRA"/>
    <s v="Lungomare Italia 78"/>
    <x v="99"/>
    <s v="SENIGALLIA"/>
    <m/>
    <s v="83alicespadini@libero.it"/>
  </r>
  <r>
    <x v="1"/>
    <s v="BARTOLINI EGIDIO"/>
    <s v="Strada della Marina-Scapezzano 266/C"/>
    <x v="99"/>
    <s v="SENIGALLIA"/>
    <m/>
    <s v="bartolini.egidio@gmail.com"/>
  </r>
  <r>
    <x v="1"/>
    <s v="PIERGENTILI EMANUELA"/>
    <s v="Via Podesti 133"/>
    <x v="99"/>
    <s v="SENIGALLIA"/>
    <m/>
    <s v="emanuela.piergentili@interno.it"/>
  </r>
  <r>
    <x v="1"/>
    <s v="BALDUCCI CRISTINA"/>
    <s v="Via Renato Ciucci 13"/>
    <x v="99"/>
    <s v="SENIGALLIA"/>
    <m/>
    <s v="cristina.balducci@hotmail.it"/>
  </r>
  <r>
    <x v="1"/>
    <s v="BIGELLI GIANCARLO"/>
    <s v="Via Mameli 1"/>
    <x v="99"/>
    <s v="SENIGALLIA"/>
    <m/>
    <s v="bigelli.giancarlo@pec.it"/>
  </r>
  <r>
    <x v="1"/>
    <s v="ANDRIANI ANNA"/>
    <s v="Via Istria 1"/>
    <x v="99"/>
    <s v="SENIGALLIA"/>
    <m/>
    <s v="affittiestivi@belenchia.com"/>
  </r>
  <r>
    <x v="1"/>
    <s v="BACCHIOCCHI CARLO"/>
    <s v="Via S. Giovanni  5"/>
    <x v="99"/>
    <s v="SENIGALLIA"/>
    <m/>
    <s v="annamaria.bocconi@gmail.it"/>
  </r>
  <r>
    <x v="1"/>
    <s v="SIMONETTI LUCIANA"/>
    <s v="Via Spontini 48"/>
    <x v="99"/>
    <s v="Via Spontini, 48"/>
    <m/>
    <s v="affittiestivi@belenchia.com"/>
  </r>
  <r>
    <x v="1"/>
    <s v="ERRICO VINCENZO"/>
    <s v="Via Sardegna 1"/>
    <x v="99"/>
    <s v="SENIGALLIA"/>
    <m/>
    <s v="titti@cedsbarbati.it"/>
  </r>
  <r>
    <x v="1"/>
    <s v="SANTOLINI STEFANIA"/>
    <s v="Via Zara 6"/>
    <x v="99"/>
    <s v="SENIGALLIA"/>
    <m/>
    <s v="affittiestivi@belenchia.com"/>
  </r>
  <r>
    <x v="1"/>
    <s v="PORFIDO LUIGI"/>
    <s v="Lungomare Mameli  265"/>
    <x v="99"/>
    <s v="SENIGALLIA"/>
    <m/>
    <s v="affittiestivi@belenchia.com"/>
  </r>
  <r>
    <x v="1"/>
    <s v="BILEI MARIA TERESA"/>
    <s v="Lungomare Alighieri 28"/>
    <x v="99"/>
    <s v="SENIGALLIA"/>
    <m/>
    <s v="affittiestivi@belenchia.com"/>
  </r>
  <r>
    <x v="1"/>
    <s v="BURATTINI NAZZARENO"/>
    <s v="Lungomare Mameli 93"/>
    <x v="99"/>
    <s v="SENIGALLIA"/>
    <m/>
    <s v="affittiestivi@belenchia.com"/>
  </r>
  <r>
    <x v="1"/>
    <s v="MATTOLI MARIA"/>
    <s v="Via Puglie  7"/>
    <x v="99"/>
    <s v="SENIGALLIA"/>
    <m/>
    <s v="affittiestivi@belenchia.com"/>
  </r>
  <r>
    <x v="1"/>
    <s v="BEVILACQUA ALESSANDRA"/>
    <s v="Viale Bonopera 34"/>
    <x v="99"/>
    <s v="SENIGALLIA"/>
    <m/>
    <s v="affittiestivi@belenchia.com"/>
  </r>
  <r>
    <x v="3"/>
    <s v="LA VIOLA"/>
    <s v="Piazzale Cairoli 2"/>
    <x v="99"/>
    <s v="SENIGALLIA"/>
    <m/>
    <s v="bologninifabrizio@libero.it"/>
  </r>
  <r>
    <x v="1"/>
    <s v="BALDINI GIOVANNI APP.TO PIANO PRIMO"/>
    <s v="Via Podesti 226"/>
    <x v="99"/>
    <s v="SENIGALLIA"/>
    <m/>
    <s v="affittiestivi@belenchia.com"/>
  </r>
  <r>
    <x v="1"/>
    <s v="SIMONETTI LORELLA"/>
    <s v="Via delle Genziane 14"/>
    <x v="99"/>
    <s v="SENIGALLIA"/>
    <m/>
    <s v="affittestivi@belenchia.com"/>
  </r>
  <r>
    <x v="1"/>
    <s v="GASPERINI DONATELLA"/>
    <s v="Via Puccini 4"/>
    <x v="99"/>
    <s v="SENIGALLIA"/>
    <m/>
    <s v="affittiestivi@belenchia.com"/>
  </r>
  <r>
    <x v="1"/>
    <s v="PIERALISI GIANNA"/>
    <s v="Via Lungomare Alighieri  28"/>
    <x v="99"/>
    <s v="SENIGALLIA"/>
    <m/>
    <s v="affittiestivi@belenchia.com"/>
  </r>
  <r>
    <x v="1"/>
    <s v="MARMUGI MAURO"/>
    <s v="Via Mameli 242/B"/>
    <x v="99"/>
    <s v="SENIGALLIA"/>
    <m/>
    <s v="info@dimoraimmobiliare.it"/>
  </r>
  <r>
    <x v="1"/>
    <s v="RIPESI ROLANDO"/>
    <s v="Lungomare Italia 123"/>
    <x v="99"/>
    <s v="MARZOCCA"/>
    <m/>
    <s v="rolandoripesi@libero.it"/>
  </r>
  <r>
    <x v="1"/>
    <s v="MANFREDI VIVIANA"/>
    <s v="Via Mondolfo 22"/>
    <x v="99"/>
    <s v="SENIGALLIA"/>
    <m/>
    <m/>
  </r>
  <r>
    <x v="1"/>
    <s v="RIPESI ANGELA"/>
    <s v="Lungomare Italia 123"/>
    <x v="99"/>
    <s v="MARZOCCA"/>
    <m/>
    <s v="angela@eos-web.it"/>
  </r>
  <r>
    <x v="1"/>
    <s v="MAZZANTI GIANFRANCO"/>
    <s v="Via Bari  1/A"/>
    <x v="99"/>
    <s v="SENIGALLIA"/>
    <m/>
    <s v="affittiestivi@belenchia.com"/>
  </r>
  <r>
    <x v="1"/>
    <s v="MECOCCI ANDREA"/>
    <s v="Via Terza Strada 47/A"/>
    <x v="99"/>
    <s v="SENIGALLIA"/>
    <m/>
    <s v="info@dimoraimmobiliare.it"/>
  </r>
  <r>
    <x v="3"/>
    <s v="IL NIDO SUL TETTO DI MARCHETTI ANNA"/>
    <s v="Via R. Sanzio 353/A"/>
    <x v="99"/>
    <s v="SENIGALLIA"/>
    <m/>
    <s v="annamarchetti56@libero.it"/>
  </r>
  <r>
    <x v="1"/>
    <s v="SIMONCELLI PAOLA"/>
    <s v="Via Feltrini 15"/>
    <x v="99"/>
    <s v="SENIGALLIA"/>
    <m/>
    <s v="vangelina@alice.it"/>
  </r>
  <r>
    <x v="1"/>
    <s v="CASABIANCA PAOLA"/>
    <s v="Via Montegrappa 16"/>
    <x v="99"/>
    <s v="SENIGALLIA"/>
    <m/>
    <s v="paola.gasperini@confartigianatoimprese.net"/>
  </r>
  <r>
    <x v="1"/>
    <s v="MAZZANTI ELENA APP.TO VIA BASILICATA"/>
    <s v="Via Rieti  50"/>
    <x v="99"/>
    <s v="SENIGALLIA"/>
    <m/>
    <s v="affittiestivi@belenchia.com"/>
  </r>
  <r>
    <x v="1"/>
    <s v="CONTINI MIRCO"/>
    <s v="Via Basilicata 3/C"/>
    <x v="99"/>
    <s v="SENIGALLIA"/>
    <m/>
    <s v="affittiestivi@belenchia.com"/>
  </r>
  <r>
    <x v="1"/>
    <s v="MAZZANTI ELENA APP.TO VIA RIETI"/>
    <s v="Via Rieti 50"/>
    <x v="99"/>
    <s v="SENIGALLIA"/>
    <m/>
    <s v="affittiestivi@belenchia.com"/>
  </r>
  <r>
    <x v="1"/>
    <s v="QUADRINI LORENZA PAOLA"/>
    <s v="Via Bologna  2/B"/>
    <x v="99"/>
    <s v="SENIGALLIA"/>
    <m/>
    <s v="affittiestivi@belenchia.com"/>
  </r>
  <r>
    <x v="1"/>
    <s v="BENELLI ANDREA"/>
    <s v="Via Tagliamento 7"/>
    <x v="99"/>
    <s v="SENIGALLIA"/>
    <m/>
    <s v="affitiestivi@belenchia.com"/>
  </r>
  <r>
    <x v="1"/>
    <s v="MARCHEGIANI PAOLO"/>
    <s v="Lungomare Italia 30/A"/>
    <x v="99"/>
    <s v="SENIGALLIA"/>
    <m/>
    <s v="affittiestivi@belenchia.com"/>
  </r>
  <r>
    <x v="1"/>
    <s v="SILVESTRINI LIVIANA APP.TO VIALE SORRENTO"/>
    <s v="Viale Sorrento 23/A"/>
    <x v="99"/>
    <s v="MARZOCCA"/>
    <m/>
    <s v="bbfontebella@libero.it"/>
  </r>
  <r>
    <x v="1"/>
    <s v="SILVESTRINI LIVIANA APP.TO VIA DEGLI ULIVI"/>
    <s v="Via degli Ulivi 77"/>
    <x v="99"/>
    <s v="SENIGALLIA"/>
    <m/>
    <s v="bbfontebella@libero.it"/>
  </r>
  <r>
    <x v="1"/>
    <s v="MARCANTONI ALBERTO"/>
    <s v="Lungomare Mameli 93"/>
    <x v="99"/>
    <s v="SENIGALLIA"/>
    <m/>
    <s v="affittiestivi@belenchia.com"/>
  </r>
  <r>
    <x v="1"/>
    <s v="RICCARDI SANDRO"/>
    <s v="Via Raffaello Sanzio 186"/>
    <x v="99"/>
    <s v="SENIGALLIA"/>
    <m/>
    <s v="sandro.riccardi@alice.it"/>
  </r>
  <r>
    <x v="1"/>
    <s v="TOMASSONI GIULIANA"/>
    <s v="Umberto Giordano 31"/>
    <x v="99"/>
    <s v="SENIGALLIA"/>
    <m/>
    <s v="senigallia@pec.confartigianato.it"/>
  </r>
  <r>
    <x v="1"/>
    <s v="BALDINI GIOVANNI APP.TO PIANO TERRA"/>
    <s v="Podesti 226"/>
    <x v="99"/>
    <s v="SENIGALLIA"/>
    <m/>
    <s v="comeacasa@sicurezzapostale.it"/>
  </r>
  <r>
    <x v="1"/>
    <s v="MORUZZI SARA (APP. N. 53)"/>
    <s v="Via Pergolesi 53"/>
    <x v="99"/>
    <s v="SENIGALLIA"/>
    <m/>
    <s v="sguzzo60@gmail.com"/>
  </r>
  <r>
    <x v="1"/>
    <s v="MORUZZI SARA (APP. N. 51)"/>
    <s v="Via Pergolesi  51"/>
    <x v="99"/>
    <s v="SENIGALLIA"/>
    <m/>
    <s v="sguzzo60@gmail.com"/>
  </r>
  <r>
    <x v="1"/>
    <s v="MORUZZI SARA (APP. N. 45)"/>
    <s v="Via Pergolesi 45"/>
    <x v="99"/>
    <s v="SENIGALLIA"/>
    <m/>
    <s v="sguzzo60@gmail.com"/>
  </r>
  <r>
    <x v="3"/>
    <s v="B&amp;B LE GRAZIE"/>
    <s v="Strada comunale Grazie 14/C"/>
    <x v="99"/>
    <s v="SENIGALLIA"/>
    <m/>
    <m/>
  </r>
  <r>
    <x v="1"/>
    <s v="ZACCARO ROBERTO"/>
    <s v="Via R. Sanzio 10/1"/>
    <x v="99"/>
    <s v="SENIGALLIA"/>
    <m/>
    <s v="savino.zaccaro@ingpec.eu"/>
  </r>
  <r>
    <x v="1"/>
    <s v="CAPPELLETTI ELSA"/>
    <s v="Lungomare Alighieri 14"/>
    <x v="99"/>
    <s v="SENIGALLIA"/>
    <m/>
    <s v="affittiestivi@belenchia.com"/>
  </r>
  <r>
    <x v="1"/>
    <s v="SAGRATI ALBERTO APP.TO VIA PIERELLI"/>
    <s v="Via Pierelli 41"/>
    <x v="99"/>
    <s v="SENIGALLIA"/>
    <m/>
    <s v="affittiestivi@belenchia.com"/>
  </r>
  <r>
    <x v="1"/>
    <s v="SCHIAROLI VALENTINA"/>
    <s v="Via Prima Strada  35"/>
    <x v="99"/>
    <s v="CESANO"/>
    <m/>
    <s v="orietta_59@libero.it"/>
  </r>
  <r>
    <x v="1"/>
    <s v="FOSCI ANTONIO"/>
    <s v="Viale dei gerani 11"/>
    <x v="99"/>
    <s v="SENIGALLIA"/>
    <m/>
    <s v="affittiestivi@belenchia.com"/>
  </r>
  <r>
    <x v="1"/>
    <s v="SAGRATI ENZA"/>
    <s v="Lungomare Mameli 93"/>
    <x v="99"/>
    <s v="SENIGALLIA"/>
    <m/>
    <s v="affittiestivi@senigallia.it"/>
  </r>
  <r>
    <x v="1"/>
    <s v="CIARROCCHI ANNA RITA"/>
    <s v="Piazza Cameranesi 2"/>
    <x v="99"/>
    <s v="SENIGALLIA"/>
    <m/>
    <s v="annaritaciarrocchi@yahoo.it"/>
  </r>
  <r>
    <x v="1"/>
    <s v="PRINCIPI LEONARDO"/>
    <s v="Via Gramsci 29"/>
    <x v="99"/>
    <s v="SENIGALLIA"/>
    <m/>
    <s v="affittiestivi@belenchia.com"/>
  </r>
  <r>
    <x v="1"/>
    <s v="MICCI LAMBERTO"/>
    <s v="Via Strada terza 34/C"/>
    <x v="99"/>
    <s v="SENIGALLIA"/>
    <m/>
    <s v="lamberto_micci@libero.it"/>
  </r>
  <r>
    <x v="1"/>
    <s v="GRAMACCIONI GIANFRANCO"/>
    <s v="Via Mercantini 15"/>
    <x v="99"/>
    <s v="SENIGALLIA"/>
    <m/>
    <s v="affittiestivi@belenchia.com"/>
  </r>
  <r>
    <x v="1"/>
    <s v="GALLI GIANCARLO"/>
    <s v="Piazza Giordano Bruno 14"/>
    <x v="99"/>
    <s v="SENIGALLIA"/>
    <m/>
    <s v="unotredigalli@gmail.com"/>
  </r>
  <r>
    <x v="1"/>
    <s v="PANCOTTI LUCA"/>
    <s v="Via Solferino 14"/>
    <x v="99"/>
    <s v="SENIGALLIA"/>
    <m/>
    <s v="avv.lucapancotti@trianieassociati.it"/>
  </r>
  <r>
    <x v="1"/>
    <s v="ZACCARO SAVINO 125/B"/>
    <s v="Via R. Sanzio 125/B"/>
    <x v="99"/>
    <s v="SENIGALLIA"/>
    <m/>
    <s v="ing.savinozaccaro@gmail.com"/>
  </r>
  <r>
    <x v="1"/>
    <s v="ZACCARO SAVINO 125/C"/>
    <s v="Via R. Sanzio 125/C"/>
    <x v="99"/>
    <s v="SENIGALLIA"/>
    <m/>
    <s v="ing.savinozaccaro@gmail.com"/>
  </r>
  <r>
    <x v="1"/>
    <s v="PIAZZOLLA ADRIANA"/>
    <s v="Via Vivaldi 4"/>
    <x v="99"/>
    <s v="SENIGALLIA"/>
    <m/>
    <s v="affittiestivi@belenchia.com"/>
  </r>
  <r>
    <x v="1"/>
    <s v="MAIOLATESI GIAMPAOLO"/>
    <s v="Via Pierelli 33"/>
    <x v="99"/>
    <s v="SENIGALLIA"/>
    <m/>
    <s v="affittiestivi@belenchia.com"/>
  </r>
  <r>
    <x v="1"/>
    <s v="MORGANTI VALTER"/>
    <s v="Lungomare Mameli 9"/>
    <x v="99"/>
    <s v="SENIGALLIA"/>
    <m/>
    <s v="valter.morganti@tin.it"/>
  </r>
  <r>
    <x v="1"/>
    <s v="MORONI GIANCARLO"/>
    <s v="Via Fratti-Scapezzano 30"/>
    <x v="99"/>
    <s v="SENIGALLIA"/>
    <m/>
    <s v="moroni.tataio@libero.it"/>
  </r>
  <r>
    <x v="1"/>
    <s v="GORI LAURA"/>
    <s v="Lungomare Mameli 240"/>
    <x v="99"/>
    <s v="SENIGALLIA"/>
    <m/>
    <s v="affittiestivi@belenchia.com"/>
  </r>
  <r>
    <x v="1"/>
    <s v="SIMONCIONI ROSSANA APP.TO 27"/>
    <s v="Via Gioberti 27"/>
    <x v="99"/>
    <s v="SENIGALLIA"/>
    <m/>
    <s v="maxcecchini@libero.it"/>
  </r>
  <r>
    <x v="1"/>
    <s v="SIMONCIONI ROSSANA APP.TO 25"/>
    <s v="Via Gioberti 25"/>
    <x v="99"/>
    <s v="SENIGALLIA"/>
    <m/>
    <s v="maxcecchini@libero.it"/>
  </r>
  <r>
    <x v="1"/>
    <s v="MANIZZA MARCO"/>
    <s v="Via Trieste 16"/>
    <x v="99"/>
    <s v="SENIGALLIA"/>
    <m/>
    <s v="affittiestivi@belenchia.com"/>
  </r>
  <r>
    <x v="1"/>
    <s v="SANTINI PAOLO"/>
    <s v="Via Mameli 229/A"/>
    <x v="99"/>
    <s v="SENIGALLIA"/>
    <m/>
    <s v="paolo.santini@cisl.it"/>
  </r>
  <r>
    <x v="1"/>
    <s v="CURSI QUINTO"/>
    <s v="Lungomare Mameli 118/B"/>
    <x v="99"/>
    <s v="SENIGALLIA"/>
    <m/>
    <s v="quinto.cursi@email.it"/>
  </r>
  <r>
    <x v="1"/>
    <s v="MANIERI PRIMO"/>
    <s v="Via VI strada Cesano 11"/>
    <x v="99"/>
    <s v="SENIGALLIA"/>
    <m/>
    <s v="elegant@tin.it"/>
  </r>
  <r>
    <x v="1"/>
    <s v="SCARPONE NICOLA"/>
    <s v="Via Verdi 103/D"/>
    <x v="99"/>
    <s v="SENIGALLIA"/>
    <m/>
    <s v="nicolamarev@libero.it"/>
  </r>
  <r>
    <x v="1"/>
    <s v="GALIMBERTI ILARIA"/>
    <s v="Via Pierelli  1A"/>
    <x v="99"/>
    <s v="SENIGALLIA"/>
    <m/>
    <s v="ilariagal@hotmail.it"/>
  </r>
  <r>
    <x v="1"/>
    <s v="BRUN MARIA"/>
    <s v="Via Podesti 71"/>
    <x v="99"/>
    <s v="SENIGALLIA"/>
    <m/>
    <s v="affittiestivi@belenchia.com"/>
  </r>
  <r>
    <x v="1"/>
    <s v="BRUSCHI LEONELLO"/>
    <s v="Via Gioberti 17/B"/>
    <x v="99"/>
    <s v="SENIGALLIA"/>
    <m/>
    <s v="bruschileonello@sicurezzapostale.it"/>
  </r>
  <r>
    <x v="1"/>
    <s v="CATANI STEFANO"/>
    <s v="Lungomare Mameli 240"/>
    <x v="99"/>
    <s v="SENIGALLIA"/>
    <m/>
    <s v="affittestivi@belenchia.com"/>
  </r>
  <r>
    <x v="1"/>
    <s v="AZZARONI LILIANA"/>
    <s v="Via Volta 29"/>
    <x v="99"/>
    <s v="SENIGALLIA"/>
    <m/>
    <s v="affittiestivi@belenchia.com"/>
  </r>
  <r>
    <x v="1"/>
    <s v="CINGOLANI MIRELLA"/>
    <s v="Lungomare Italia 8/A"/>
    <x v="99"/>
    <s v="SENIGALLIA"/>
    <m/>
    <s v="susysartini@gmail.com"/>
  </r>
  <r>
    <x v="1"/>
    <s v="AMBROGI CLAUDIO"/>
    <s v="Piazzale Libertà 12"/>
    <x v="99"/>
    <s v="SENIGALLIA"/>
    <m/>
    <s v="affittiestivi@belenchia.com"/>
  </r>
  <r>
    <x v="1"/>
    <s v="ROBERTI LUCIO"/>
    <s v="Lungomare Mameli 240"/>
    <x v="99"/>
    <s v="SENIGALLIA"/>
    <m/>
    <s v="affittiestivi@belenchia.com"/>
  </r>
  <r>
    <x v="1"/>
    <s v="ROBERTI LUCA"/>
    <s v="Lungomare Mameli 240"/>
    <x v="99"/>
    <s v="SENIGALLIA"/>
    <m/>
    <s v="affittestivi@belenchia.com"/>
  </r>
  <r>
    <x v="1"/>
    <s v="ANGELINI GIULIANA"/>
    <s v="Via Puglie 1"/>
    <x v="99"/>
    <s v="SENIGALLIA"/>
    <m/>
    <s v="affittiestivi@belenchia.com"/>
  </r>
  <r>
    <x v="1"/>
    <s v="CIUNCI RENATO PASQUALE"/>
    <s v="Lungomare da Vinci 63"/>
    <x v="99"/>
    <s v="SENIGALLIA"/>
    <m/>
    <s v="affittiestivi@belenchia.com"/>
  </r>
  <r>
    <x v="1"/>
    <s v="PRINCIPI EMILIANO"/>
    <s v="Piazza Andrea Doria 2"/>
    <x v="99"/>
    <s v="SENIGALLIA"/>
    <m/>
    <s v="affittiestivi@belenchia.com"/>
  </r>
  <r>
    <x v="1"/>
    <s v="MANCINI MAURO"/>
    <s v="Lungomare D. Alighieri 22/B"/>
    <x v="99"/>
    <s v="SENIGALLIA"/>
    <m/>
    <s v="affittiestivi@belenchia.com"/>
  </r>
  <r>
    <x v="3"/>
    <s v="A CASA DI NONNA LINDA"/>
    <s v="Via Gherardi 54"/>
    <x v="99"/>
    <s v="SENIGALLIA"/>
    <m/>
    <s v="info@acasadinonnalinda.it"/>
  </r>
  <r>
    <x v="1"/>
    <s v="VICI MAURO"/>
    <s v="Via Tommaseo 12"/>
    <x v="99"/>
    <s v="SENIGALLIA"/>
    <m/>
    <s v="vicimauro9@gmail.com"/>
  </r>
  <r>
    <x v="3"/>
    <s v="CASA MARGHERITA"/>
    <s v="AMENDOLA  25"/>
    <x v="99"/>
    <s v="SENIGALLIA"/>
    <m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m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m/>
    <s v="fulvia.fratesi@gmail.com"/>
  </r>
  <r>
    <x v="1"/>
    <s v="RUZZICONI MARIA PAOLA"/>
    <s v="LUNGOMARE MAMELI - TERZO PIANO 265"/>
    <x v="99"/>
    <s v="SENIGALLIA"/>
    <m/>
    <s v="affittiestivi@belenchia.com"/>
  </r>
  <r>
    <x v="1"/>
    <s v="CIONI ISABELLA MARGHERITA"/>
    <s v="VIA RIETI 11"/>
    <x v="99"/>
    <s v="SENIGALLIA"/>
    <m/>
    <m/>
  </r>
  <r>
    <x v="1"/>
    <s v="SARTINI PINO"/>
    <s v="LUNGOMARE ITALIA 44"/>
    <x v="99"/>
    <s v="SENIGALLIA"/>
    <m/>
    <s v="sara.sartini@libero.it"/>
  </r>
  <r>
    <x v="1"/>
    <s v="MAZZAOLA ANGELO"/>
    <s v="VIA L'AQUILA  9"/>
    <x v="99"/>
    <s v="SENIGALLIA"/>
    <m/>
    <s v="affittiestivi@belenchia.com"/>
  </r>
  <r>
    <x v="1"/>
    <s v="FAVI UMBERTO"/>
    <s v="VIA PIERELLI 29"/>
    <x v="99"/>
    <s v="SENIGALLIA"/>
    <m/>
    <s v="affittiestivi@belenchia.com"/>
  </r>
  <r>
    <x v="1"/>
    <s v="MARCHETTI ALESSANDRA"/>
    <s v="LUNGOMARE LEONARDO DA VINCI 21/a"/>
    <x v="99"/>
    <s v="SENIGALLIA"/>
    <m/>
    <s v="senigallia@confcommerciomarchecentrali.it"/>
  </r>
  <r>
    <x v="1"/>
    <s v="PIERANTONI GABRIELLA"/>
    <s v="VIA PUGLIE 7"/>
    <x v="99"/>
    <s v="SENIGALLIA"/>
    <m/>
    <s v="affittiestivi@belenchia.com"/>
  </r>
  <r>
    <x v="1"/>
    <s v="DE ANGELIS ROSALBA"/>
    <s v="Via Mondolfo 32"/>
    <x v="99"/>
    <s v="SENIGALLIA"/>
    <m/>
    <m/>
  </r>
  <r>
    <x v="1"/>
    <s v="ILARI SERENELLA"/>
    <s v="LUNGOMARE DANTE ALIGHIERI 14"/>
    <x v="99"/>
    <s v="SENIGALLIA"/>
    <m/>
    <s v="affittiestivi@belenchia.com"/>
  </r>
  <r>
    <x v="1"/>
    <s v="SAGRATI ALBERTO APP.TO VIA PUGLIE"/>
    <s v="VIA PUGLIE 7"/>
    <x v="99"/>
    <s v="SENIGALLIA"/>
    <m/>
    <s v="affittiestivi@belenchia.com"/>
  </r>
  <r>
    <x v="1"/>
    <s v="BELLAGAMBA RITA"/>
    <s v="VIA R. CIUCCI 8"/>
    <x v="99"/>
    <s v="SENIGALLIA"/>
    <m/>
    <s v="rita.bellagamba@gmail.com"/>
  </r>
  <r>
    <x v="1"/>
    <s v="BENIGNI MICHELA"/>
    <s v="VIA LUNGOMARE MAMELI 242/b"/>
    <x v="99"/>
    <s v="SENIGALLIA"/>
    <m/>
    <s v="essepic@sicurezzapostale.it"/>
  </r>
  <r>
    <x v="1"/>
    <s v="CONCETTONI LUCIA"/>
    <s v="PIAZZALE DELLA LIBERTA'  4/B"/>
    <x v="99"/>
    <s v="SENIGALLIA"/>
    <m/>
    <s v="affittiestivi@belenchia.com"/>
  </r>
  <r>
    <x v="1"/>
    <s v="SBROZZI EMILIO"/>
    <s v="LUNGOMARE ALIGHIERI 14"/>
    <x v="99"/>
    <s v="SENIGALLIA"/>
    <m/>
    <s v="affittiestivi@belenchia.com"/>
  </r>
  <r>
    <x v="3"/>
    <s v="CALVINO BROZZESI"/>
    <s v="Lungomare G. Marconi 25"/>
    <x v="99"/>
    <s v="SENIGALLIA"/>
    <m/>
    <s v="calvinobrozzesi@tin.it"/>
  </r>
  <r>
    <x v="3"/>
    <s v="B&amp;B CENTRO STORICO"/>
    <s v="Via Mastai Ferretti 54"/>
    <x v="99"/>
    <s v="SENIGALLIA"/>
    <m/>
    <s v="pcicetti@libero.it"/>
  </r>
  <r>
    <x v="2"/>
    <s v="HOTEL MASTAI"/>
    <s v="via Abbagnano 12"/>
    <x v="99"/>
    <m/>
    <s v="www.hotelmastaisenigallia.it"/>
    <s v="info@hotelmastai.it"/>
  </r>
  <r>
    <x v="5"/>
    <s v="APPARTAMENTI LUNGOMARE ITALIA"/>
    <s v="lungomare Italia 3/b"/>
    <x v="99"/>
    <m/>
    <m/>
    <s v="info@villaggiocampingblu.com"/>
  </r>
  <r>
    <x v="5"/>
    <s v="APPARTAMENTI LUNGOMARE ALIGHIERI"/>
    <s v="lungomare Alighieri 14/a"/>
    <x v="99"/>
    <m/>
    <m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m/>
    <m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m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m/>
    <m/>
    <s v="claudia.b@lemarche.it"/>
  </r>
  <r>
    <x v="3"/>
    <s v="B&amp;B CASATORRICELLI"/>
    <s v="via Torricelli 11/a"/>
    <x v="99"/>
    <m/>
    <m/>
    <s v="info@casatorricelli.it"/>
  </r>
  <r>
    <x v="3"/>
    <s v="B&amp;B FONTE ANTICA"/>
    <s v="strada dei Cappuccini 11"/>
    <x v="99"/>
    <s v="Scapezzano"/>
    <m/>
    <s v="marilenamoroni@libero.it"/>
  </r>
  <r>
    <x v="3"/>
    <s v="B&amp;B VIA DELLA MARINA 3"/>
    <s v="strada della Marina 3"/>
    <x v="99"/>
    <m/>
    <m/>
    <s v="vmontesi@yahoo.com"/>
  </r>
  <r>
    <x v="0"/>
    <s v="IL CAMPETTO"/>
    <s v="strada Torre Campetto  130"/>
    <x v="99"/>
    <m/>
    <m/>
    <s v="info@bertigroup.it"/>
  </r>
  <r>
    <x v="5"/>
    <s v="THE NELLO'S HOLIDAY HOUSES"/>
    <s v="via Lungomare 95"/>
    <x v="99"/>
    <m/>
    <m/>
    <s v="stpellegrini_daniele@tiscali.it"/>
  </r>
  <r>
    <x v="5"/>
    <s v="TENENTI ROSANNA"/>
    <s v="via Lungomare da Vinci 95"/>
    <x v="99"/>
    <m/>
    <m/>
    <s v="stpellegrini_daniele@tiscali.it"/>
  </r>
  <r>
    <x v="3"/>
    <s v="B&amp;B LA PARISIENNE"/>
    <s v="G. Fiorini 13"/>
    <x v="99"/>
    <m/>
    <s v="www.bblaparisienne.it"/>
    <s v="luciano.girolimetti@tiscali.it"/>
  </r>
  <r>
    <x v="3"/>
    <s v="B&amp;B AL VIVERE VERDE"/>
    <s v="via Bramante  9/c"/>
    <x v="99"/>
    <m/>
    <m/>
    <s v="alvivereverde@virgilio.it"/>
  </r>
  <r>
    <x v="3"/>
    <s v="B&amp;B LA ROSA DI SABBIA"/>
    <s v="lungomare Marconi 30"/>
    <x v="99"/>
    <m/>
    <m/>
    <m/>
  </r>
  <r>
    <x v="10"/>
    <s v="RESIDENCE AMERICA"/>
    <s v="lungomare Alighieri 84"/>
    <x v="99"/>
    <m/>
    <m/>
    <s v="studio.verdini@libero.it"/>
  </r>
  <r>
    <x v="3"/>
    <s v="B&amp;B VILLA GIULIA"/>
    <s v="strada com.le Filetto 1"/>
    <x v="99"/>
    <m/>
    <m/>
    <s v="villagiuliasenigallia@gmail.com"/>
  </r>
  <r>
    <x v="2"/>
    <s v="HOTEL TRIESTE DIPENDENZA 1"/>
    <s v="via Trieste 25"/>
    <x v="99"/>
    <m/>
    <s v="www.hotelpensionetrieste.com"/>
    <s v="info@hotelpensionetrieste.com"/>
  </r>
  <r>
    <x v="2"/>
    <s v="HOTEL TRIESTE DIPENDENZA 2"/>
    <s v="via Trieste 29"/>
    <x v="99"/>
    <m/>
    <s v="www.hotelpensionetrieste.com"/>
    <s v="info@hotelpensionetrieste.com"/>
  </r>
  <r>
    <x v="2"/>
    <s v="HOTEL TRIESTE DIPENDENZA 3"/>
    <s v="via Trieste 32"/>
    <x v="99"/>
    <m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m/>
    <m/>
    <s v="info@residenceavana.it"/>
  </r>
  <r>
    <x v="3"/>
    <s v="B&amp;B A DUE PASSI DAL MARE"/>
    <s v="via Strada Terza 28"/>
    <x v="99"/>
    <m/>
    <m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m/>
    <m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m/>
    <m/>
    <s v="info@bbanticogelso.it"/>
  </r>
  <r>
    <x v="3"/>
    <s v="B&amp;B FLAT"/>
    <s v="via marche 83"/>
    <x v="99"/>
    <s v="SENIGALLIA"/>
    <m/>
    <m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m/>
    <s v="info@tavernadeiguelfi.com"/>
  </r>
  <r>
    <x v="3"/>
    <s v="B&amp;B UNA ROTONDA SUL MARE"/>
    <s v="lungomare Marconi 16"/>
    <x v="99"/>
    <s v="SENIGALLIA"/>
    <m/>
    <s v="marinella.marchetti3@gmail.com"/>
  </r>
  <r>
    <x v="6"/>
    <s v="AREA DI SOSTA CAMPER"/>
    <s v="via Francesco Podesti 234"/>
    <x v="99"/>
    <s v="SENIGALLIA"/>
    <m/>
    <m/>
  </r>
  <r>
    <x v="3"/>
    <s v="B&amp;B A CASA DI MAURO"/>
    <s v="strada Querciabella 179"/>
    <x v="99"/>
    <s v="Vallone"/>
    <m/>
    <s v="maurowiller@alice.it"/>
  </r>
  <r>
    <x v="3"/>
    <s v="B&amp;B IL GELSO"/>
    <s v="strada Fabbrici Ville 60"/>
    <x v="99"/>
    <s v="SENIGALLIA"/>
    <m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m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m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m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m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m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m/>
    <m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m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m/>
    <s v="baruccarenato@gmail.com"/>
  </r>
  <r>
    <x v="11"/>
    <s v="PLAYA"/>
    <s v="lungomare leonardo da vinci 72"/>
    <x v="99"/>
    <s v="SENIGALLIA"/>
    <m/>
    <s v="baruccarenato@gmail.com"/>
  </r>
  <r>
    <x v="11"/>
    <s v="SMERALDO"/>
    <s v="lungomare Leonardo da Vinci 44/f"/>
    <x v="99"/>
    <s v="SENIGALLIA"/>
    <m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m/>
    <m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m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m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m/>
    <s v="MICHI.C73@LIBERO.IT"/>
  </r>
  <r>
    <x v="12"/>
    <s v="BAGNI HOTEL GABBIANO N° 140"/>
    <s v="lungomare leonardo da vinci 91 91"/>
    <x v="99"/>
    <s v="SENIGALLIA"/>
    <m/>
    <m/>
  </r>
  <r>
    <x v="12"/>
    <s v="BAGNI CLIPPER N° 147"/>
    <s v="lungomare italia 1 1"/>
    <x v="99"/>
    <s v="SENIGALLIA"/>
    <m/>
    <m/>
  </r>
  <r>
    <x v="12"/>
    <s v="BAGNI N.130"/>
    <s v="lungomare leonardo da vinci 130 130"/>
    <x v="99"/>
    <s v="SENIGALLIA"/>
    <m/>
    <m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m/>
    <m/>
  </r>
  <r>
    <x v="12"/>
    <s v="BAGNI BANO N.114"/>
    <s v="lungomare leonardo da vinci 114 114"/>
    <x v="99"/>
    <s v="SENIGALLIA"/>
    <m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m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m/>
    <m/>
  </r>
  <r>
    <x v="12"/>
    <s v="BAGNI CINQUANTUNO N° 20"/>
    <s v="lungomare mameli 1 1"/>
    <x v="99"/>
    <s v="SENIGALLIA"/>
    <m/>
    <m/>
  </r>
  <r>
    <x v="12"/>
    <s v="BAGNI N° 64 - APAPAYA"/>
    <s v="lungomare alighieri 64 64"/>
    <x v="99"/>
    <s v="SENIGALLIA"/>
    <m/>
    <m/>
  </r>
  <r>
    <x v="12"/>
    <s v="BAGNI N° 77"/>
    <s v="lungomare alighieri 77 77"/>
    <x v="99"/>
    <s v="SENIGALLIA"/>
    <s v="filippo.borioni@hotmail.it"/>
    <m/>
  </r>
  <r>
    <x v="12"/>
    <s v="SPRITZ BEACH"/>
    <s v="lungomare mameli 1 1"/>
    <x v="99"/>
    <s v="SENIGALLIA"/>
    <s v="elisa21@alice.it"/>
    <m/>
  </r>
  <r>
    <x v="12"/>
    <s v="STELLA MARINA N 65"/>
    <s v="lungomare alighieri 65 65"/>
    <x v="99"/>
    <s v="SENIGALLIA"/>
    <m/>
    <m/>
  </r>
  <r>
    <x v="12"/>
    <s v="BAGNI BORA BORA N° 42"/>
    <s v="lungomare marconi 1 1"/>
    <x v="99"/>
    <s v="SENIGALLIA"/>
    <m/>
    <m/>
  </r>
  <r>
    <x v="12"/>
    <s v="HOTEL HOLLYWOOD - BAGNI N° 76"/>
    <s v="lungomare alighieri 76 76"/>
    <x v="99"/>
    <s v="SENIGALLIA"/>
    <m/>
    <m/>
  </r>
  <r>
    <x v="12"/>
    <s v="BAGNI SIRENA N° 78"/>
    <s v="lungomare alighieri 78 78"/>
    <x v="99"/>
    <s v="SENIGALLIA"/>
    <m/>
    <m/>
  </r>
  <r>
    <x v="12"/>
    <s v="BAGNI ATLANTIC N° 157"/>
    <s v="lungomare italia 1 1"/>
    <x v="99"/>
    <s v="SENIGALLIA"/>
    <m/>
    <m/>
  </r>
  <r>
    <x v="12"/>
    <s v="BAGNI ONDA VERDE N° 13"/>
    <s v="lungomare mameli 1 1"/>
    <x v="99"/>
    <s v="SENIGALLIA"/>
    <m/>
    <m/>
  </r>
  <r>
    <x v="12"/>
    <s v="SENIGALLIA BEACH BAGNI N° 63"/>
    <s v="lungomare alighieri 63 63"/>
    <x v="99"/>
    <s v="SENIGALLIA"/>
    <m/>
    <m/>
  </r>
  <r>
    <x v="12"/>
    <s v="BAGNI ARCOBALENO N 52"/>
    <s v="piazzale della liberta' 1 1"/>
    <x v="99"/>
    <s v="SENIGALLIA"/>
    <m/>
    <m/>
  </r>
  <r>
    <x v="12"/>
    <s v="BAGNI ROBERTO N° 44"/>
    <s v="lungomare marconi 1 1"/>
    <x v="99"/>
    <s v="SENIGALLIA"/>
    <m/>
    <m/>
  </r>
  <r>
    <x v="12"/>
    <s v="BAGNI MARTA N° 55"/>
    <s v="lungomare alighieri 55 55"/>
    <x v="99"/>
    <s v="SENIGALLIA"/>
    <m/>
    <m/>
  </r>
  <r>
    <x v="12"/>
    <s v="BAGNI N° 4 MILLE BOLLE BLU"/>
    <s v="lungomare mameli 4 4"/>
    <x v="99"/>
    <s v="SENIGALLIA"/>
    <m/>
    <m/>
  </r>
  <r>
    <x v="12"/>
    <s v="BAGNI N° 5"/>
    <s v="lungomare mameli 1 1"/>
    <x v="99"/>
    <s v="SENIGALLIA"/>
    <m/>
    <m/>
  </r>
  <r>
    <x v="12"/>
    <s v="BAGNI CLUB TRE C N° 30"/>
    <s v="lungomare mameli 30 30"/>
    <x v="99"/>
    <s v="SENIGALLIA"/>
    <s v="super3c@libero.it"/>
    <m/>
  </r>
  <r>
    <x v="12"/>
    <s v="BAGNI MAFALDA N° 56"/>
    <s v="lungomare alighieri 56 56"/>
    <x v="99"/>
    <s v="SENIGALLIA"/>
    <m/>
    <m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m/>
    <m/>
  </r>
  <r>
    <x v="12"/>
    <s v="BAGNI PAOLA N° 58 - UN POSTO AL SOLE"/>
    <s v="lungomare alighieri 58 58"/>
    <x v="99"/>
    <s v="SENIGALLIA"/>
    <m/>
    <m/>
  </r>
  <r>
    <x v="12"/>
    <s v="BAGNI GIULIANA N° 12"/>
    <s v="lungomare mameli 1 1"/>
    <x v="99"/>
    <s v="SENIGALLIA"/>
    <m/>
    <m/>
  </r>
  <r>
    <x v="12"/>
    <s v="BAGNI MARE MIO N° 50"/>
    <s v="lungomare marconi 1 1"/>
    <x v="99"/>
    <s v="SENIGALLIA"/>
    <m/>
    <m/>
  </r>
  <r>
    <x v="12"/>
    <s v="BAGNI BILLY N° 54"/>
    <s v="lungomare alighieri 54 54"/>
    <x v="99"/>
    <s v="SENIGALLIA"/>
    <m/>
    <m/>
  </r>
  <r>
    <x v="12"/>
    <s v="BAGNI LE PALME N° 61"/>
    <s v="lungomare alighieri 61 61"/>
    <x v="99"/>
    <s v="SENIGALLIA"/>
    <m/>
    <m/>
  </r>
  <r>
    <x v="12"/>
    <s v="BAGNI PAOLA &amp; ROBERTO N° 138"/>
    <s v="lungomare leonardo da vinci 138 138"/>
    <x v="99"/>
    <s v="SENIGALLIA"/>
    <s v="leonnam@libero.it"/>
    <m/>
  </r>
  <r>
    <x v="12"/>
    <s v="BAGNI MARA N° 80/81"/>
    <s v="lungomare alighieri 80 80"/>
    <x v="99"/>
    <s v="SENIGALLIA"/>
    <m/>
    <m/>
  </r>
  <r>
    <x v="12"/>
    <s v="IL PICCOLO LIDO - BAGNI N° 68"/>
    <m/>
    <x v="99"/>
    <s v="SENIGALLIA"/>
    <m/>
    <m/>
  </r>
  <r>
    <x v="12"/>
    <s v="BAGNI VITTORIA N 105/106"/>
    <m/>
    <x v="99"/>
    <s v="SENIGALLIA"/>
    <s v="bagnivittoria105@gmail.com"/>
    <m/>
  </r>
  <r>
    <x v="12"/>
    <s v="BAGNI ONDA BLU N° 74"/>
    <s v="lungomare alighieri 74 74"/>
    <x v="99"/>
    <s v="SENIGALLIA"/>
    <m/>
    <m/>
  </r>
  <r>
    <x v="0"/>
    <s v="VERDE MARE"/>
    <s v="via delle Vigne 273"/>
    <x v="99"/>
    <s v="frazione Scapezzano"/>
    <m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m/>
    <m/>
  </r>
  <r>
    <x v="12"/>
    <s v="BAGNI N° 118"/>
    <s v="lungomare leonardo da vinci 1 1"/>
    <x v="99"/>
    <s v="SENIGALLIA"/>
    <m/>
    <m/>
  </r>
  <r>
    <x v="12"/>
    <s v="BAGNI LUCARELLI ULIANO N 135/136"/>
    <s v="lungomare leonardo da vinci 1 1"/>
    <x v="99"/>
    <s v="SENIGALLIA"/>
    <m/>
    <m/>
  </r>
  <r>
    <x v="12"/>
    <s v="ALBERGO DEL SOLE - BAGNI N° 90"/>
    <s v="lungomare alighieri 100 100"/>
    <x v="99"/>
    <s v="SENIGALLIA"/>
    <m/>
    <m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m/>
    <m/>
  </r>
  <r>
    <x v="12"/>
    <s v="BAGNI BIKINI BEACH N° 39"/>
    <s v="lungomare mameli 1 1"/>
    <x v="99"/>
    <s v="SENIGALLIA"/>
    <m/>
    <m/>
  </r>
  <r>
    <x v="12"/>
    <s v="BAGNI MIAMI BEACH N° 100"/>
    <s v="lungomare leonardo da vinci 2 2"/>
    <x v="99"/>
    <s v="SENIGALLIA"/>
    <m/>
    <m/>
  </r>
  <r>
    <x v="12"/>
    <s v="BAGNI 102 N° 85"/>
    <s v="lungomare alighieri 85 85"/>
    <x v="99"/>
    <s v="SENIGALLIA"/>
    <m/>
    <m/>
  </r>
  <r>
    <x v="12"/>
    <s v="BAGNI IRMA N° 75"/>
    <s v="lungomare alighieri 75 75"/>
    <x v="99"/>
    <s v="SENIGALLIA"/>
    <m/>
    <m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m/>
    <m/>
  </r>
  <r>
    <x v="12"/>
    <s v="BAGNI MARIA N° 94"/>
    <s v="lungomare alighieri 94 94"/>
    <x v="99"/>
    <s v="SENIGALLIA"/>
    <m/>
    <m/>
  </r>
  <r>
    <x v="12"/>
    <s v="BAGNI CIRO N° 19"/>
    <s v="lungomare mameli 1 1"/>
    <x v="99"/>
    <s v="SENIGALLIA"/>
    <m/>
    <m/>
  </r>
  <r>
    <x v="12"/>
    <s v="EUROBEACH - BAGNI N° 162"/>
    <s v="lungomare italia 1 1"/>
    <x v="99"/>
    <s v="MARZOCCA"/>
    <s v="info@hotelrex.tv"/>
    <m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m/>
    <m/>
  </r>
  <r>
    <x v="12"/>
    <s v="BAGNI BORA BORA N° 43"/>
    <s v="lungomare marconi 1 1"/>
    <x v="99"/>
    <s v="SENIGALLIA"/>
    <m/>
    <m/>
  </r>
  <r>
    <x v="12"/>
    <s v="BAGNI SANDRA N° 32"/>
    <s v="lungomare mameli 1 1"/>
    <x v="99"/>
    <s v="SENIGALLIA"/>
    <s v="info@bagnisandra.it"/>
    <s v=" www.bagnisandra.it"/>
  </r>
  <r>
    <x v="12"/>
    <s v="BAGNI NELLA N° 57"/>
    <s v="lungomare alighieri 57 57"/>
    <x v="99"/>
    <s v="SENIGALLIA"/>
    <s v="bagninella57@libero.it"/>
    <m/>
  </r>
  <r>
    <x v="12"/>
    <s v="NORD MARINE BAGNI N° 16"/>
    <s v="lungomare mameli 1 1"/>
    <x v="99"/>
    <s v="SENIGALLIA"/>
    <m/>
    <m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m/>
    <m/>
  </r>
  <r>
    <x v="12"/>
    <s v="HOTEL RITZ - BAGNI N° 95"/>
    <m/>
    <x v="99"/>
    <s v="SENIGALLIA"/>
    <m/>
    <m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m/>
    <m/>
  </r>
  <r>
    <x v="0"/>
    <s v="LA COLLINA DEL LAGO"/>
    <s v="frazione montignano via della draga 9"/>
    <x v="99"/>
    <s v="SENIGALLIA"/>
    <m/>
    <m/>
  </r>
  <r>
    <x v="12"/>
    <s v="EUROBEACH - ALBONETTI SILVANA - BAGNI N° 161"/>
    <s v="lungomare italia 1 1"/>
    <x v="99"/>
    <s v="SENIGALLIA"/>
    <s v="info@hotelrex.tv"/>
    <m/>
  </r>
  <r>
    <x v="12"/>
    <s v="BAGNI DA CLAUDIO N° 137"/>
    <s v="lungomare leonardo da vinci 1 1"/>
    <x v="99"/>
    <s v="SENIGALLIA"/>
    <m/>
    <m/>
  </r>
  <r>
    <x v="12"/>
    <s v="BAGNI N° 159"/>
    <s v="lungomare italia 1 1"/>
    <x v="99"/>
    <s v="SENIGALLIA"/>
    <m/>
    <m/>
  </r>
  <r>
    <x v="12"/>
    <s v="BAGNI ARMANDO N° 98"/>
    <s v="lungomare alighieri 98 98"/>
    <x v="99"/>
    <s v="SENIGALLIA"/>
    <s v="sssteambro@hotmail.it"/>
    <m/>
  </r>
  <r>
    <x v="12"/>
    <s v="BAGNI MARIO N° 121"/>
    <s v="lungomare leonardo da vinci 1 1"/>
    <x v="99"/>
    <s v="SENIGALLIA"/>
    <m/>
    <m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m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m/>
    <m/>
  </r>
  <r>
    <x v="12"/>
    <s v="BAGNI FIRMINA N° 84"/>
    <s v="lungomare Alighieri 84 84"/>
    <x v="99"/>
    <s v="SENIGALLIA"/>
    <m/>
    <m/>
  </r>
  <r>
    <x v="12"/>
    <s v="BAGNI HOTEL UNIVERSAL N 33"/>
    <s v="lungomare mameli 1 1"/>
    <x v="99"/>
    <s v="SENIGALLIA"/>
    <m/>
    <s v="info@hoteluniversal.it"/>
  </r>
  <r>
    <x v="12"/>
    <s v="SOLEADO - BAGNI N 146"/>
    <s v="lungomare leonardo da vinci 1 1"/>
    <x v="99"/>
    <s v="SENIGALLIA"/>
    <m/>
    <m/>
  </r>
  <r>
    <x v="12"/>
    <s v="BAGNI DINO N 96"/>
    <s v="lungomare alighieri 96 96"/>
    <x v="99"/>
    <s v="SENIGALLIA"/>
    <m/>
    <m/>
  </r>
  <r>
    <x v="12"/>
    <s v="BAGNI ARMANDO (SOLO RIMESSAGGIO)"/>
    <s v="lungomare alighieri 15 15"/>
    <x v="99"/>
    <s v="SENIGALLIA"/>
    <m/>
    <m/>
  </r>
  <r>
    <x v="12"/>
    <s v="BAGNI RENATO N° 133"/>
    <s v="lungomare leonardo da vinci 1 1"/>
    <x v="99"/>
    <s v="SENIGALLIA"/>
    <m/>
    <s v="g.barucca@uniupn.it"/>
  </r>
  <r>
    <x v="12"/>
    <s v="GIALLO SOLE S.A.S di MANCINI SIMONE &amp; C. - BAGNI N° 40"/>
    <s v="lungomare mameli 1 1"/>
    <x v="99"/>
    <s v="SENIGALLIA"/>
    <m/>
    <s v="infobagnigiallosole@tiscali.it"/>
  </r>
  <r>
    <x v="12"/>
    <s v="BAGNI VIRGILIO N 83"/>
    <s v="lungomare alighieri 83 83"/>
    <x v="99"/>
    <s v="SENIGALLIA"/>
    <m/>
    <m/>
  </r>
  <r>
    <x v="12"/>
    <s v="BAGNI NELLA N° 49"/>
    <s v="lungomare marconi 1 1"/>
    <x v="99"/>
    <s v="SENIGALLIA"/>
    <m/>
    <m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m/>
    <m/>
  </r>
  <r>
    <x v="12"/>
    <s v="TERESA BAGNI N° 142"/>
    <s v="lungomare leonardo da vinci  95"/>
    <x v="99"/>
    <s v="SENIGALLIA"/>
    <m/>
    <m/>
  </r>
  <r>
    <x v="12"/>
    <s v="BAGNI MARIA N° 21"/>
    <s v="lungomare mameli 1 1"/>
    <x v="99"/>
    <s v="SENIGALLIA"/>
    <m/>
    <m/>
  </r>
  <r>
    <x v="12"/>
    <s v="BAGNI CRISTINA N° 70/71"/>
    <s v="lungomare alighieri 70 70"/>
    <x v="99"/>
    <s v="SENIGALLIA"/>
    <m/>
    <m/>
  </r>
  <r>
    <x v="12"/>
    <s v="BAGNI BRUNA N° 69"/>
    <s v="lungomare alighieri 69 69"/>
    <x v="99"/>
    <s v="SENIGALLIA"/>
    <m/>
    <m/>
  </r>
  <r>
    <x v="12"/>
    <s v="BAGNI ROBY N° 26"/>
    <s v="lungomare mameli 1 1"/>
    <x v="99"/>
    <s v="SENIGALLIA"/>
    <m/>
    <s v="robcur@libero.it"/>
  </r>
  <r>
    <x v="12"/>
    <s v="BAGNI PAT N° 89"/>
    <s v="lungomare alighieri 89 89"/>
    <x v="99"/>
    <s v="SENIGALLIA"/>
    <m/>
    <m/>
  </r>
  <r>
    <x v="12"/>
    <s v="BAGNI ANDREA N° 37"/>
    <s v="lungomare mameli 1 1"/>
    <x v="99"/>
    <s v="SENIGALLIA"/>
    <m/>
    <m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m/>
    <m/>
  </r>
  <r>
    <x v="12"/>
    <s v="BAGNI ITALO N° 92"/>
    <s v="lungomare alighieri 92 92"/>
    <x v="99"/>
    <s v="SENIGALLIA"/>
    <m/>
    <m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m/>
    <m/>
  </r>
  <r>
    <x v="12"/>
    <s v="BAGNI N° 86"/>
    <s v="lungomare alighieri 77 77"/>
    <x v="99"/>
    <s v="SENIGALLIA"/>
    <m/>
    <m/>
  </r>
  <r>
    <x v="12"/>
    <s v="GIOVANNI e OLGA - BAGNI N° 11"/>
    <s v="lungomare mameli 1 1"/>
    <x v="99"/>
    <s v="SENIGALLIA"/>
    <m/>
    <m/>
  </r>
  <r>
    <x v="12"/>
    <s v="BAGNI GISELLA &amp; IVANO N° 111"/>
    <s v="lungomare leonardo da vinci 1 1"/>
    <x v="99"/>
    <s v="SENIGALLIA"/>
    <m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m/>
    <m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m/>
    <m/>
  </r>
  <r>
    <x v="12"/>
    <s v="BAGNI M.  n. 48"/>
    <s v="lungomare marconi 1 1"/>
    <x v="99"/>
    <s v="SENIGALLIA"/>
    <m/>
    <m/>
  </r>
  <r>
    <x v="12"/>
    <s v="BAGNI PAOLA N° 122"/>
    <s v="lungomare leonardo da vinci 122 122"/>
    <x v="99"/>
    <s v="SENIGALLIA"/>
    <m/>
    <m/>
  </r>
  <r>
    <x v="12"/>
    <s v="SOLE 2000 - BAGNI N° 134"/>
    <s v="lungomare leonardo da vinci 1 1"/>
    <x v="99"/>
    <s v="SENIGALLIA"/>
    <m/>
    <m/>
  </r>
  <r>
    <x v="12"/>
    <s v="BAGNI ALDA - BAGNI N° 88"/>
    <s v="lungomare alighieri 88 88"/>
    <x v="99"/>
    <s v="SENIGALLIA"/>
    <m/>
    <m/>
  </r>
  <r>
    <x v="12"/>
    <s v="BAGNI RENATO N° 148"/>
    <s v="lungomare italia 1 1"/>
    <x v="99"/>
    <s v="SENIGALLIA"/>
    <m/>
    <m/>
  </r>
  <r>
    <x v="12"/>
    <s v="BAGNI 2000 N° 53"/>
    <s v="lungomare alighieri 53 53"/>
    <x v="99"/>
    <s v="SENIGALLIA"/>
    <m/>
    <m/>
  </r>
  <r>
    <x v="12"/>
    <s v="BAIA DI PONENTE - BAGNI N° 28"/>
    <s v="lungomare mameli 1 1"/>
    <x v="99"/>
    <s v="SENIGALLIA"/>
    <m/>
    <m/>
  </r>
  <r>
    <x v="12"/>
    <s v="BAGNI N° 87 DA FLAVIANA"/>
    <s v="lungomare alighieri 87 87"/>
    <x v="99"/>
    <s v="SENIGALLIA"/>
    <m/>
    <m/>
  </r>
  <r>
    <x v="12"/>
    <s v="BAGNI LICIA N° 99"/>
    <s v="lungomare alighieri 99 99"/>
    <x v="99"/>
    <s v="SENIGALLIA"/>
    <m/>
    <m/>
  </r>
  <r>
    <x v="12"/>
    <s v="BAGNI N° 117 LA PERLA"/>
    <s v="lungomare leonardo da vinci 1 1"/>
    <x v="99"/>
    <s v="SENIGALLIA"/>
    <m/>
    <m/>
  </r>
  <r>
    <x v="12"/>
    <s v="BAGNI PARADISO N° 62"/>
    <s v="lungomare alighieri 62 62"/>
    <x v="99"/>
    <s v="SENIGALLIA"/>
    <m/>
    <s v="simodesa@libero.it"/>
  </r>
  <r>
    <x v="12"/>
    <s v="BAGNI NETTUNO N° 113"/>
    <s v="lungomare leonardo da vinci 1 1"/>
    <x v="99"/>
    <s v="SENIGALLIA"/>
    <m/>
    <m/>
  </r>
  <r>
    <x v="12"/>
    <s v="BLUE NOTE BEACH  N° 158"/>
    <s v="lungomare italia 28 28"/>
    <x v="99"/>
    <s v="SENIGALLIA"/>
    <m/>
    <m/>
  </r>
  <r>
    <x v="12"/>
    <s v="BAGNI FLORISA N° 8"/>
    <s v="lungomare mameli 1 1"/>
    <x v="99"/>
    <s v="SENIGALLIA"/>
    <m/>
    <m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m/>
    <s v="menotti.massimo@alice.it"/>
  </r>
  <r>
    <x v="12"/>
    <s v="BAGNI DI SOLE N° 27"/>
    <s v="lungomare mameli 1 1"/>
    <x v="99"/>
    <s v="SENIGALLIA"/>
    <m/>
    <m/>
  </r>
  <r>
    <x v="12"/>
    <s v="BAGNI GABRIELLA N° 66"/>
    <s v="lungomare alighieri 66 66"/>
    <x v="99"/>
    <s v="SENIGALLIA"/>
    <m/>
    <m/>
  </r>
  <r>
    <x v="12"/>
    <s v="BAGNI N° 7"/>
    <s v="lungomare mameli 1 1"/>
    <x v="99"/>
    <s v="SENIGALLIA"/>
    <m/>
    <m/>
  </r>
  <r>
    <x v="12"/>
    <s v="L'ILY BEACH - BAGNI N° 36"/>
    <s v="lungomare mameli 1 1"/>
    <x v="99"/>
    <s v="SENIGALLIA"/>
    <m/>
    <m/>
  </r>
  <r>
    <x v="12"/>
    <s v="BAGNI GABBIANO N° 25"/>
    <s v="lungomare mameli 77 77"/>
    <x v="99"/>
    <s v="SENIGALLIA"/>
    <m/>
    <m/>
  </r>
  <r>
    <x v="12"/>
    <s v="BAGNI  BEACH BREAK N° 160"/>
    <s v="lungomare italia 160 160"/>
    <x v="99"/>
    <s v="SENIGALLIA"/>
    <m/>
    <m/>
  </r>
  <r>
    <x v="12"/>
    <s v="BAGNI ANNA MARIA N° 47"/>
    <s v="lungomare marconi 1 1"/>
    <x v="99"/>
    <s v="SENIGALLIA"/>
    <m/>
    <m/>
  </r>
  <r>
    <x v="12"/>
    <s v="BAGNI CATERINA N° 41"/>
    <s v="lungomare mameli 1 1"/>
    <x v="99"/>
    <s v="SENIGALLIA"/>
    <m/>
    <m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m/>
    <s v="info@linfinitocountry.it"/>
  </r>
  <r>
    <x v="4"/>
    <s v="LA TANA DEL GHIRO"/>
    <s v="via spineto 2"/>
    <x v="100"/>
    <s v="SERRA DE' CONTI"/>
    <m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m/>
    <x v="100"/>
    <m/>
    <m/>
    <m/>
  </r>
  <r>
    <x v="3"/>
    <s v="B&amp;B PALAZZO DEL PODESTA'"/>
    <s v="via G. Garibaldi 63"/>
    <x v="100"/>
    <m/>
    <s v="www.bebpalazzodelpodesta.altervista.org"/>
    <s v="federici.ico@gmail.com; federici.ico@libero.it"/>
  </r>
  <r>
    <x v="3"/>
    <s v="B&amp;B IL POZZO DI VIVALPA"/>
    <s v="via S. Sebastiano  6"/>
    <x v="100"/>
    <m/>
    <s v="www.ilpozzodivivalpa.com"/>
    <s v="vivalpabandb@gmail.com; vito.valente@alice.it"/>
  </r>
  <r>
    <x v="1"/>
    <s v="SCARPELLI ANDREA"/>
    <s v="Via Santa Maria 44"/>
    <x v="100"/>
    <s v="SERRA DE' CONTI"/>
    <m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m/>
    <m/>
    <s v="lino.giancamilli@libero.it"/>
  </r>
  <r>
    <x v="0"/>
    <s v="LA GIARA di Tenuta Mattei"/>
    <s v="via San Paterniano 18"/>
    <x v="100"/>
    <m/>
    <m/>
    <s v="stefania.palazzesi@gmail.com"/>
  </r>
  <r>
    <x v="3"/>
    <s v="B&amp;B LE STANZE DEL CHIOSTRO"/>
    <s v="piazza Gramsci 15"/>
    <x v="100"/>
    <m/>
    <m/>
    <s v="lestanzedelchiostro@gmail.com"/>
  </r>
  <r>
    <x v="3"/>
    <s v="B&amp;B ABBAZIA SANT'ELENA"/>
    <s v="via Sant'Elena 34"/>
    <x v="101"/>
    <s v="sant'elena"/>
    <m/>
    <s v="info@abbaziasantelena.com"/>
  </r>
  <r>
    <x v="0"/>
    <s v="COUNTRY HOUSE LE GRAZIE"/>
    <s v="c.da Forchiusa 101"/>
    <x v="101"/>
    <m/>
    <s v="www.countryhouselegrazie.it"/>
    <s v="info@countryhouselegrazie.it"/>
  </r>
  <r>
    <x v="3"/>
    <s v="B&amp;B IL GRANDE ALBERO"/>
    <s v="c.da Forchiusa 99"/>
    <x v="101"/>
    <m/>
    <m/>
    <s v="gilberto.sorci@libero.it"/>
  </r>
  <r>
    <x v="3"/>
    <s v="SU NURAGHE"/>
    <s v="VIA ESINATE CASTELLARO 11"/>
    <x v="101"/>
    <s v="SERRA SAN QUIRICO"/>
    <m/>
    <m/>
  </r>
  <r>
    <x v="1"/>
    <s v="MERCANTI ENRICA"/>
    <s v="Contrada Forchiusa 99"/>
    <x v="101"/>
    <s v="SERRA SAN QUIRICO"/>
    <m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m/>
    <x v="101"/>
    <s v="c.da Bruscara"/>
    <m/>
    <m/>
  </r>
  <r>
    <x v="3"/>
    <s v="B&amp;B FONTECORONA"/>
    <s v="via Don Minzoni 1"/>
    <x v="101"/>
    <m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m/>
    <s v="www.lemarcheaserra.it"/>
    <s v="neri_tonino@yahoo.it"/>
  </r>
  <r>
    <x v="3"/>
    <s v="B&amp;B TUTTATERRA"/>
    <s v="via Serralta 28"/>
    <x v="101"/>
    <m/>
    <s v="www.tuttaterra.it"/>
    <s v="info@tuttaterra.it"/>
  </r>
  <r>
    <x v="3"/>
    <s v="B&amp;B CASA VALFIORITA"/>
    <s v="via Matteotti 7"/>
    <x v="101"/>
    <m/>
    <s v="www.casavalfiorita.it"/>
    <s v="info@casavalfiorita.it"/>
  </r>
  <r>
    <x v="4"/>
    <s v="AMICO"/>
    <s v="via Serralta 34/c"/>
    <x v="101"/>
    <m/>
    <m/>
    <s v="terreboneagricola@gmail.com"/>
  </r>
  <r>
    <x v="5"/>
    <s v="LE COPERTELLE"/>
    <s v="via G. Leopardi 03/a"/>
    <x v="101"/>
    <m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m/>
  </r>
  <r>
    <x v="4"/>
    <s v="FATTORIA ITALIA"/>
    <s v="contrada Serralta 1"/>
    <x v="101"/>
    <s v="SERRA SAN QUIRICO"/>
    <m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m/>
    <s v="agritur.chiaraluce@alice.it"/>
  </r>
  <r>
    <x v="3"/>
    <s v="B&amp;B LA MANSUETA"/>
    <s v="localita' Sasso Campagna 13"/>
    <x v="101"/>
    <s v="SERRA SAN QUIRICO"/>
    <m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m/>
    <m/>
  </r>
  <r>
    <x v="12"/>
    <s v="DA ROBERTO"/>
    <s v="via del gelso  24"/>
    <x v="102"/>
    <s v="SIROLO"/>
    <m/>
    <m/>
  </r>
  <r>
    <x v="12"/>
    <s v="DA MARCO"/>
    <m/>
    <x v="102"/>
    <m/>
    <m/>
    <s v="polo.anna@alice.it"/>
  </r>
  <r>
    <x v="12"/>
    <s v="DA GIUSTINA"/>
    <m/>
    <x v="102"/>
    <m/>
    <m/>
    <m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m/>
    <m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m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m/>
    <s v="www.valcastagno.it"/>
    <s v="info@valcastagno.it"/>
  </r>
  <r>
    <x v="5"/>
    <s v="ARRA CAMERE DI DOLCINI ANDREA"/>
    <s v="via Giulietti 39"/>
    <x v="102"/>
    <s v="SIROLO"/>
    <m/>
    <s v="arracamere@gmail.com"/>
  </r>
  <r>
    <x v="2"/>
    <s v="HOTEL MEUBLE' LE CAVE"/>
    <s v="via monte conero 2"/>
    <x v="102"/>
    <s v="SIROLO"/>
    <m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m/>
    <s v="roberto.camilletti@alice.it"/>
  </r>
  <r>
    <x v="5"/>
    <s v="CAMERE ALISA"/>
    <s v="Via Moricone 7"/>
    <x v="102"/>
    <s v="SIROLO"/>
    <m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m/>
    <s v="camerelafonte.sirolo@alice.it"/>
  </r>
  <r>
    <x v="11"/>
    <s v="RENO"/>
    <s v="via Morricone 7"/>
    <x v="102"/>
    <s v="SIROLO"/>
    <m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m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m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m/>
    <m/>
    <s v="info@villagigli.it"/>
  </r>
  <r>
    <x v="5"/>
    <s v="ANGELA CAMERE SIROLO"/>
    <s v="via Del Leccio 2"/>
    <x v="102"/>
    <s v="Sirolo"/>
    <m/>
    <s v="angelacamere@libero.it"/>
  </r>
  <r>
    <x v="2"/>
    <s v="TERRAZZAMARE"/>
    <s v="via San Michele 6/8"/>
    <x v="102"/>
    <m/>
    <m/>
    <s v="terrazzamare.sirolo@libero.it"/>
  </r>
  <r>
    <x v="5"/>
    <s v="MARE'"/>
    <s v="via del Gelso 15"/>
    <x v="102"/>
    <m/>
    <m/>
    <s v="info@maresirolo.it"/>
  </r>
  <r>
    <x v="5"/>
    <s v="SOTTOVOCE"/>
    <s v="via del Gelso 17"/>
    <x v="102"/>
    <m/>
    <s v="www.sottovocesirolo.it"/>
    <s v="info@sottovocesirolo.it"/>
  </r>
  <r>
    <x v="5"/>
    <s v="CAMERA CON VISTA...MARE (BLU PANORAMIC)"/>
    <s v="via San Michele 6/8"/>
    <x v="102"/>
    <m/>
    <m/>
    <s v="aldo.camere@libero.it"/>
  </r>
  <r>
    <x v="5"/>
    <s v="IL VICOLO RELAIS"/>
    <s v="via Garibaldi 36"/>
    <x v="102"/>
    <m/>
    <s v="www.ilvicolosirolo.it"/>
    <s v="info@ilvicolosirolo.it"/>
  </r>
  <r>
    <x v="11"/>
    <s v="TOBACCO ROAD MUSIC CLUB"/>
    <s v="via Pescheria 9"/>
    <x v="102"/>
    <m/>
    <m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m/>
    <m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m/>
    <s v="www.cordusio.org"/>
    <s v="sentierodellefiabe@hotmail.it"/>
  </r>
  <r>
    <x v="3"/>
    <s v="B&amp;B ALLE PENDICI DEL CONERO II"/>
    <s v="via Montecolombo 32"/>
    <x v="102"/>
    <m/>
    <s v="www.immobiliaresirolo.it/camere"/>
    <s v="info@fuedimmobiliare.it"/>
  </r>
  <r>
    <x v="3"/>
    <s v="B&amp;B LA LIBELLULA DEL CONERO"/>
    <s v="Via Picchi 13"/>
    <x v="102"/>
    <m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m/>
    <s v="lestanzedigio@libero.it"/>
  </r>
  <r>
    <x v="3"/>
    <s v="B&amp;B ALLE PENDICI DEL CONERO"/>
    <s v="via Montecolombo 32"/>
    <x v="102"/>
    <m/>
    <s v="www.conerobedandbreakfast.it"/>
    <s v="info@allependicidelconero.it"/>
  </r>
  <r>
    <x v="5"/>
    <s v="LE NOTE DEL CONERO"/>
    <s v="via del Corbezzolo 6"/>
    <x v="102"/>
    <m/>
    <m/>
    <s v="rosanna.nicoletti@gmail.com"/>
  </r>
  <r>
    <x v="3"/>
    <s v="B&amp;B CASA DEL GELSO"/>
    <s v="via del Gelso  26"/>
    <x v="102"/>
    <m/>
    <m/>
    <s v="pieroantonucci@libero.it"/>
  </r>
  <r>
    <x v="5"/>
    <s v="AFFITTACAMERE LE TRE SORELLE"/>
    <s v="via Grilli 4"/>
    <x v="102"/>
    <m/>
    <m/>
    <s v="info@affittacamereletresorelle.it"/>
  </r>
  <r>
    <x v="0"/>
    <s v="9 CAMERE"/>
    <s v="via Cave 5"/>
    <x v="102"/>
    <m/>
    <s v="www.novecamere.it"/>
    <s v="info@novecamere.it"/>
  </r>
  <r>
    <x v="0"/>
    <s v="L'ANTICO MULINO"/>
    <s v="via Molini II  7"/>
    <x v="102"/>
    <m/>
    <s v="www.lanticomulino.it"/>
    <s v="info@lanticomulino.it"/>
  </r>
  <r>
    <x v="5"/>
    <s v="DANIELA CAMERE"/>
    <s v="via Le Vigne 2/a"/>
    <x v="102"/>
    <m/>
    <s v="www.conero.it"/>
    <s v="info@danielacameresirolo.it"/>
  </r>
  <r>
    <x v="5"/>
    <s v="IL CASALE DI GIULIA"/>
    <s v="via Ancarano 15"/>
    <x v="102"/>
    <m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m/>
    <s v="marcosimo-email@libero.it"/>
  </r>
  <r>
    <x v="3"/>
    <s v="SIROLO SUMMER"/>
    <s v="Piazza 8 marzo 3"/>
    <x v="102"/>
    <s v="SIROLO"/>
    <m/>
    <s v="appartamentosummer@gmail.com"/>
  </r>
  <r>
    <x v="5"/>
    <s v="FUED IMMOBILIARE SRL APP.TI SIROLO"/>
    <s v="Via Maratta 8"/>
    <x v="102"/>
    <s v="SIROLO"/>
    <m/>
    <s v="info@fuedimmobiliare.it"/>
  </r>
  <r>
    <x v="1"/>
    <s v="IL VECCHIO MANDORLO"/>
    <s v="VIA ANCARANO 8"/>
    <x v="102"/>
    <m/>
    <m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m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m/>
    <s v="info@alvecchioolmo.it"/>
  </r>
  <r>
    <x v="4"/>
    <s v="ROSSOCOCOMERO"/>
    <s v="BETELLICO 29"/>
    <x v="102"/>
    <s v="SIROLO"/>
    <m/>
    <s v="ida.donninelli@virgilio.it"/>
  </r>
  <r>
    <x v="3"/>
    <s v="LA GINESTRA"/>
    <s v="CAVE  12"/>
    <x v="102"/>
    <m/>
    <s v="www.laginestrasirolo.it"/>
    <s v="direzione@laginestrasirolo.it"/>
  </r>
  <r>
    <x v="3"/>
    <s v="B&amp;B A CASA MIA"/>
    <s v="Via Madonnina 43"/>
    <x v="102"/>
    <s v="SIROLO"/>
    <m/>
    <s v="lucia.pigliapoco@gmail.com"/>
  </r>
  <r>
    <x v="5"/>
    <s v="VILLA VETTA MARINA"/>
    <s v="SAN FRANCESCO  21"/>
    <x v="102"/>
    <s v="SIROLO"/>
    <m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m/>
    <m/>
    <s v="lalavandadelborgo@libero.it"/>
  </r>
  <r>
    <x v="3"/>
    <s v="B&amp;B VILLA GHIRARDELLI"/>
    <s v="via Pescheria 32"/>
    <x v="102"/>
    <m/>
    <s v="www.villaghirardelli.it"/>
    <s v="villaghirardelli@gmail.com"/>
  </r>
  <r>
    <x v="2"/>
    <s v="CONERO CAMERE"/>
    <s v="via Grilli 14"/>
    <x v="102"/>
    <m/>
    <s v="www.conerocamere.com"/>
    <s v="info@conerocamere.com"/>
  </r>
  <r>
    <x v="3"/>
    <s v="TRA GLI ALBERI E IL MARE"/>
    <s v="Via S. Antonio 44"/>
    <x v="102"/>
    <s v="SIROLO"/>
    <m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m/>
    <x v="103"/>
    <m/>
    <m/>
    <m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m/>
    <s v="info@zaccagnini.it; amministrazione@zaccagnini.it"/>
    <m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m/>
    <m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m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m/>
    <m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m/>
    <s v="canoba@libero.it"/>
  </r>
  <r>
    <x v="3"/>
    <s v="B&amp;B CASALE CIVETTA"/>
    <s v="via Consolazione 20"/>
    <x v="104"/>
    <s v="loc. Castel Colonna"/>
    <m/>
    <s v="daniele.pierfederici@tiscali.it"/>
  </r>
  <r>
    <x v="3"/>
    <s v="B&amp;B NIDO SULLE COLLINE"/>
    <s v="via San Francesco 2"/>
    <x v="104"/>
    <m/>
    <m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m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m/>
    <x v="105"/>
    <s v="località Pian dell'Elmo"/>
    <m/>
    <s v="ale.pagliuca60@tin.it"/>
  </r>
  <r>
    <x v="4"/>
    <s v="VILLA ARSICCI"/>
    <s v="via Arsicci 3"/>
    <x v="105"/>
    <m/>
    <s v="www.agriturismovillaarsicci.it"/>
    <s v="primuccisargenti@libero.it"/>
  </r>
  <r>
    <x v="4"/>
    <s v="LAGO LA TROTA"/>
    <s v="c.da Favete snc"/>
    <x v="105"/>
    <m/>
    <m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m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m/>
    <s v="www.la-colombaia.it"/>
    <s v="info@la-colombaia.it"/>
  </r>
  <r>
    <x v="6"/>
    <s v="AREA DI SOSTA CAMPER"/>
    <m/>
    <x v="106"/>
    <m/>
    <m/>
    <m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m/>
    <s v="bbdolcedimora@gmail.com"/>
  </r>
  <r>
    <x v="4"/>
    <s v="IL LECCINO"/>
    <s v="Via San Giorgio 63"/>
    <x v="107"/>
    <s v="SAN GIORGIO"/>
    <m/>
    <s v="patrizio.scarpacci@geopec.it"/>
  </r>
  <r>
    <x v="3"/>
    <s v="B&amp;B LA MIMOSA"/>
    <s v="via palmiro togliatti 10"/>
    <x v="107"/>
    <s v="BELFORTE DEL CHIENTI"/>
    <m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m/>
    <s v="www.lapinturetta.com"/>
    <s v="info@lapinturetta.com"/>
  </r>
  <r>
    <x v="1"/>
    <s v="LA CASA DI DORA di SALVATORI GIULIANO"/>
    <s v="via Europa 28"/>
    <x v="107"/>
    <s v="BELFORTE DEL CHIENTI"/>
    <m/>
    <m/>
  </r>
  <r>
    <x v="0"/>
    <s v="PALAZZO BONFRANCESCHI RESIDENZA D'EPOCA"/>
    <m/>
    <x v="107"/>
    <s v="Centro storico"/>
    <s v="www.palazzobonfranceschi.it"/>
    <s v="palazzobonfranceschi@gmail.com"/>
  </r>
  <r>
    <x v="5"/>
    <s v="AZIENDA AGRICOLA CORONCINA DI MOSCHINI MELANIA"/>
    <s v="via Fossa 1"/>
    <x v="107"/>
    <m/>
    <s v="www.agriturismocoroncina.it"/>
    <s v="info@agriturismocoroncina.it"/>
  </r>
  <r>
    <x v="3"/>
    <s v="B&amp;B ANTEGIANO"/>
    <s v="via Madonna d'Antegiano  3"/>
    <x v="107"/>
    <m/>
    <s v="www.bbantegiano.com"/>
    <s v="v.leonangeli@alice.it"/>
  </r>
  <r>
    <x v="4"/>
    <s v="AGRITURISMO LA FONTE"/>
    <s v="via sodere 1"/>
    <x v="107"/>
    <s v="BELFORTE DEL CHIENTI"/>
    <s v="www.la-fonte.it"/>
    <m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m/>
    <m/>
  </r>
  <r>
    <x v="2"/>
    <s v="LA CAPANNA"/>
    <s v="piazzale pintura 5"/>
    <x v="108"/>
    <s v="PINTURA DI BOLOGNOLA"/>
    <m/>
    <s v="mariodalesio@hotmail.com"/>
  </r>
  <r>
    <x v="3"/>
    <s v="B&amp;B CRISTINA &amp; LAURA di MAGGI MARIA GABRIELLA"/>
    <s v="via dei sibillini 1"/>
    <x v="108"/>
    <s v="BOLOGNOLA"/>
    <m/>
    <s v="gabriella_maggi@ibero.it"/>
  </r>
  <r>
    <x v="1"/>
    <s v="LA KUMARI di BISCONTI LEONARDO"/>
    <s v="Via dei Sibillini 1"/>
    <x v="108"/>
    <s v="BOLOGNOLA"/>
    <m/>
    <s v="biscontileonardo@yahoo.it"/>
  </r>
  <r>
    <x v="4"/>
    <s v="AGRITURISMO COLLE CASINI CORTESI"/>
    <m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m/>
    <s v="beatrice@segalarenzo.it"/>
  </r>
  <r>
    <x v="3"/>
    <s v="B&amp;B BEA VILLA BEA"/>
    <s v="Contrada Colcù 1"/>
    <x v="109"/>
    <s v="CALDAROLA"/>
    <m/>
    <s v="beavillabea@gmail.com"/>
  </r>
  <r>
    <x v="4"/>
    <s v="AGRITURISMO VILLA NINETTA"/>
    <s v="C.da San Pietro 4"/>
    <x v="109"/>
    <m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m/>
    <x v="109"/>
    <m/>
    <m/>
    <m/>
  </r>
  <r>
    <x v="5"/>
    <s v="CASE E APPARTAMENTI VACANZE DIBIAGI FAUSTO"/>
    <s v="localita' borgo pievefavera 50"/>
    <x v="109"/>
    <s v="CALDAROLA"/>
    <m/>
    <s v="vacancaldarola@calde2958.it"/>
  </r>
  <r>
    <x v="3"/>
    <s v="LA CASA DI ROSA"/>
    <m/>
    <x v="109"/>
    <m/>
    <m/>
    <m/>
  </r>
  <r>
    <x v="3"/>
    <s v="B&amp;B CASA ROCCA"/>
    <s v="piazzale della vittoria 3"/>
    <x v="110"/>
    <s v="CAMERINO"/>
    <m/>
    <s v="annazampetti@hotmail.it"/>
  </r>
  <r>
    <x v="3"/>
    <s v="B&amp;B VALLE SAN MARTINO"/>
    <s v="localita' valle raggiano 12"/>
    <x v="110"/>
    <s v="CAMERINO"/>
    <m/>
    <m/>
  </r>
  <r>
    <x v="3"/>
    <s v="B&amp;B AGNANO PICCOLO"/>
    <s v="localita' poggio maddalena 1"/>
    <x v="110"/>
    <s v="CAMERINO"/>
    <m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m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m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m/>
    <s v="cdgorac@yahoo.it"/>
  </r>
  <r>
    <x v="4"/>
    <s v="LA COLLINA DEI CILIEGI"/>
    <s v="frazione colle altino 7"/>
    <x v="110"/>
    <s v="CAMERINO"/>
    <m/>
    <m/>
  </r>
  <r>
    <x v="1"/>
    <s v="BORGO BELVEDERI"/>
    <s v="frazione valle Vegenana 1"/>
    <x v="110"/>
    <s v="CAMERINO"/>
    <m/>
    <s v="borgo@belvederi.com"/>
  </r>
  <r>
    <x v="3"/>
    <s v="B&amp;B PRIMA O POI"/>
    <s v="LOCALITA' PONTINIA 8"/>
    <x v="110"/>
    <s v="LOCALITA' PONTINIA"/>
    <m/>
    <s v="b_bprimaopoi@libero.it"/>
  </r>
  <r>
    <x v="8"/>
    <s v="RESIDENZA BONGIOVANNI"/>
    <s v="via b. bongiovanni 13"/>
    <x v="110"/>
    <s v="CAMERINO"/>
    <m/>
    <m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m/>
    <s v="info@happyhouses.it"/>
  </r>
  <r>
    <x v="3"/>
    <s v="B&amp;B LEONE"/>
    <s v="viale Giacomo Leopardi 59"/>
    <x v="110"/>
    <m/>
    <m/>
    <s v="info@b&amp;bcollepiano.com"/>
  </r>
  <r>
    <x v="5"/>
    <s v="VILLA MARIA"/>
    <s v="via Girolamo di Giovanni 41"/>
    <x v="110"/>
    <m/>
    <m/>
    <s v="artigianedilsrl@legalmail.it"/>
  </r>
  <r>
    <x v="3"/>
    <s v="B&amp;B TENUTA GORGIANO"/>
    <s v="località Gorgiano 2"/>
    <x v="110"/>
    <s v="Gorgiano"/>
    <m/>
    <s v="as.gorgiano@gmail.com"/>
  </r>
  <r>
    <x v="4"/>
    <s v="FATTORIA DI CIGNANO"/>
    <s v="via Cignano 5"/>
    <x v="110"/>
    <s v="loc. Cignano"/>
    <m/>
    <m/>
  </r>
  <r>
    <x v="3"/>
    <s v="B&amp;B FRANCIONI DONATELLA"/>
    <s v="frazione valdiea 9"/>
    <x v="110"/>
    <s v="CAMERINO"/>
    <m/>
    <m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m/>
    <m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m/>
    <m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m/>
    <m/>
  </r>
  <r>
    <x v="3"/>
    <s v="B&amp;B COUNTRY - LA CONTEA"/>
    <s v="frazione Statte 1"/>
    <x v="110"/>
    <s v="CAMERINO"/>
    <m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m/>
    <m/>
  </r>
  <r>
    <x v="5"/>
    <s v="RESIDENZA LARGO VALENTINI"/>
    <s v="largo valentini 4"/>
    <x v="110"/>
    <s v="CAMERINO"/>
    <m/>
    <m/>
  </r>
  <r>
    <x v="5"/>
    <s v="CASAROLI SILVANO"/>
    <s v="via conti di borgo 77"/>
    <x v="110"/>
    <s v="CAMERINO"/>
    <m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m/>
    <x v="110"/>
    <s v="CAMERINO"/>
    <m/>
    <m/>
  </r>
  <r>
    <x v="3"/>
    <s v="B&amp;B DAI NONNI"/>
    <s v="loc. Arcofiato 14"/>
    <x v="110"/>
    <m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m/>
    <s v="www.intowncamerino.com"/>
    <s v="info@intowncamerino.com"/>
  </r>
  <r>
    <x v="3"/>
    <s v="B&amp;B RESTOQUI"/>
    <s v="via Varino Favorino 8"/>
    <x v="110"/>
    <m/>
    <m/>
    <s v="restoquibeb@gmail.com"/>
  </r>
  <r>
    <x v="5"/>
    <s v="ALLA SCOPERTA DELLE MARCHE"/>
    <s v="via Andrea d'Accorso snc"/>
    <x v="110"/>
    <m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m/>
    <s v="ladimoradellarciere@gmail.com"/>
  </r>
  <r>
    <x v="5"/>
    <s v="AFFITTACAMERE LEOPARDI 59"/>
    <s v="G. Leopardi 59"/>
    <x v="110"/>
    <m/>
    <m/>
    <s v="amministrazone@6tour.com"/>
  </r>
  <r>
    <x v="0"/>
    <s v="COUNTRY HOUSE COLLE RIDENTE"/>
    <s v="LOCALITA' COLLE RIDENTE  2"/>
    <x v="110"/>
    <s v="COLLE RIDENTE"/>
    <m/>
    <s v="info@colleridente.it"/>
  </r>
  <r>
    <x v="5"/>
    <s v="AFFITTACAMERE TIEPOLO 4"/>
    <s v="TIEPOLO  4"/>
    <x v="110"/>
    <s v="CAMERINO"/>
    <m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m/>
    <s v="yaspo@mail.ru"/>
  </r>
  <r>
    <x v="7"/>
    <s v="COMMUNE TERRE CAMPI ROTUNDI"/>
    <s v="vicolo Giglioni 4"/>
    <x v="111"/>
    <m/>
    <m/>
    <s v="sindaco@camporotondo.sinp.net"/>
  </r>
  <r>
    <x v="1"/>
    <s v="CASA VACANZA BORGO VECCHIO"/>
    <s v="via Circonvallazione 15"/>
    <x v="111"/>
    <m/>
    <m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m/>
    <s v="www.residenzalemagnolie.it"/>
    <m/>
  </r>
  <r>
    <x v="5"/>
    <s v="LE TRE QUERCE"/>
    <s v="via Vallone 2"/>
    <x v="112"/>
    <m/>
    <s v="http://letrequerce.wordpress.com/"/>
    <s v="gmassei@gmail.com"/>
  </r>
  <r>
    <x v="3"/>
    <s v="B&amp;B CASA BELVEDER"/>
    <s v="loc. Carsignano 50"/>
    <x v="112"/>
    <m/>
    <s v="www.casabelveder.it"/>
    <s v="info@casabelveder.it"/>
  </r>
  <r>
    <x v="4"/>
    <s v="AI RANGHI"/>
    <s v="via Ranghi 1"/>
    <x v="112"/>
    <s v="Castelraimondo"/>
    <m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m/>
    <s v="hotelpanorama2006@libero.it; panorama81@libero.it"/>
  </r>
  <r>
    <x v="4"/>
    <s v="AGRITURISMO TORRAIMUNI"/>
    <s v="loc. Roccafranca 2"/>
    <x v="112"/>
    <s v="LOCALITA' ROCCAFRANCA"/>
    <m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m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m/>
    <m/>
  </r>
  <r>
    <x v="2"/>
    <s v="DAL NAVIGANTE"/>
    <s v="loc. Nocelleto 28"/>
    <x v="113"/>
    <s v="CASTELSANTANGELO SUL NERA"/>
    <m/>
    <m/>
  </r>
  <r>
    <x v="2"/>
    <s v="LA FIORITA"/>
    <s v="localita' Spina di Gualdo 1"/>
    <x v="113"/>
    <s v="CASTELSANTANGELO SUL NERA"/>
    <m/>
    <m/>
  </r>
  <r>
    <x v="4"/>
    <s v="IL POGGIO"/>
    <s v="via san martino 89"/>
    <x v="113"/>
    <s v="CASTELSANTANGELO SUL NERA"/>
    <m/>
    <m/>
  </r>
  <r>
    <x v="11"/>
    <s v="MONTE PRATA"/>
    <m/>
    <x v="113"/>
    <s v="SCHIANCETO"/>
    <s v="www.campingmonteprata.it"/>
    <s v="info@campingmonteprata.it"/>
  </r>
  <r>
    <x v="8"/>
    <s v="MONASTERO DELLE BENEDETTINE DI S. LIBERATORE"/>
    <s v="via Santo Stefano 58"/>
    <x v="113"/>
    <m/>
    <m/>
    <s v="sbp.castello@yahoo.it"/>
  </r>
  <r>
    <x v="3"/>
    <s v="B&amp;B LA STANZA DELLE FATE"/>
    <s v="via Belvedere 192"/>
    <x v="113"/>
    <m/>
    <m/>
    <s v="info@lestanzedellefate.it"/>
  </r>
  <r>
    <x v="3"/>
    <s v="B&amp;B SENTIERI SIBILLINI"/>
    <s v="via Belvedere 29"/>
    <x v="113"/>
    <s v="fraz. Vallinfante"/>
    <m/>
    <s v="stefaniaservili@gmail.com"/>
  </r>
  <r>
    <x v="6"/>
    <s v="AREA SOSTA CAMPER VIA B. VITTAZZI"/>
    <m/>
    <x v="113"/>
    <s v="strada provinciale del Pian Perduto"/>
    <m/>
    <s v="segreteria@castelsantangelo.sinp.net"/>
  </r>
  <r>
    <x v="3"/>
    <s v="B&amp;B CASCINA DELL'ORSO"/>
    <s v="via belvedere 185"/>
    <x v="113"/>
    <s v="CASTELSANTANGELO SUL NERA"/>
    <m/>
    <m/>
  </r>
  <r>
    <x v="3"/>
    <s v="B&amp;B PETRUCCI EMANUELA N° 12"/>
    <s v="via bernardino vittazzi 1"/>
    <x v="113"/>
    <s v="CASTELSANTANGELO SUL NERA"/>
    <m/>
    <m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m/>
    <x v="114"/>
    <m/>
    <s v="www.incantodeisibillini.it"/>
    <m/>
  </r>
  <r>
    <x v="0"/>
    <s v="AZIENDA AGRICOLA FORESTALE CASIGLIANO DEI SIBILLINI"/>
    <m/>
    <x v="114"/>
    <s v="CASIGLIANO"/>
    <s v="www.incantodeisibillini.it"/>
    <m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m/>
    <x v="114"/>
    <m/>
    <m/>
    <m/>
  </r>
  <r>
    <x v="4"/>
    <s v="LA CORTE DI MAREGNANO"/>
    <s v="via Maregnano 11"/>
    <x v="114"/>
    <m/>
    <m/>
    <s v="luca.ansovini@libero.it"/>
  </r>
  <r>
    <x v="1"/>
    <s v="CASA SANTANCINI di DAWN COLCLOUGH"/>
    <s v="c.da Prati 1"/>
    <x v="114"/>
    <m/>
    <m/>
    <s v="colclough_italy@yahoo.co.uk"/>
  </r>
  <r>
    <x v="4"/>
    <s v="BUCOSSI PATRIZIA"/>
    <s v="c.da Giardoni 1"/>
    <x v="114"/>
    <s v="CESSAPALOMBO"/>
    <m/>
    <m/>
  </r>
  <r>
    <x v="4"/>
    <s v="IL CARBONAIO"/>
    <m/>
    <x v="114"/>
    <s v="FRAZIONE VILLA MONTALTO N° 69"/>
    <m/>
    <s v="ilcarbonaio@alice.it"/>
  </r>
  <r>
    <x v="4"/>
    <s v="LA VALLE"/>
    <s v="contrada Valle 1"/>
    <x v="114"/>
    <s v="CESSAPALOMBO"/>
    <m/>
    <s v="go.studioottavi@yahoo.it"/>
  </r>
  <r>
    <x v="4"/>
    <s v="L'OMBRA DELLE QUERCE di BORRONI AURELIO"/>
    <m/>
    <x v="114"/>
    <s v="CONTRADA CASIGLIANO"/>
    <m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m/>
    <m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m/>
    <s v="santori.giuseppe@tiscali.it"/>
  </r>
  <r>
    <x v="0"/>
    <s v="COUNTRY HOUSE  BINNELLA DI TRILLINI RICCARDO"/>
    <s v="localita' Saltregna 3"/>
    <x v="115"/>
    <s v="CINGOLI"/>
    <m/>
    <s v="countryhousebinnella@gmail.com"/>
  </r>
  <r>
    <x v="0"/>
    <s v="COUNTRY HOUSE IL PRATO di ZANCONI PAOLO"/>
    <s v="via Giacomo Puccini 2"/>
    <x v="115"/>
    <s v="CINGOLI"/>
    <m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m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m/>
    <s v="infolavineria@gmail.com"/>
  </r>
  <r>
    <x v="3"/>
    <s v="NATURA E PROFUMI ...ED ANCHE SAPORI"/>
    <s v="localita' Domo 17"/>
    <x v="115"/>
    <s v="CINGOLI"/>
    <m/>
    <m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m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m/>
    <m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m/>
    <m/>
    <m/>
  </r>
  <r>
    <x v="6"/>
    <s v="AREA DI SOSTA ATTREZZATA BALCONE DELLE MARCHE"/>
    <m/>
    <x v="115"/>
    <s v="loc. San Carlo"/>
    <m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m/>
    <s v="www.pettovallone.it"/>
    <s v="pettovallone@gmail.com"/>
  </r>
  <r>
    <x v="4"/>
    <s v="COLLE SUL LAGO"/>
    <s v="loc. Castreccioni 15"/>
    <x v="115"/>
    <m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m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m/>
    <m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m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m/>
    <x v="115"/>
    <m/>
    <m/>
    <s v="campingsparaceto@libero.it"/>
  </r>
  <r>
    <x v="3"/>
    <s v="B&amp;B LA CAPUCCINA di CAPUCCI ALESSANDRO"/>
    <s v="via Catafolle  24"/>
    <x v="115"/>
    <s v="CATAFOLLE"/>
    <m/>
    <s v="monica.tronconi@tronconi.it"/>
  </r>
  <r>
    <x v="3"/>
    <s v="B&amp;B ORMEROD THOMAS JEREMY"/>
    <s v="loc.Campo di Bove 2"/>
    <x v="115"/>
    <s v="CAMPO DI BOVE"/>
    <m/>
    <s v="info@lemarchelettings.it"/>
  </r>
  <r>
    <x v="3"/>
    <s v="B&amp;B ORMEROD JACQUELINE"/>
    <s v="loc.Campo di Bove 2/a"/>
    <x v="115"/>
    <s v="CAMPO DI BOVE"/>
    <s v="info@lemarchelettings.it"/>
    <m/>
  </r>
  <r>
    <x v="3"/>
    <s v="VILLA CASTELLETTA"/>
    <s v="localita' castelletta 32"/>
    <x v="115"/>
    <s v="CINGOLI"/>
    <m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m/>
    <m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m/>
    <m/>
  </r>
  <r>
    <x v="3"/>
    <s v="CASA DE NONNA PEPPA"/>
    <s v="Contrada Botontano 22"/>
    <x v="115"/>
    <s v="CINGOLI"/>
    <m/>
    <m/>
  </r>
  <r>
    <x v="3"/>
    <s v="B&amp;B AMOR DI LAVANDA"/>
    <s v="LOCALITA' FONTE DEL PIANO 1"/>
    <x v="115"/>
    <s v="FONTE DEL PIANO"/>
    <m/>
    <s v="logiudice_alessandra@hotmail.it"/>
  </r>
  <r>
    <x v="3"/>
    <s v="DA MARIA di PACIAROTTI PAOLA"/>
    <s v="PIO VIII CASTIGLIONI 32"/>
    <x v="115"/>
    <s v="CINGOLI"/>
    <m/>
    <s v="p.paciarotti@alice.it"/>
  </r>
  <r>
    <x v="1"/>
    <s v="IL MARE ACCANTO"/>
    <s v="LUNG.NORD IV NOVEMBRE  284"/>
    <x v="116"/>
    <s v="CIVITANOVA MARCHE"/>
    <m/>
    <s v="enzobagalini@tiscali.it"/>
  </r>
  <r>
    <x v="5"/>
    <s v="MAURIZIO MACELLARI"/>
    <s v="VIA DE PINETO 1"/>
    <x v="116"/>
    <m/>
    <m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m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m/>
    <m/>
    <s v="acruciani@new-system.it"/>
  </r>
  <r>
    <x v="3"/>
    <s v="B&amp;B MATTIA MERCURI"/>
    <s v="via Castellara 14/3"/>
    <x v="116"/>
    <m/>
    <m/>
    <s v="rosatilula@gmail.it"/>
  </r>
  <r>
    <x v="5"/>
    <s v="AFFITTACAMERE CASA RELAX"/>
    <s v="via Indipendenza 63/E"/>
    <x v="116"/>
    <s v="CIVITANOVA MARCHE"/>
    <m/>
    <s v="ciontea@tiscali.it"/>
  </r>
  <r>
    <x v="5"/>
    <s v="DOLCI NOTTE DI MAGA CACAO"/>
    <s v="via Pola 12"/>
    <x v="116"/>
    <m/>
    <m/>
    <s v="samuelastak@libero.it"/>
  </r>
  <r>
    <x v="3"/>
    <s v="B&amp;B LA ROSA"/>
    <s v="via T.Tasso 41"/>
    <x v="116"/>
    <m/>
    <m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m/>
    <m/>
    <s v="rogante.ambra@gmail.com"/>
  </r>
  <r>
    <x v="3"/>
    <s v="B&amp;B ORCHIDEA HOUSE"/>
    <s v="via Tasso 9"/>
    <x v="116"/>
    <m/>
    <s v="orchideacivitanova.wix.com/orchideahouse"/>
    <s v="orchideahousecivitanova@gmail.com"/>
  </r>
  <r>
    <x v="3"/>
    <s v="B&amp;B A CASA TUA"/>
    <s v="via Giovanni Pascoli 18"/>
    <x v="116"/>
    <m/>
    <m/>
    <s v="bandbacasatua@gmail.com"/>
  </r>
  <r>
    <x v="3"/>
    <s v="B&amp;B PORTOCIVITANOVA"/>
    <s v="via Vittorio Veneto 63"/>
    <x v="116"/>
    <m/>
    <m/>
    <s v="peretti5@alice.it"/>
  </r>
  <r>
    <x v="3"/>
    <s v="AIRIS B&amp;B"/>
    <s v="VIA MARCO POLO 54/B"/>
    <x v="116"/>
    <s v="CIVITANOVA MARCHE"/>
    <m/>
    <s v="airis.bnb@gmail.com"/>
  </r>
  <r>
    <x v="5"/>
    <s v="LA LAMPARA S.N.C. di BROCCOLO ROBERTO"/>
    <s v="Viale IV Novembre 290"/>
    <x v="116"/>
    <s v="CIVITANOVA MARCHE"/>
    <m/>
    <s v="la.lamparasnc@legalmail.it"/>
  </r>
  <r>
    <x v="3"/>
    <s v="ANTICO CASALE NAPOLEONICO FOSSA CIECA"/>
    <s v="CONTRADA FOCE ASOLA  24"/>
    <x v="116"/>
    <m/>
    <m/>
    <s v="vincenzo.vigilia@libero.it"/>
  </r>
  <r>
    <x v="3"/>
    <s v="B&amp;B CALIPSO"/>
    <s v="PIER DELLE VIGNE  2"/>
    <x v="116"/>
    <m/>
    <m/>
    <s v="calipso2016@libero.it"/>
  </r>
  <r>
    <x v="3"/>
    <s v="B&amp;B LA SUITE"/>
    <s v="VIA CIVITANOVA 80"/>
    <x v="116"/>
    <s v="CIVITANOVA MARCHE"/>
    <m/>
    <s v="lasuitecivitanova@gmail.com"/>
  </r>
  <r>
    <x v="3"/>
    <s v="A CASA DI PETER"/>
    <s v="VIA O.MARCHETTI 24"/>
    <x v="116"/>
    <s v="CIVITANOVA MARCHE"/>
    <m/>
    <s v="pietro.forani@virgilio.it"/>
  </r>
  <r>
    <x v="3"/>
    <s v="LA CASA DI TITTI"/>
    <s v="VIA TRIPOLI 20"/>
    <x v="116"/>
    <s v="CIVITANOVA MARCHE"/>
    <m/>
    <s v="lacasadititti20@gmail.com"/>
  </r>
  <r>
    <x v="3"/>
    <s v="IL SESTANTE"/>
    <s v="VIA VASCO DE GAMA 164"/>
    <x v="116"/>
    <s v="CIVITANOVA MARCHE"/>
    <m/>
    <s v="ilsestantebb@gmail.com"/>
  </r>
  <r>
    <x v="3"/>
    <s v="DOMAR"/>
    <s v="Via della Carena 61"/>
    <x v="116"/>
    <s v="CIVITANOVA MARCHE"/>
    <m/>
    <m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m/>
    <s v="alloromarino@gmail.com"/>
  </r>
  <r>
    <x v="5"/>
    <s v="DOLCE DORMIRE AFFITTACAMERE"/>
    <s v="Via Piero Gobetti 155"/>
    <x v="116"/>
    <s v="CIVITANOVA MARCHE"/>
    <m/>
    <s v="dolcedormirecivitanova@pec.it"/>
  </r>
  <r>
    <x v="5"/>
    <s v="VILLETTA INDIPENDENTE DE MAR"/>
    <s v="Via C. Colombo 286"/>
    <x v="116"/>
    <s v="CIVITANOVA MARCHE"/>
    <m/>
    <s v="marturt@libero.it"/>
  </r>
  <r>
    <x v="3"/>
    <s v="B&amp;B IL GIARDINO DI VIKI"/>
    <s v="Via Sicilia 43"/>
    <x v="116"/>
    <s v="CIVITANOVA MARCHE"/>
    <m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m/>
    <s v="antonellilaura15@gmail.com"/>
  </r>
  <r>
    <x v="5"/>
    <s v="ROSA BLU"/>
    <s v="Via Giovanni XXIII 35"/>
    <x v="116"/>
    <s v="CIVITANOVA MARCHE"/>
    <m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m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m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m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m/>
    <m/>
    <s v="chiaramarchionni@virgilio.it"/>
  </r>
  <r>
    <x v="3"/>
    <s v="B&amp;B PROFUMO DI  MAGNOLIA"/>
    <s v="via Giovanni Cimabue 1"/>
    <x v="116"/>
    <s v="CIVITANOVA MARCHE"/>
    <m/>
    <s v="bebprofumodimagnolia@libero.it"/>
  </r>
  <r>
    <x v="3"/>
    <s v="B&amp;B SANTOMARO SEA LOFT"/>
    <s v="Via Pola 86"/>
    <x v="116"/>
    <m/>
    <s v="www.santomaro.com"/>
    <s v="info@santomaro.com"/>
  </r>
  <r>
    <x v="3"/>
    <s v="B&amp;B ANDY"/>
    <m/>
    <x v="116"/>
    <m/>
    <m/>
    <s v="eduardodiaco@hotmail.com"/>
  </r>
  <r>
    <x v="3"/>
    <s v="BERTA CAMERE"/>
    <s v="via piceno 46/46a"/>
    <x v="116"/>
    <s v="CIVITANOVA MARCHE"/>
    <m/>
    <s v="eduardodiaco@hotmail.com"/>
  </r>
  <r>
    <x v="3"/>
    <s v="B&amp;B CENTRO CITTA'"/>
    <s v="via adriano cecchetti 31"/>
    <x v="116"/>
    <s v="CIVITANOVA MARCHE"/>
    <m/>
    <s v="leombrunitermoidra@gmail.com"/>
  </r>
  <r>
    <x v="3"/>
    <s v="B&amp;B IL BAIOCCO"/>
    <s v="C.da San Domenico 61"/>
    <x v="116"/>
    <s v="CIVITANOVA MARCHE"/>
    <m/>
    <s v="bbilbaiocco@hotmail.it"/>
  </r>
  <r>
    <x v="3"/>
    <s v="B&amp;B VELA SEA di ACCIARRI VITALIANA"/>
    <s v="via Vela 71"/>
    <x v="116"/>
    <s v="Civitanova Marche"/>
    <m/>
    <s v="acciarriantiquariato@gmail.com"/>
  </r>
  <r>
    <x v="5"/>
    <s v="LAMPARA CIVITANOVA S.N.C. di BROCCOLO UGO"/>
    <s v="Viale IV Novembre 294"/>
    <x v="116"/>
    <s v="CIVITANOVA MARCHE"/>
    <m/>
    <s v="ugo.broccolo@alice.it"/>
  </r>
  <r>
    <x v="3"/>
    <s v="B&amp;B VERDE AZZURRO"/>
    <s v="via benedetto brin 8"/>
    <x v="116"/>
    <s v="CIVITANOVA MARCHE"/>
    <m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m/>
    <m/>
  </r>
  <r>
    <x v="12"/>
    <s v="ANTONIO"/>
    <s v="LUNGOMARE PIERMANNI 1 A 1 A"/>
    <x v="116"/>
    <m/>
    <m/>
    <s v="balneare.antonio@alice.it"/>
  </r>
  <r>
    <x v="12"/>
    <s v="IL BRIGANTINO"/>
    <m/>
    <x v="116"/>
    <m/>
    <m/>
    <m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m/>
    <m/>
    <s v="info@ilcantastorie.it"/>
  </r>
  <r>
    <x v="3"/>
    <s v="B&amp;B BELO ORIZZONTE"/>
    <s v="via Regina Margherita 107"/>
    <x v="116"/>
    <m/>
    <m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m/>
    <s v="http://www.casaledelchienti.it"/>
    <s v="info@casaledelchienti.it"/>
  </r>
  <r>
    <x v="3"/>
    <s v="B&amp;B GLICINE"/>
    <s v="via T. Tasso 14"/>
    <x v="116"/>
    <m/>
    <s v="www.glicine.eu"/>
    <s v="info@glicine.eu"/>
  </r>
  <r>
    <x v="3"/>
    <s v="B&amp;B DORMI DA NOI"/>
    <s v="via Pola 24"/>
    <x v="116"/>
    <m/>
    <s v="www.dormidanoi.it"/>
    <s v="info@dormidanoi.it"/>
  </r>
  <r>
    <x v="3"/>
    <s v="B&amp;B STANDARD"/>
    <s v="Corso Dalmazia 134"/>
    <x v="116"/>
    <m/>
    <m/>
    <s v="info@standardbnb.com"/>
  </r>
  <r>
    <x v="3"/>
    <s v="B&amp;B PINO MARITTIMO"/>
    <s v="via Lombardia 1"/>
    <x v="116"/>
    <m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m/>
    <s v="www.lastelladoro.it"/>
    <s v="info@lastelladoro.it"/>
  </r>
  <r>
    <x v="3"/>
    <s v="B&amp;B L'ESSENZA DEI SOGNI"/>
    <s v="via Torrione 35"/>
    <x v="116"/>
    <s v="Civitanova Marche"/>
    <m/>
    <s v="stefania7101@yahoo.it"/>
  </r>
  <r>
    <x v="3"/>
    <s v="B&amp;B VILLA REGINA"/>
    <s v="via Giacosa  54"/>
    <x v="116"/>
    <m/>
    <m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m/>
    <m/>
    <m/>
  </r>
  <r>
    <x v="3"/>
    <s v="B&amp;B CASA VITTORIA"/>
    <s v="c.da Migliarino 19"/>
    <x v="116"/>
    <m/>
    <m/>
    <s v="bbcasavittoria@gmail.com"/>
  </r>
  <r>
    <x v="3"/>
    <s v="B&amp;B IN VILLA"/>
    <s v="via Piceno 15"/>
    <x v="116"/>
    <m/>
    <s v="www.invillabb.it"/>
    <s v="info@invillabb.it"/>
  </r>
  <r>
    <x v="3"/>
    <s v="B&amp;B SOGNI D'ORO"/>
    <s v="via g. di Vittorio 9 A"/>
    <x v="116"/>
    <m/>
    <s v="www.sognidoro.info"/>
    <s v="info@sognidoro.info"/>
  </r>
  <r>
    <x v="10"/>
    <s v="DIMORAE"/>
    <s v="via Santorre di Santarosa 29"/>
    <x v="116"/>
    <m/>
    <s v="www.hoteldimorae.it"/>
    <s v="info@hoteldimorae.it"/>
  </r>
  <r>
    <x v="3"/>
    <s v="B&amp;B CENTRO E MARE"/>
    <s v="via Dalmazia  137"/>
    <x v="116"/>
    <m/>
    <m/>
    <s v="bbcentroemare@gmail.com"/>
  </r>
  <r>
    <x v="3"/>
    <s v="VITTORIA HOUSE B&amp;B CIVITANOVA MARCHE"/>
    <s v="c.da Migliarino 19"/>
    <x v="116"/>
    <m/>
    <s v="www.vittoriahouse.it"/>
    <s v="info@vittoriahouse.it"/>
  </r>
  <r>
    <x v="4"/>
    <s v="AGRITURISMO ANTICHI SAPORI"/>
    <s v="contrada Piane del Chienti 37"/>
    <x v="116"/>
    <m/>
    <m/>
    <s v="agriturismo.antichisapori@hotmail.it"/>
  </r>
  <r>
    <x v="3"/>
    <s v="B&amp;B I CILIEGI"/>
    <s v="via Carducci  13"/>
    <x v="116"/>
    <m/>
    <m/>
    <s v="remoroma24@hotmail.it"/>
  </r>
  <r>
    <x v="3"/>
    <s v="B&amp;B PIPPO"/>
    <s v="via Dante Alighieri 295"/>
    <x v="116"/>
    <m/>
    <m/>
    <s v="francescociccale@alice.it"/>
  </r>
  <r>
    <x v="3"/>
    <s v="B&amp;B L'OLIVETO"/>
    <s v="contrada San Domenico 53/a"/>
    <x v="116"/>
    <m/>
    <m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m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m/>
    <s v="biancucci.franco@gmail.com"/>
  </r>
  <r>
    <x v="4"/>
    <s v="CAMPOLUNGO"/>
    <s v="contrada Migliarino 30"/>
    <x v="116"/>
    <s v="CIVITANOVA MARCHE"/>
    <m/>
    <s v="cescam@libero.it"/>
  </r>
  <r>
    <x v="11"/>
    <s v="CENTRO TURISTICO BELVEDERE"/>
    <s v="via Montecucco 19"/>
    <x v="116"/>
    <s v=" CIVITANOVA MARCHE"/>
    <s v="www.campingbelvedere.net"/>
    <s v="info@campingbelvedere.net"/>
  </r>
  <r>
    <x v="12"/>
    <s v="RAPHAEL BEACH"/>
    <s v="LUNGOMARE PIERMANNI 2"/>
    <x v="116"/>
    <m/>
    <s v="info@raphaelbeach.com"/>
    <s v="www.raphaelbeach.com"/>
  </r>
  <r>
    <x v="12"/>
    <s v="SONAMAR"/>
    <s v="Viale IV Novembre 29"/>
    <x v="116"/>
    <s v="CIVITANOVA MARCHE"/>
    <m/>
    <m/>
  </r>
  <r>
    <x v="12"/>
    <s v="DA SANTINA"/>
    <s v="Via Cristoforo Colombo 42"/>
    <x v="116"/>
    <s v="CIVITANOVA MARCHE"/>
    <m/>
    <m/>
  </r>
  <r>
    <x v="12"/>
    <s v="SOLEMAR"/>
    <s v="Lungomare Piermanni 5"/>
    <x v="116"/>
    <s v="CIVITANOVA MARCHE"/>
    <m/>
    <m/>
  </r>
  <r>
    <x v="12"/>
    <s v="CROCE DEL SUD"/>
    <s v="Lungomare Piermanni 7"/>
    <x v="116"/>
    <s v="CIVITANOVA MARCHE"/>
    <m/>
    <m/>
  </r>
  <r>
    <x v="12"/>
    <s v="ROLANDO"/>
    <s v="Lungomare Piermanni 10"/>
    <x v="116"/>
    <s v="CIVITANOVA MARCHE"/>
    <m/>
    <m/>
  </r>
  <r>
    <x v="12"/>
    <s v="ONDA BLU"/>
    <s v="Lungomare Piermanni 16"/>
    <x v="116"/>
    <s v="CIVITANOVA MARCHE"/>
    <m/>
    <m/>
  </r>
  <r>
    <x v="12"/>
    <s v="BAGNI ARTURO"/>
    <s v="Lungomare Piermanni 15"/>
    <x v="116"/>
    <s v="CIVITANOVA MARCHE"/>
    <s v="albacardelli@libero.it"/>
    <m/>
  </r>
  <r>
    <x v="12"/>
    <s v="MIRRO'"/>
    <s v="Lungomare Piermanni 8"/>
    <x v="116"/>
    <s v="CIVITANOVA MARCHE"/>
    <m/>
    <m/>
  </r>
  <r>
    <x v="12"/>
    <s v="LIDO CRISTALLO"/>
    <s v="Lungomare Piermanni 6"/>
    <x v="116"/>
    <s v="CIVITANOVA MARCHE"/>
    <m/>
    <m/>
  </r>
  <r>
    <x v="12"/>
    <s v="STABILIMENTO BALNEARE G7"/>
    <s v="Viale Giacomo Matteotti snc"/>
    <x v="116"/>
    <s v="CIVITANOVA MARCHE"/>
    <m/>
    <m/>
  </r>
  <r>
    <x v="12"/>
    <s v="CARIBEAN"/>
    <s v="Viale IV Novembre 40"/>
    <x v="116"/>
    <s v="CIVITANOVA MARCHE"/>
    <s v="caribean@alice.it"/>
    <m/>
  </r>
  <r>
    <x v="12"/>
    <s v="LUIGI XIV - RE SOLE"/>
    <s v="Viale IV Novembre 32"/>
    <x v="116"/>
    <s v="CIVITANOVA MARCHE"/>
    <m/>
    <m/>
  </r>
  <r>
    <x v="12"/>
    <s v="LA SIRENETTA"/>
    <s v="viale iv novembre 1 1"/>
    <x v="116"/>
    <s v="CIVITANOVA MARCHE"/>
    <m/>
    <m/>
  </r>
  <r>
    <x v="12"/>
    <s v="MAREBELLO"/>
    <s v="lungomare piermanni 1 1"/>
    <x v="116"/>
    <s v="CIVITANOVA MARCHE"/>
    <m/>
    <m/>
  </r>
  <r>
    <x v="12"/>
    <s v="ALOHA"/>
    <s v="viale iv novembre 1 1"/>
    <x v="116"/>
    <s v="CIVITANOVA MARCHE"/>
    <s v="balnearealoha@gmail.com"/>
    <m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m/>
  </r>
  <r>
    <x v="12"/>
    <s v="STABILIMENTO BALNEARE FILIPPO"/>
    <s v="Viale IV Novembre snc"/>
    <x v="116"/>
    <s v="CIVITANOVA MARCHE"/>
    <m/>
    <m/>
  </r>
  <r>
    <x v="12"/>
    <s v="BAGNI GALLIANO"/>
    <s v="Viale Giacomo Matteotti 24/A"/>
    <x v="116"/>
    <s v="CIVITANOVA MARCHE"/>
    <m/>
    <m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m/>
    <m/>
  </r>
  <r>
    <x v="12"/>
    <s v="STABILIMENTO BALNEARE GOLDEN BEACH"/>
    <s v="viale IV novembre scn scn"/>
    <x v="116"/>
    <s v="CIVITANOVA MARCHE"/>
    <m/>
    <m/>
  </r>
  <r>
    <x v="12"/>
    <s v="LAMPARA CIVITANOVA S.N.C. di BROCCOLO UGO &amp; C."/>
    <s v="viale iv novembre 290 294"/>
    <x v="116"/>
    <s v="CIVITANOVA MARCHE"/>
    <m/>
    <s v="ugo.broccolo@alice.it"/>
  </r>
  <r>
    <x v="12"/>
    <s v="SAN MARCO"/>
    <s v="Viale IV Novembre 30"/>
    <x v="116"/>
    <s v="CIVITANOVA MARCHE"/>
    <m/>
    <m/>
  </r>
  <r>
    <x v="12"/>
    <s v="STABILIMENTO BALNEARE ANTONIO"/>
    <s v="Lungomare Piermanni 1 B 1 B"/>
    <x v="116"/>
    <s v="CIVITANOVA MARCHE"/>
    <m/>
    <s v="balneare.antonio@alice.it"/>
  </r>
  <r>
    <x v="12"/>
    <s v="STAB.BALNEARE CIMA"/>
    <s v="Lungomare Piermanni 4"/>
    <x v="116"/>
    <s v="CIVITANOVA MARCHE"/>
    <m/>
    <m/>
  </r>
  <r>
    <x v="12"/>
    <s v="GIANFRANCO"/>
    <s v="Lungomare Piermanni 9"/>
    <x v="116"/>
    <s v="CIVITANOVA MARCHE"/>
    <m/>
    <m/>
  </r>
  <r>
    <x v="12"/>
    <s v="BATIK"/>
    <s v="Viale Giacomo Matteotti 24/B"/>
    <x v="116"/>
    <s v="CIVITANOVA MARCHE"/>
    <m/>
    <m/>
  </r>
  <r>
    <x v="12"/>
    <s v="CHALET GALILEO"/>
    <s v="viale iv novembre 1 1"/>
    <x v="116"/>
    <s v="CIVITANOVA MARCHE"/>
    <m/>
    <m/>
  </r>
  <r>
    <x v="12"/>
    <s v="CAPOLINEA"/>
    <s v="Viale IV Novembre 39"/>
    <x v="116"/>
    <s v="CIVITANOVA MARCHE"/>
    <s v="mizio0503@libero.it"/>
    <m/>
  </r>
  <r>
    <x v="12"/>
    <s v="STABILIMENTO BALNEARE MARIA GABRIELLA"/>
    <s v="viale iv novembre 1 1"/>
    <x v="116"/>
    <s v="CIVITANOVA MARCHE"/>
    <m/>
    <m/>
  </r>
  <r>
    <x v="12"/>
    <s v="LA BUSSOLA"/>
    <s v="viale IV novembre 276 276"/>
    <x v="116"/>
    <s v="CIVITANOVA MARCHE"/>
    <m/>
    <m/>
  </r>
  <r>
    <x v="12"/>
    <s v="GIGETTA"/>
    <s v="Lungomare Piermanni 13"/>
    <x v="116"/>
    <s v="CIVITANOVA MARCHE"/>
    <m/>
    <m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m/>
    <s v="info@bompadre-a.it"/>
  </r>
  <r>
    <x v="3"/>
    <s v="B&amp;B TIERRA CRISTIANA"/>
    <s v="contrada asola 12"/>
    <x v="116"/>
    <s v="CIVITANOVA MARCHE"/>
    <m/>
    <s v="info@tierra-cristiana.com"/>
  </r>
  <r>
    <x v="3"/>
    <s v="IL TIMONE"/>
    <s v="via Matteo Ricci 61"/>
    <x v="116"/>
    <s v="CIVITANOVA MARCHE"/>
    <m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m/>
    <s v="balneare.antonio@alice.it"/>
  </r>
  <r>
    <x v="12"/>
    <s v="CARACOLES"/>
    <s v="Lungomare Piermanni 3"/>
    <x v="116"/>
    <s v="CIVITANOVA MARCHE"/>
    <m/>
    <m/>
  </r>
  <r>
    <x v="12"/>
    <s v="MYM"/>
    <s v="Lungomare Piermanni 10/A"/>
    <x v="116"/>
    <s v="CIVITANOVA MARCHE"/>
    <m/>
    <s v="http://www.myspace.com/mymdiscoclub#sthash.QODVKk1"/>
  </r>
  <r>
    <x v="12"/>
    <s v="ET'NA'"/>
    <s v="Lungomare Piermanni 12"/>
    <x v="116"/>
    <s v="CIVITANOVA MARCHE"/>
    <s v="et-na@libero.it"/>
    <m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m/>
  </r>
  <r>
    <x v="12"/>
    <s v="IPPOCAMPO - N. 35"/>
    <m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m/>
    <m/>
  </r>
  <r>
    <x v="12"/>
    <s v="CIRCOLO STAB. BALNEARE LIDO DEL CARABINIERE - N. 37"/>
    <s v="viale iv novembre 1 1"/>
    <x v="116"/>
    <s v="CIVITANOVA MARCHE"/>
    <m/>
    <m/>
  </r>
  <r>
    <x v="12"/>
    <s v="VIRGOLA ZERO UNO - N. 43"/>
    <s v="Contrada Foce Asola snc snc"/>
    <x v="116"/>
    <s v="CIVITANOVA MARCHE"/>
    <m/>
    <m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m/>
    <m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m/>
    <x v="117"/>
    <m/>
    <m/>
    <m/>
  </r>
  <r>
    <x v="3"/>
    <s v="B&amp;B CASALE CIGLIANO"/>
    <s v="c.da Cigliano 16"/>
    <x v="118"/>
    <s v="CORRIDONIA"/>
    <m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m/>
    <m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m/>
    <s v="www.villasantisidoro.it"/>
    <s v="info@villasantisidoro.it"/>
  </r>
  <r>
    <x v="1"/>
    <s v="CASAL GABBI"/>
    <s v="c.da Gabbi 11"/>
    <x v="118"/>
    <m/>
    <m/>
    <s v="info@casalgabbi.it"/>
  </r>
  <r>
    <x v="2"/>
    <s v="APOLLO 17"/>
    <s v="via Liguria 2"/>
    <x v="118"/>
    <s v="CORRIDONIA"/>
    <m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m/>
    <s v="info@faranghe.eu"/>
  </r>
  <r>
    <x v="3"/>
    <s v="B&amp;B LA CASA DI PAGLIA"/>
    <s v="via Borgo san Rocco 19"/>
    <x v="119"/>
    <m/>
    <m/>
    <s v="luca.paglia83@gmail.com"/>
  </r>
  <r>
    <x v="5"/>
    <s v="AFFITTACAMERE LA PIEVE"/>
    <m/>
    <x v="119"/>
    <s v="Esanatoglia"/>
    <m/>
    <s v="info@ristorantegrillcross.it"/>
  </r>
  <r>
    <x v="0"/>
    <s v="FARANGHE DI BOES MARCUS PETRUS CONTRY HOUSE"/>
    <s v="localita' masciano 79"/>
    <x v="119"/>
    <s v="ESANATOGLIA"/>
    <m/>
    <s v="info@vakantieinitalie.eu"/>
  </r>
  <r>
    <x v="5"/>
    <s v="AFFITTACAMERE TRABALLONI FEDERICA"/>
    <s v="borgo san giovanni 33"/>
    <x v="119"/>
    <s v="ESANATOGLIA"/>
    <m/>
    <s v="debby.brugnolaòlibero.it"/>
  </r>
  <r>
    <x v="3"/>
    <s v="B&amp;B LA CANONICA"/>
    <m/>
    <x v="119"/>
    <s v="LOCALITA' PALAZZO"/>
    <m/>
    <s v="info@bedandbreakfast-lacanonica.it"/>
  </r>
  <r>
    <x v="5"/>
    <s v="EDILFALZETTI 2000 SNC DI FALZETTI DANIELA E LISIANA"/>
    <s v="localita' Bresciano 1"/>
    <x v="119"/>
    <s v="ESANATOGLIA"/>
    <m/>
    <s v="edilfalzetti2000snc@libero.it"/>
  </r>
  <r>
    <x v="3"/>
    <s v="B&amp;B BELVEDERE SUL LAGO"/>
    <s v="via ruffella 2"/>
    <x v="120"/>
    <s v="FIASTRA"/>
    <m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m/>
    <s v="www.due-sorelle.com"/>
    <s v="info@due-sorelle.com"/>
  </r>
  <r>
    <x v="3"/>
    <s v="B&amp;B LA COCCINELLA"/>
    <s v="via Umberto I 37"/>
    <x v="120"/>
    <m/>
    <s v="www.bandblacoccinella.it"/>
    <s v="bandblacoccinella@gmail.com"/>
  </r>
  <r>
    <x v="6"/>
    <s v="AREA DI SOSTA CAMPER"/>
    <m/>
    <x v="120"/>
    <s v="LOCALITA' SAN LORENZO AL LAGO"/>
    <m/>
    <m/>
  </r>
  <r>
    <x v="4"/>
    <s v="CAMPO DEL RIO"/>
    <s v="frazione di Rio 8"/>
    <x v="120"/>
    <m/>
    <m/>
    <s v="info@campodelrio.it"/>
  </r>
  <r>
    <x v="9"/>
    <s v="IL TRIBBIO DI RICOTTINI GIANCARLO"/>
    <s v="via Monte Coglia snc"/>
    <x v="120"/>
    <m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m/>
    <s v="osteriadellago19@gmail.com"/>
  </r>
  <r>
    <x v="4"/>
    <s v="CASA MAMELI"/>
    <s v="via Paladue 38"/>
    <x v="120"/>
    <s v="FIASTRA"/>
    <m/>
    <m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m/>
    <m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m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m/>
    <m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m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m/>
    <x v="122"/>
    <s v="località Colle San Pietro"/>
    <m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m/>
    <m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m/>
    <s v="locandasanrocco@libero.it"/>
  </r>
  <r>
    <x v="4"/>
    <s v="LE ROVERELLE"/>
    <s v="localita' feggiano 12"/>
    <x v="123"/>
    <s v="GAGLIOLE"/>
    <m/>
    <m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m/>
    <s v="claudia.zavaglini@gmail.com"/>
  </r>
  <r>
    <x v="5"/>
    <s v="DI LUCA SANTE"/>
    <s v="contrada morrone 12"/>
    <x v="124"/>
    <s v="GUALDO"/>
    <m/>
    <s v="sante.diluca@alice.it"/>
  </r>
  <r>
    <x v="0"/>
    <s v="IL CASALE DI GUALDO"/>
    <m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m/>
    <s v="lynnebowman@tiscali.it; kentreves@tiscali.it"/>
  </r>
  <r>
    <x v="1"/>
    <s v="GRISI JAMES ROBERT"/>
    <s v="via Massignano 29"/>
    <x v="124"/>
    <m/>
    <m/>
    <s v="laborlawyer@live.com; sundaydipalma@yahoo.com"/>
  </r>
  <r>
    <x v="1"/>
    <s v="KEVIN GARRETT"/>
    <s v="via Marrone 37"/>
    <x v="124"/>
    <s v="via Morrone 37"/>
    <m/>
    <s v="casadorato311@hotmail.com"/>
  </r>
  <r>
    <x v="1"/>
    <s v="FALLI LORENZO"/>
    <s v="via Marchesi 26"/>
    <x v="124"/>
    <m/>
    <m/>
    <s v="lorenzo.falli@istruzione.it"/>
  </r>
  <r>
    <x v="1"/>
    <s v="BIGGAR PATRICIA ANNE"/>
    <s v="via c. Morrone 4"/>
    <x v="124"/>
    <m/>
    <m/>
    <s v="trishabiggar@ad.com"/>
  </r>
  <r>
    <x v="1"/>
    <s v="MAY PATRICIA HELEN ROXBURGH"/>
    <s v="c.da Morrone  5"/>
    <x v="124"/>
    <s v="c.da Morrone"/>
    <m/>
    <s v="pattinay@live.co.uk"/>
  </r>
  <r>
    <x v="1"/>
    <s v="BRAND PIERNITZKI DORIS HELGA BARBEL"/>
    <s v="contrada Contro 7"/>
    <x v="124"/>
    <m/>
    <m/>
    <s v="doris@piernitzki.com"/>
  </r>
  <r>
    <x v="1"/>
    <s v="CARLETTI GIOVANNA"/>
    <s v="contrada Massignano 1"/>
    <x v="124"/>
    <m/>
    <m/>
    <m/>
  </r>
  <r>
    <x v="1"/>
    <s v="FABRIZIO ERMINI"/>
    <s v="via Morrone 2"/>
    <x v="124"/>
    <m/>
    <m/>
    <s v="ale.ermini@gmail.com"/>
  </r>
  <r>
    <x v="1"/>
    <s v="CARLETTI GIOVANNA"/>
    <s v="via Dante Alighieri 1"/>
    <x v="124"/>
    <m/>
    <m/>
    <m/>
  </r>
  <r>
    <x v="1"/>
    <s v="AKIKO GOTO"/>
    <s v="contrada Zazza  15,16"/>
    <x v="124"/>
    <m/>
    <m/>
    <s v="g_everett@pacifici.net.sg"/>
  </r>
  <r>
    <x v="1"/>
    <s v="KENNETH WILLIAM EVERETT"/>
    <s v="contrada Zazza 49"/>
    <x v="124"/>
    <m/>
    <m/>
    <s v="ken@toyfnet.com"/>
  </r>
  <r>
    <x v="1"/>
    <s v="CASA DELLE ARTI"/>
    <s v="contrada Marchesi 23"/>
    <x v="124"/>
    <m/>
    <m/>
    <s v="agriart@tiscali.it"/>
  </r>
  <r>
    <x v="1"/>
    <s v="WALES IAIN WILLIAM"/>
    <m/>
    <x v="124"/>
    <m/>
    <m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m/>
    <m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m/>
    <m/>
    <s v="tulliani@montiazzurri.com"/>
  </r>
  <r>
    <x v="4"/>
    <s v="AGRITURISMO VILLA TI AMO"/>
    <s v="contrada Bartolotti  16"/>
    <x v="124"/>
    <m/>
    <s v="www.villatiamo.nl"/>
    <s v="villatiamo@live.nl"/>
  </r>
  <r>
    <x v="4"/>
    <s v="ELISEI NICOLA"/>
    <m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m/>
    <m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m/>
    <s v="manila.isidori@alice.it"/>
  </r>
  <r>
    <x v="4"/>
    <s v="AGRITURISMO LE MORRETTE"/>
    <s v="contrada contro 49"/>
    <x v="124"/>
    <s v="GUALDO"/>
    <m/>
    <m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m/>
    <m/>
  </r>
  <r>
    <x v="3"/>
    <s v="B&amp;B LUANA"/>
    <s v="via Grazie Fiastra 43/F"/>
    <x v="125"/>
    <s v="Loro Piceno"/>
    <m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m/>
    <m/>
    <s v="barry.moody@thomsonreuters.com"/>
  </r>
  <r>
    <x v="1"/>
    <s v="CHRISTOPHER GERALD THORP"/>
    <s v="Contrada Salsaro Ete 50"/>
    <x v="125"/>
    <m/>
    <m/>
    <m/>
  </r>
  <r>
    <x v="3"/>
    <s v="B&amp;B DELL'ORSO GIUSEPPE"/>
    <s v="via Regina Margherita 2"/>
    <x v="125"/>
    <m/>
    <m/>
    <s v="peppecotto@tiscali.it"/>
  </r>
  <r>
    <x v="3"/>
    <s v="B&amp;B CASA PISANI"/>
    <s v="via Cremone Gabbette 58A"/>
    <x v="125"/>
    <m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m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m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m/>
    <s v="donall@donall.it"/>
  </r>
  <r>
    <x v="1"/>
    <s v="CHRISTINUS ADRIANUS"/>
    <s v="Via Salsaro Ete SNC"/>
    <x v="125"/>
    <s v="LORO PICENO"/>
    <m/>
    <s v="donall@donall.it"/>
  </r>
  <r>
    <x v="0"/>
    <s v="VILLA ANITORI"/>
    <s v="Contrada S. Valentino Campolargo 53"/>
    <x v="125"/>
    <s v="LORO PICENO"/>
    <m/>
    <s v="info@villaanitori.it"/>
  </r>
  <r>
    <x v="3"/>
    <s v="B&amp;B MACERATA"/>
    <s v="Via 2 agosto 1980 15"/>
    <x v="126"/>
    <s v="MACERATA"/>
    <m/>
    <s v="bbmacerata@gmail.com"/>
  </r>
  <r>
    <x v="3"/>
    <s v="B&amp;B CASA CETTINA"/>
    <s v="Via Antonio Piani 46"/>
    <x v="126"/>
    <s v="MACERATA"/>
    <m/>
    <s v="manzcon@libero.it"/>
  </r>
  <r>
    <x v="3"/>
    <s v="LA CASA DI OLIVA"/>
    <s v="Corso Cavour 24"/>
    <x v="126"/>
    <s v="MACERATA"/>
    <m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m/>
    <s v="laisfiuza@gmail.com"/>
  </r>
  <r>
    <x v="3"/>
    <s v="LA ROSA BIANCA"/>
    <s v="Via S. Stefano 17"/>
    <x v="126"/>
    <s v="MACERATA"/>
    <m/>
    <s v="annalisacirilli67@gmail.com"/>
  </r>
  <r>
    <x v="3"/>
    <s v="BERDINI SAURA"/>
    <s v="Vicolo Orfanelli 27/29"/>
    <x v="126"/>
    <s v="MACERATA"/>
    <m/>
    <s v="sauraberdini@gmail.com"/>
  </r>
  <r>
    <x v="3"/>
    <s v="CASA CORNETO"/>
    <s v="Via Massimo d'Azeglio 40"/>
    <x v="126"/>
    <s v="MACERATA"/>
    <m/>
    <s v="elveziaalgi@gmail.com"/>
  </r>
  <r>
    <x v="8"/>
    <s v="FORESTERIA ROMA 1 interno 14"/>
    <s v="Via Roma 152"/>
    <x v="126"/>
    <s v="MACERATA"/>
    <m/>
    <s v="staffolani@ilfarosociale.it"/>
  </r>
  <r>
    <x v="3"/>
    <s v="CASA BATA"/>
    <s v="MARIO BATA' 22"/>
    <x v="126"/>
    <s v="Macerata"/>
    <m/>
    <s v="infocasabata@gmail.com"/>
  </r>
  <r>
    <x v="3"/>
    <s v="B&amp;B HELVIA RECINA"/>
    <s v="via dei Velini 139"/>
    <x v="126"/>
    <m/>
    <m/>
    <s v="angela-biondi@alice.it"/>
  </r>
  <r>
    <x v="3"/>
    <s v="B&amp;B VILLA LUCIA"/>
    <m/>
    <x v="126"/>
    <s v="borgo Pompeo Compagnoni"/>
    <m/>
    <s v="decaromaggi@gmail.com"/>
  </r>
  <r>
    <x v="3"/>
    <s v="B&amp;B IL PICCOLO FRUTTETO"/>
    <s v="VIA FRANCESCO PANFILO 91"/>
    <x v="126"/>
    <s v="MACERATA"/>
    <m/>
    <s v="simonagiri@live.com"/>
  </r>
  <r>
    <x v="4"/>
    <s v="AGRITURISMO I VALERIANI"/>
    <s v="contrada Valle 5"/>
    <x v="126"/>
    <s v="MACERATA"/>
    <m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m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m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m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m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m/>
    <m/>
    <s v="zampolsim@alice.it"/>
  </r>
  <r>
    <x v="3"/>
    <s v="B&amp;B LA CASA DI ASSUNTA"/>
    <s v="via Pancalducci 42"/>
    <x v="126"/>
    <m/>
    <m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m/>
    <s v="www.casailgirasole.it"/>
    <s v="bedbreakfastilgirasole@gmail.com"/>
  </r>
  <r>
    <x v="3"/>
    <s v="B&amp;B LA CICALA"/>
    <s v="via L. Cicalè 23"/>
    <x v="126"/>
    <m/>
    <s v="www.bed-and-breakfast-macerata.it"/>
    <s v="migliorelli.andrea@yahoo.it"/>
  </r>
  <r>
    <x v="3"/>
    <s v="B&amp;B  BELOHORIZONTE"/>
    <s v="via 2 Agosto 1980 8"/>
    <x v="126"/>
    <m/>
    <m/>
    <s v="info@residencebelohorizonte.com"/>
  </r>
  <r>
    <x v="3"/>
    <s v="VILLA BELO HORIZONTE"/>
    <s v="via Rocco Chinnici 18"/>
    <x v="126"/>
    <m/>
    <m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m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 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m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m/>
    <m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m/>
    <m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m/>
    <m/>
    <m/>
  </r>
  <r>
    <x v="5"/>
    <s v="FORESTERIA OPERA ARTE"/>
    <s v="piazza Lauro Rossi 4"/>
    <x v="126"/>
    <s v="MACERATA"/>
    <m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m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m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m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m/>
    <m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m/>
    <m/>
    <s v="lamadonninadeipantani@gmail.com"/>
  </r>
  <r>
    <x v="4"/>
    <s v="DA FOSCHETTA"/>
    <s v="c.da Acquaviva 569"/>
    <x v="127"/>
    <m/>
    <m/>
    <s v="agriturismo.dafoschetta@gmail.com"/>
  </r>
  <r>
    <x v="3"/>
    <s v="B&amp;B LARA GAGGINI"/>
    <s v="via Vocabolo Serre Alte 308"/>
    <x v="127"/>
    <m/>
    <s v="www.serre-alte.com"/>
    <s v="lara.gaggini@alice.it"/>
  </r>
  <r>
    <x v="4"/>
    <s v="AGRITURISMO SAN BIAGIO"/>
    <s v="via Vocabolo Pescheria 24"/>
    <x v="127"/>
    <m/>
    <m/>
    <s v="valerpietro@libero.it"/>
  </r>
  <r>
    <x v="2"/>
    <s v="HOTEL FIORITI - ALBERGO RISTORANTE"/>
    <s v="piazza Giuseppe Garibaldi 12"/>
    <x v="127"/>
    <s v="MATELICA"/>
    <m/>
    <m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m/>
    <m/>
  </r>
  <r>
    <x v="5"/>
    <s v="RESIDENZA LA QUIETE"/>
    <s v="via Umberto I 41"/>
    <x v="127"/>
    <m/>
    <m/>
    <s v="mario.schiano@beniculturali.it"/>
  </r>
  <r>
    <x v="8"/>
    <s v="RESIDENZA SAN FRANCESCO"/>
    <s v="via San  Francesco snc"/>
    <x v="127"/>
    <m/>
    <m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m/>
    <s v="www.casadeimar.it"/>
    <s v="info@casadeimar.it"/>
  </r>
  <r>
    <x v="3"/>
    <s v="B&amp;B I TRE CILIEGI"/>
    <s v="vocabolo Felette Basse 571"/>
    <x v="127"/>
    <m/>
    <m/>
    <m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m/>
    <m/>
    <s v="luchettigiampiero@virgilio.it"/>
  </r>
  <r>
    <x v="1"/>
    <s v="GRILLI CICILIONI LUCIANA"/>
    <s v="Via San Pietro 10"/>
    <x v="128"/>
    <s v="MOGLIANO"/>
    <m/>
    <s v="lucigrilli@yahoo.it"/>
  </r>
  <r>
    <x v="1"/>
    <s v="LUCHETTI EMILIO"/>
    <m/>
    <x v="128"/>
    <m/>
    <m/>
    <m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m/>
    <s v="zoea@bluebottle.com"/>
  </r>
  <r>
    <x v="1"/>
    <s v="CASTRICINI ONORATO"/>
    <s v="c.da Prati 8"/>
    <x v="128"/>
    <s v="MOGLIANO"/>
    <m/>
    <s v="jogabonitocastro@alice.it"/>
  </r>
  <r>
    <x v="1"/>
    <s v="PATRICK TORIGLIONI DEL CASSERO NISBETT"/>
    <s v="c.da Sant'Antonio 13"/>
    <x v="128"/>
    <s v="MOGLIANO"/>
    <m/>
    <s v="patricktdelcnisbett@outlook.com"/>
  </r>
  <r>
    <x v="1"/>
    <s v="VILLA PALMA di EDWARD ANNA BEATRICE"/>
    <s v="c.da Santa Croce 26"/>
    <x v="128"/>
    <s v="MOGLIANO"/>
    <m/>
    <s v="annabeatriceedward@gmail.com"/>
  </r>
  <r>
    <x v="1"/>
    <s v="TAMSIN ANNE HICKSON"/>
    <s v="via Volturelle 21"/>
    <x v="128"/>
    <m/>
    <m/>
    <s v="tamsin.hickson@postacertificata.gov.it"/>
  </r>
  <r>
    <x v="4"/>
    <s v="IL VIGNETO"/>
    <s v="c.da Santa Croce 11"/>
    <x v="128"/>
    <m/>
    <m/>
    <s v="ilvignetocasale@gmail.com"/>
  </r>
  <r>
    <x v="3"/>
    <s v="B&amp;B MONTECHIARO DI LENTI RITA"/>
    <s v="via Valdivico snc"/>
    <x v="128"/>
    <m/>
    <s v="www.trattoriamontechiaro.it"/>
    <s v="info@trattoriamontechiaro.it"/>
  </r>
  <r>
    <x v="1"/>
    <s v="CASA SANTA LUCIA di SIMON ANDREW PILKINGTON"/>
    <s v="Contrada Ventracciano 2"/>
    <x v="128"/>
    <m/>
    <m/>
    <s v="simon_pilkington_1@yahoo.com"/>
  </r>
  <r>
    <x v="1"/>
    <s v="CASA RONDINI di DAVID JOHN WILKINSON"/>
    <s v="contrada San Martino snc"/>
    <x v="128"/>
    <m/>
    <m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m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m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m/>
    <m/>
    <m/>
  </r>
  <r>
    <x v="3"/>
    <s v="B&amp;B IL MUGHETTO"/>
    <s v="via San Liberato 7"/>
    <x v="129"/>
    <m/>
    <m/>
    <s v="info@ilmughetto.com"/>
  </r>
  <r>
    <x v="3"/>
    <s v="B&amp;B VILLA GIULIA MATTEI"/>
    <s v="via Villa Mattei 52"/>
    <x v="129"/>
    <s v="fraz.Sambucheto"/>
    <m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m/>
    <x v="130"/>
    <s v="VALLE SAN BENEDETTO"/>
    <m/>
    <s v="comune@montecavallo.sinp.net"/>
  </r>
  <r>
    <x v="3"/>
    <s v="B&amp;B IL PICCOLO MELOGRANO"/>
    <s v="via Cavallino  66 T"/>
    <x v="131"/>
    <m/>
    <s v="www.ilpiccolomelograno.com"/>
    <s v="postmaster@ilpiccolomelograno.com"/>
  </r>
  <r>
    <x v="3"/>
    <s v="B&amp;B BORGO LATINO, AZZURRO, SELVAGGIO"/>
    <s v="località san savino  10"/>
    <x v="131"/>
    <s v="LOC. SAN SAVINO, 10"/>
    <m/>
    <s v="borgolatino@hotmail.it"/>
  </r>
  <r>
    <x v="6"/>
    <s v="AREA DI SOSTA CAMPER"/>
    <m/>
    <x v="131"/>
    <m/>
    <m/>
    <m/>
  </r>
  <r>
    <x v="1"/>
    <s v="APPARTAMENTO USO TURISTICO DI GIULIANO PISELLI"/>
    <s v="C.DA CASTELLANO 20"/>
    <x v="131"/>
    <s v="MONTECOSARO"/>
    <m/>
    <s v="giuliano.piselli@tiscali.it"/>
  </r>
  <r>
    <x v="0"/>
    <s v="DOLCE FAR NIENTE"/>
    <m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m/>
    <m/>
  </r>
  <r>
    <x v="3"/>
    <s v="B&amp;B IL VIALE"/>
    <s v="Via Roma  60"/>
    <x v="131"/>
    <s v="MONTECOSARO SCALO"/>
    <m/>
    <s v="carla.rapagnani@libero.it"/>
  </r>
  <r>
    <x v="3"/>
    <s v="B&amp;B CAMILLA"/>
    <s v="VIA MAZZINI 6"/>
    <x v="131"/>
    <m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m/>
    <m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m/>
    <m/>
    <s v="gianfrigianfri@libero.it"/>
  </r>
  <r>
    <x v="3"/>
    <s v="B&amp;B LE ROSE"/>
    <s v="via Petritoli 11"/>
    <x v="132"/>
    <m/>
    <m/>
    <s v="federica.belluccini@alice.it"/>
  </r>
  <r>
    <x v="0"/>
    <s v="IL CASALE DELL' ACQUABONA"/>
    <s v="Via Intriglione 6"/>
    <x v="132"/>
    <m/>
    <s v="www.ilcasaledellacquabona.it"/>
    <s v="marcocapodacqua@hotmail.it"/>
  </r>
  <r>
    <x v="3"/>
    <s v="LA VECCHIA SCUOLA"/>
    <s v="Contrada Monocchia 13"/>
    <x v="132"/>
    <s v="MONTEFANO"/>
    <m/>
    <s v="info@lemarchebedandbreakfast.com"/>
  </r>
  <r>
    <x v="13"/>
    <s v="CENTRO STUDI BIBLICI"/>
    <s v="via servi di maria 1"/>
    <x v="132"/>
    <s v="MONTEFANO"/>
    <m/>
    <s v="centro.bib@tin.it"/>
  </r>
  <r>
    <x v="4"/>
    <s v="IL PARCO DI KIPO"/>
    <s v="via Margherita 23"/>
    <x v="132"/>
    <m/>
    <s v="www.parcodikipo.it"/>
    <s v="info@parcodikipo.it"/>
  </r>
  <r>
    <x v="4"/>
    <s v="IL MARGARITO"/>
    <s v="via Intriglione 8"/>
    <x v="132"/>
    <m/>
    <s v="www.relaisilmargarito.com"/>
    <s v="info@releaisilmargarito.com"/>
  </r>
  <r>
    <x v="0"/>
    <s v="RISTORANTE LOCANDA CANTALUPO"/>
    <s v="c.da Fossalupara 7"/>
    <x v="132"/>
    <s v="MONTEFANO"/>
    <m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m/>
    <s v="www.bbilcasone.it"/>
    <s v="giusbu@libero.it"/>
  </r>
  <r>
    <x v="4"/>
    <s v="AGRITURISMO CYNARA"/>
    <s v="loc. Cervare 15"/>
    <x v="133"/>
    <s v="CERVARE"/>
    <m/>
    <s v="cippitellipaolo@aliceposta.it"/>
  </r>
  <r>
    <x v="3"/>
    <s v="B&amp;B ANTICO GIACIGLIO di DANIELA BENIGNI"/>
    <s v="via Roma 6"/>
    <x v="133"/>
    <m/>
    <m/>
    <m/>
  </r>
  <r>
    <x v="3"/>
    <s v="B&amp;B L'ALBERO VERDE"/>
    <s v="vicolo San Francesco 2/A"/>
    <x v="133"/>
    <m/>
    <m/>
    <s v="info@lalberoverde.com"/>
  </r>
  <r>
    <x v="4"/>
    <s v="AGRITURISMO L'ALTERNATIVA"/>
    <s v="contrada Caccialupo 2"/>
    <x v="133"/>
    <s v="Montelupone"/>
    <m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m/>
    <x v="133"/>
    <s v="MURA DEL CENTRO STORICO"/>
    <m/>
    <m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m/>
    <s v="giovanni.florentino@virgilio.it"/>
  </r>
  <r>
    <x v="1"/>
    <s v="ANDREANI CARLA APP.TO"/>
    <s v="Via Castelfidardo  1"/>
    <x v="133"/>
    <s v="MONTELUPONE"/>
    <m/>
    <s v="carlaandreani@virgilio.it"/>
  </r>
  <r>
    <x v="3"/>
    <s v="B&amp;B DEDICATO A TE"/>
    <m/>
    <x v="133"/>
    <m/>
    <m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m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m/>
    <m/>
    <m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m/>
    <m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m/>
    <s v="www.santomaro.com"/>
    <s v="info@santomaro.com"/>
  </r>
  <r>
    <x v="1"/>
    <s v="CHIARA ANDRENELLI"/>
    <s v="via San Gabriele 9"/>
    <x v="136"/>
    <m/>
    <m/>
    <s v="poipoi70@libero.it"/>
  </r>
  <r>
    <x v="3"/>
    <s v="B&amp;B LA QUIETE DI ROS"/>
    <s v="c.da Castellano 41"/>
    <x v="136"/>
    <m/>
    <s v="www.bb30.it"/>
    <s v="battistellirosaria@gmail.com"/>
  </r>
  <r>
    <x v="1"/>
    <s v="CASA MANZI"/>
    <m/>
    <x v="136"/>
    <m/>
    <m/>
    <s v="raniero.manzi@libero.it"/>
  </r>
  <r>
    <x v="6"/>
    <s v="AREA DI SOSTA CAMPER"/>
    <m/>
    <x v="136"/>
    <s v="EX CAMPO BOARIO SOTTOSTANTE VIALE DEL PINCIO"/>
    <m/>
    <m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m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m/>
    <s v="41264@libero.it"/>
  </r>
  <r>
    <x v="3"/>
    <s v="LA MERLANA"/>
    <s v="Contrada Culmici 15"/>
    <x v="136"/>
    <s v="MORROVALLE"/>
    <m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m/>
    <x v="137"/>
    <s v="frazione Massaprofoglio"/>
    <m/>
    <m/>
  </r>
  <r>
    <x v="3"/>
    <s v="I SOMARELLI DI FINICELLI ELISABETTA"/>
    <s v="frazione Massaprofoglio 1"/>
    <x v="137"/>
    <s v="MUCCIA"/>
    <m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m/>
    <m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m/>
  </r>
  <r>
    <x v="4"/>
    <s v="LA CASTELLINA"/>
    <s v="frazione costafiore 29"/>
    <x v="137"/>
    <s v="MUCCIA"/>
    <m/>
    <m/>
  </r>
  <r>
    <x v="3"/>
    <s v="B&amp;B CARDARELLI ISA"/>
    <s v="contrada guerci 335"/>
    <x v="138"/>
    <s v="PENNA SAN GIOVANNI"/>
    <m/>
    <m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m/>
    <m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m/>
    <s v="aziendamoretti@tiscalinet.it"/>
  </r>
  <r>
    <x v="5"/>
    <s v="P.A.E.A DI SILENZI ADELE &amp; C. - S.N.C."/>
    <s v="viale beato giovanni 11"/>
    <x v="138"/>
    <s v="PENNA SAN GIOVANNI"/>
    <m/>
    <m/>
  </r>
  <r>
    <x v="3"/>
    <s v="ANTONIO VIGLIETTI"/>
    <s v="contrada fosse 317"/>
    <x v="138"/>
    <s v="PENNA SAN GIOVANNI"/>
    <m/>
    <s v="aviglietti@yahoo.it"/>
  </r>
  <r>
    <x v="3"/>
    <s v="GIUSEPPE CARBONI"/>
    <s v="contrada saline 32/A"/>
    <x v="138"/>
    <s v="PENNA SAN GIOVANNI"/>
    <m/>
    <s v="carboni.francesco@libero.it"/>
  </r>
  <r>
    <x v="3"/>
    <s v="B&amp;B IL CASALE DI NANNI"/>
    <s v="contrada Biordi 3"/>
    <x v="138"/>
    <s v="PENNA SAN GIOVANNI"/>
    <m/>
    <s v="ilcasaledinanni@libero.it"/>
  </r>
  <r>
    <x v="5"/>
    <s v="THE METTA CENTRE"/>
    <s v="contrada saline 1"/>
    <x v="138"/>
    <s v="PENNA SAN GIOVANNI"/>
    <m/>
    <m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m/>
    <s v="abbadiadifiastra@gmail.com"/>
  </r>
  <r>
    <x v="4"/>
    <s v="IL MELOGRANO"/>
    <s v="via Sant'Antonio 5"/>
    <x v="139"/>
    <m/>
    <s v="www.vivaiminnozzi.it"/>
    <s v="vivaiminnozzi@libero.it"/>
  </r>
  <r>
    <x v="1"/>
    <s v="CONTIGIANI SANDRO"/>
    <s v="Via San Marco 17"/>
    <x v="139"/>
    <s v="PETRIOLO"/>
    <m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m/>
    <x v="140"/>
    <m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m/>
    <s v="www.ilconvento.info"/>
    <s v="info@ilconvento.info"/>
  </r>
  <r>
    <x v="0"/>
    <s v="L'AIRONE CINERINO"/>
    <m/>
    <x v="140"/>
    <m/>
    <m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m/>
    <s v="comune@pievebovigliana.sinp.net"/>
  </r>
  <r>
    <x v="5"/>
    <s v="BAR PIZZERIA IL CORTILE"/>
    <s v="via Roma 3"/>
    <x v="140"/>
    <m/>
    <m/>
    <s v="pontanimarco@alice.it"/>
  </r>
  <r>
    <x v="4"/>
    <s v="DEGLI ALTI PASCOLI"/>
    <m/>
    <x v="140"/>
    <m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m/>
    <m/>
  </r>
  <r>
    <x v="4"/>
    <s v="AGRITURISMO IL CONVENTINO"/>
    <s v="localita' Seggiole 1"/>
    <x v="141"/>
    <s v="PIEVE TORINA"/>
    <m/>
    <s v="prenotazioni@ilconventino.eu"/>
  </r>
  <r>
    <x v="4"/>
    <s v="IL PICCHIO"/>
    <s v="frazione Pie Casavecchia 13"/>
    <x v="141"/>
    <s v="PIEVE TORINA"/>
    <m/>
    <m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m/>
    <m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m/>
    <m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m/>
    <x v="142"/>
    <s v="SP 361 - LOC. PIE' DI GUALDO"/>
    <m/>
    <m/>
  </r>
  <r>
    <x v="5"/>
    <s v="AFFITTACAMERE SERINI CARMELA"/>
    <s v="via M.Armanno, via C.Augusto 10, 9"/>
    <x v="142"/>
    <m/>
    <m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m/>
    <m/>
    <s v="giacomomau@gmail.com"/>
  </r>
  <r>
    <x v="3"/>
    <s v="B&amp;B LA CASA DI VALE"/>
    <s v="strada comunale Morazzano 72"/>
    <x v="144"/>
    <m/>
    <m/>
    <s v="renzoscarponi@libero.it"/>
  </r>
  <r>
    <x v="3"/>
    <s v="B&amp;B LA COLLINETTA"/>
    <s v="c.da Campetella 32"/>
    <x v="144"/>
    <m/>
    <m/>
    <s v="info@bblacollinetta.it"/>
  </r>
  <r>
    <x v="5"/>
    <s v="VILLINO LA CASETTA"/>
    <s v="c.da Molino 16/b"/>
    <x v="144"/>
    <m/>
    <s v="villinolacasetta.xoom.it"/>
    <s v="ppaciaroni@alice.it"/>
  </r>
  <r>
    <x v="6"/>
    <s v="AREA DI SOSTA CAMPER"/>
    <s v="VIA SANTO SPIRITO 1"/>
    <x v="144"/>
    <s v="POLLENZA"/>
    <m/>
    <m/>
  </r>
  <r>
    <x v="4"/>
    <s v="AGRITURISMO LA MORLA"/>
    <s v="c.da la Morla 19/B"/>
    <x v="144"/>
    <m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m/>
    <s v="gabriellasalvucci@yahoo.it"/>
  </r>
  <r>
    <x v="12"/>
    <s v="ANNITO E FIGLI"/>
    <m/>
    <x v="145"/>
    <m/>
    <m/>
    <m/>
  </r>
  <r>
    <x v="5"/>
    <s v="COLLEMARE SNC VILLAGGIO DEI TIGLI"/>
    <s v="via Montarice 114"/>
    <x v="145"/>
    <s v="PORTO RECANATI"/>
    <m/>
    <s v="info@villaggioitigli.it"/>
  </r>
  <r>
    <x v="3"/>
    <s v="B&amp;B OTTAVIANELLI CARMEN"/>
    <s v="via B. Biagetti 9"/>
    <x v="145"/>
    <m/>
    <m/>
    <m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m/>
    <x v="145"/>
    <s v="PORTO RECANATI"/>
    <m/>
    <m/>
  </r>
  <r>
    <x v="12"/>
    <s v="PAOLA"/>
    <m/>
    <x v="145"/>
    <m/>
    <m/>
    <m/>
  </r>
  <r>
    <x v="12"/>
    <s v="OASI"/>
    <m/>
    <x v="145"/>
    <m/>
    <m/>
    <m/>
  </r>
  <r>
    <x v="12"/>
    <s v="BARRACUDA"/>
    <m/>
    <x v="145"/>
    <s v="SCOSSICCI"/>
    <m/>
    <m/>
  </r>
  <r>
    <x v="12"/>
    <s v="IL FARO"/>
    <m/>
    <x v="145"/>
    <s v="PORTO RECANATI"/>
    <m/>
    <m/>
  </r>
  <r>
    <x v="12"/>
    <s v="SULLA CRESTA DELL'ONDA"/>
    <m/>
    <x v="145"/>
    <m/>
    <m/>
    <m/>
  </r>
  <r>
    <x v="12"/>
    <s v="PALM BEACH"/>
    <m/>
    <x v="145"/>
    <s v="PORTO RECANATI"/>
    <m/>
    <m/>
  </r>
  <r>
    <x v="12"/>
    <s v="CARLO E DOMENICO"/>
    <m/>
    <x v="145"/>
    <m/>
    <m/>
    <m/>
  </r>
  <r>
    <x v="12"/>
    <s v="ACAPULCO"/>
    <m/>
    <x v="145"/>
    <s v="PORTO RECANATI"/>
    <m/>
    <m/>
  </r>
  <r>
    <x v="12"/>
    <s v="PITER"/>
    <s v="Via Pastrengo 46"/>
    <x v="145"/>
    <m/>
    <m/>
    <m/>
  </r>
  <r>
    <x v="12"/>
    <s v="BAGNI PANETTI"/>
    <m/>
    <x v="145"/>
    <s v="ANCONA"/>
    <m/>
    <m/>
  </r>
  <r>
    <x v="12"/>
    <s v="LA ROTONDA"/>
    <s v="Via Delle Nazioni 27"/>
    <x v="145"/>
    <m/>
    <s v="info@chaletlarotonda.it"/>
    <s v="www.chaletlarotonda.it"/>
  </r>
  <r>
    <x v="12"/>
    <s v="NENETTA"/>
    <m/>
    <x v="145"/>
    <s v="PORTO RECANATI"/>
    <m/>
    <m/>
  </r>
  <r>
    <x v="12"/>
    <s v="GIOVANNI"/>
    <m/>
    <x v="145"/>
    <s v="PORTO RECANATI"/>
    <m/>
    <m/>
  </r>
  <r>
    <x v="12"/>
    <s v="FLORIDITA"/>
    <m/>
    <x v="145"/>
    <m/>
    <m/>
    <m/>
  </r>
  <r>
    <x v="12"/>
    <s v="GIOIA DI PUGLIA"/>
    <m/>
    <x v="145"/>
    <m/>
    <m/>
    <m/>
  </r>
  <r>
    <x v="12"/>
    <s v="WANDA"/>
    <s v="Via Lepanto 1"/>
    <x v="145"/>
    <s v="PORTO RECANATI"/>
    <m/>
    <m/>
  </r>
  <r>
    <x v="12"/>
    <s v="LA LANCETTA"/>
    <m/>
    <x v="145"/>
    <m/>
    <m/>
    <m/>
  </r>
  <r>
    <x v="12"/>
    <s v="MARINELLO"/>
    <m/>
    <x v="145"/>
    <s v="PORTO RECANATI"/>
    <m/>
    <m/>
  </r>
  <r>
    <x v="12"/>
    <s v="MILLE LIRE"/>
    <s v="via Lepanto 48/a 48/a"/>
    <x v="145"/>
    <m/>
    <s v="chaletmillelire@gmail.com"/>
    <m/>
  </r>
  <r>
    <x v="12"/>
    <s v="ANTONIO"/>
    <m/>
    <x v="145"/>
    <m/>
    <m/>
    <m/>
  </r>
  <r>
    <x v="12"/>
    <s v="LISETTA"/>
    <m/>
    <x v="145"/>
    <m/>
    <m/>
    <m/>
  </r>
  <r>
    <x v="12"/>
    <s v="CAYO COCO"/>
    <m/>
    <x v="145"/>
    <s v="PORTO RECANATI"/>
    <m/>
    <m/>
  </r>
  <r>
    <x v="12"/>
    <s v="CHALET MAURO"/>
    <m/>
    <x v="145"/>
    <s v="PORTO RECANATI"/>
    <m/>
    <m/>
  </r>
  <r>
    <x v="12"/>
    <s v="AMNERIS"/>
    <m/>
    <x v="145"/>
    <m/>
    <m/>
    <m/>
  </r>
  <r>
    <x v="12"/>
    <s v="LORENZO"/>
    <m/>
    <x v="145"/>
    <m/>
    <s v="lorenzo@portorecanatiblog.it"/>
    <m/>
  </r>
  <r>
    <x v="12"/>
    <s v="ACROPOLI"/>
    <m/>
    <x v="145"/>
    <s v="PORTO RECANATI"/>
    <s v="mmonina@tiscali.it"/>
    <s v="www.acropoli-mb.it"/>
  </r>
  <r>
    <x v="12"/>
    <s v="IL PIRATA"/>
    <m/>
    <x v="145"/>
    <s v="PORTO RECANATI"/>
    <m/>
    <m/>
  </r>
  <r>
    <x v="12"/>
    <s v="BORA BORA BEACH"/>
    <m/>
    <x v="145"/>
    <m/>
    <m/>
    <m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m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m/>
    <m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m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m/>
    <m/>
    <s v="bblaterrazza.pr@libero.it"/>
  </r>
  <r>
    <x v="3"/>
    <s v="B&amp;B CONERO RANCH"/>
    <s v="c.da Scossicci 55"/>
    <x v="145"/>
    <m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m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m/>
    <x v="145"/>
    <s v="PORTO RECANATI"/>
    <m/>
    <m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m/>
    <m/>
  </r>
  <r>
    <x v="5"/>
    <s v="LE CASE SUL MARE"/>
    <s v="viale scarfiotti 10"/>
    <x v="145"/>
    <s v="PORTO RECANATI"/>
    <m/>
    <m/>
  </r>
  <r>
    <x v="5"/>
    <s v="RESIDENCE VILLA CLAUDIA"/>
    <s v="via scossicci 17"/>
    <x v="145"/>
    <s v="PORTO RECANATI"/>
    <m/>
    <s v="info@villa-claudia.com"/>
  </r>
  <r>
    <x v="5"/>
    <s v="CASA VACANZE ALBA CHIARA"/>
    <s v="via montarice 1"/>
    <x v="145"/>
    <s v="PORTO RECANATI"/>
    <m/>
    <s v="esseti-fi@esse-ti.it"/>
  </r>
  <r>
    <x v="6"/>
    <s v="DISCO KARTING"/>
    <s v="viale Scarfiotti 1"/>
    <x v="145"/>
    <s v="PORTO RECANATI"/>
    <m/>
    <m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m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m/>
    <m/>
    <s v="gegrilli@alice.it"/>
  </r>
  <r>
    <x v="1"/>
    <s v="OPERA ARTE SRL"/>
    <s v="via Garibaldi 200"/>
    <x v="145"/>
    <m/>
    <m/>
    <s v="info@operaarte.it"/>
  </r>
  <r>
    <x v="5"/>
    <s v="PACIFIC BLUE"/>
    <s v="via De Gasperi 40"/>
    <x v="145"/>
    <m/>
    <s v="info@pacificblue.it"/>
    <s v="annarombini@alice.it"/>
  </r>
  <r>
    <x v="3"/>
    <s v="B&amp;B IL SOL LEONE"/>
    <s v="via degli Orti 35"/>
    <x v="145"/>
    <m/>
    <s v="www.leonebbportorecanati.it"/>
    <s v="info@leonebbportorecanati.it"/>
  </r>
  <r>
    <x v="5"/>
    <s v="AFFITTACAMERE ABELE"/>
    <s v="via Leopardi  84"/>
    <x v="145"/>
    <m/>
    <m/>
    <s v="info@abelecamere.it"/>
  </r>
  <r>
    <x v="3"/>
    <s v="B&amp;B CASALE AL MARE"/>
    <s v="via Pastrengo 59"/>
    <x v="145"/>
    <m/>
    <s v="http://casalealmare.oneminutesite.it"/>
    <s v="casalealmare@gmail.com"/>
  </r>
  <r>
    <x v="3"/>
    <s v="B&amp;B UN MARE DI GIOIA"/>
    <s v="via Gramsci 75"/>
    <x v="145"/>
    <m/>
    <s v="www.unmaredigioia.it"/>
    <s v="sandrapiermarini@alice.it"/>
  </r>
  <r>
    <x v="12"/>
    <s v="BLU' BAR"/>
    <s v="Via N. Sauro 29"/>
    <x v="145"/>
    <m/>
    <m/>
    <s v="melania.ter@libero.it"/>
  </r>
  <r>
    <x v="12"/>
    <s v="COPACABANA"/>
    <s v="Via Pizzetti 10"/>
    <x v="145"/>
    <m/>
    <m/>
    <s v="cristianludolini@hotmail.it"/>
  </r>
  <r>
    <x v="3"/>
    <s v="B&amp;B I CUCALI"/>
    <s v="via Palestro 39 39"/>
    <x v="145"/>
    <m/>
    <s v="icucali.it"/>
    <s v="hello@icucali.it"/>
  </r>
  <r>
    <x v="12"/>
    <s v="ATTILIO"/>
    <m/>
    <x v="145"/>
    <m/>
    <m/>
    <s v="balneare@alice.it"/>
  </r>
  <r>
    <x v="12"/>
    <s v="BAHARI CAFE'"/>
    <m/>
    <x v="145"/>
    <m/>
    <m/>
    <m/>
  </r>
  <r>
    <x v="12"/>
    <s v="LA BAITA"/>
    <m/>
    <x v="145"/>
    <m/>
    <m/>
    <m/>
  </r>
  <r>
    <x v="12"/>
    <s v="LIDO SABBIA D'OR"/>
    <m/>
    <x v="145"/>
    <m/>
    <m/>
    <m/>
  </r>
  <r>
    <x v="12"/>
    <s v="MEDUSA SABBIA D'OR"/>
    <m/>
    <x v="145"/>
    <m/>
    <m/>
    <m/>
  </r>
  <r>
    <x v="12"/>
    <s v="KIRO KIRO BEACH"/>
    <m/>
    <x v="145"/>
    <m/>
    <m/>
    <m/>
  </r>
  <r>
    <x v="12"/>
    <s v="ORLANDO BARABANI"/>
    <m/>
    <x v="145"/>
    <m/>
    <m/>
    <m/>
  </r>
  <r>
    <x v="12"/>
    <s v="NONNO FERRUCCIO"/>
    <m/>
    <x v="145"/>
    <m/>
    <m/>
    <m/>
  </r>
  <r>
    <x v="12"/>
    <s v="CHALET MILLE LIRE"/>
    <m/>
    <x v="145"/>
    <m/>
    <m/>
    <m/>
  </r>
  <r>
    <x v="6"/>
    <s v="CONERO'S LIFE"/>
    <s v="viale Scarfiotti snc"/>
    <x v="145"/>
    <s v="loc. Scossicci"/>
    <m/>
    <s v="areacamper.portorecanati@gmail.com"/>
  </r>
  <r>
    <x v="5"/>
    <s v="OPERA ARTE SUITE APARTMENTS"/>
    <s v="Garibaldi 167"/>
    <x v="145"/>
    <s v="PORTO RECANATI"/>
    <m/>
    <s v="info@operaarte.it"/>
  </r>
  <r>
    <x v="4"/>
    <s v="AGRITURISMO LE SPIGHE"/>
    <s v="Via Santa Maria in Potenza 40"/>
    <x v="145"/>
    <s v="PORTO RECANATI"/>
    <m/>
    <s v="info@lespighe.net"/>
  </r>
  <r>
    <x v="3"/>
    <s v="BEBE MAR DEL PLATA"/>
    <s v="Via Mar del Plata 21"/>
    <x v="145"/>
    <s v="PORTO RECANATI"/>
    <m/>
    <s v="nadia_moretti@hotmail.it"/>
  </r>
  <r>
    <x v="3"/>
    <s v="SOFFIO DI MARE"/>
    <s v="Via G. Garibaldi 101"/>
    <x v="145"/>
    <s v="PORTO RECANATI"/>
    <m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m/>
    <s v="roberto.ominetti@gmail.com"/>
  </r>
  <r>
    <x v="1"/>
    <s v="TURCHI DINO"/>
    <s v="Via Marco Polo  5"/>
    <x v="146"/>
    <s v="POTENZA PICENA"/>
    <m/>
    <m/>
  </r>
  <r>
    <x v="1"/>
    <s v="CARASSAI GIANCARLO"/>
    <s v="Piazza Doumet 33"/>
    <x v="146"/>
    <s v="POTENZA PICENA"/>
    <m/>
    <m/>
  </r>
  <r>
    <x v="1"/>
    <s v="MERCURI ROSANNA"/>
    <s v="Via Lazio 14"/>
    <x v="146"/>
    <s v="POTENZA PICENA"/>
    <m/>
    <m/>
  </r>
  <r>
    <x v="1"/>
    <s v="MANZI CONCETTA"/>
    <s v="Via Gramsci 6"/>
    <x v="146"/>
    <s v="POTENZA PICENA"/>
    <m/>
    <m/>
  </r>
  <r>
    <x v="1"/>
    <s v="FAGIOLI ARMIDA APP.TO VIA BEETHOVEN"/>
    <s v="Via Beethoven 52"/>
    <x v="146"/>
    <s v="POTENZA PICENA"/>
    <m/>
    <m/>
  </r>
  <r>
    <x v="1"/>
    <s v="FAGIOLI ARMIDA APP.TO VIA ROSSINI"/>
    <s v="Via Rossini 5"/>
    <x v="146"/>
    <s v="POTENZA PICENA"/>
    <m/>
    <m/>
  </r>
  <r>
    <x v="1"/>
    <s v="SAVORETTI ADRIANA"/>
    <s v="Via Aprutina 129"/>
    <x v="146"/>
    <s v="POTENZA PICENA"/>
    <m/>
    <m/>
  </r>
  <r>
    <x v="1"/>
    <s v="ANTINOGENE MARIA GRAZIA"/>
    <s v="Via Buozzi 4"/>
    <x v="146"/>
    <s v="POTENZA PICENA"/>
    <m/>
    <m/>
  </r>
  <r>
    <x v="1"/>
    <s v="MANCINI MARIA GRAZIA"/>
    <m/>
    <x v="146"/>
    <s v="POTENZA PICENA"/>
    <m/>
    <m/>
  </r>
  <r>
    <x v="3"/>
    <s v="LA CASA SUL TETTO"/>
    <s v="Via Galiziano 3"/>
    <x v="146"/>
    <s v="POTENZA PICENA"/>
    <m/>
    <s v="fabioaviano76@gmail.com"/>
  </r>
  <r>
    <x v="1"/>
    <s v="LA CASA DI CECILIA"/>
    <s v="Contrada Torrenova SNC"/>
    <x v="146"/>
    <s v="POTENZA PICENA"/>
    <m/>
    <s v="bbcasacecilia@libero.it"/>
  </r>
  <r>
    <x v="2"/>
    <s v="HOTEL GALLO"/>
    <s v="piazzale Stazione 13/14"/>
    <x v="146"/>
    <s v="POTENZA PICENA"/>
    <m/>
    <s v="cabesasrl@gmail.com"/>
  </r>
  <r>
    <x v="1"/>
    <s v="COGNINI AMALIA"/>
    <s v="Via Del Castello 11"/>
    <x v="146"/>
    <s v="POTENZA PICENA"/>
    <m/>
    <m/>
  </r>
  <r>
    <x v="1"/>
    <s v="BARTOLINI MARIA"/>
    <s v="Via Dante Alighieri 37"/>
    <x v="146"/>
    <s v="POTENZA PICENA"/>
    <m/>
    <m/>
  </r>
  <r>
    <x v="1"/>
    <s v="PACCALONI GIOVANNI"/>
    <s v="Via Vittorio Alfieri 5"/>
    <x v="146"/>
    <s v="POTENZA PICENA"/>
    <m/>
    <m/>
  </r>
  <r>
    <x v="1"/>
    <s v="MARINELLI MARCELLA APP.TO PIANO 2°"/>
    <s v="Via Dante Alighieri 57"/>
    <x v="146"/>
    <s v="POTENZA PICENA"/>
    <m/>
    <m/>
  </r>
  <r>
    <x v="1"/>
    <s v="MARINELLI MARCELLA APP.TO PIANO 1°"/>
    <m/>
    <x v="146"/>
    <m/>
    <m/>
    <m/>
  </r>
  <r>
    <x v="5"/>
    <s v="IL CASALE SRLS"/>
    <s v="Via Montecanepino 27"/>
    <x v="146"/>
    <s v="POTENZA PICENA"/>
    <m/>
    <m/>
  </r>
  <r>
    <x v="1"/>
    <s v="BARBACCIA FRANCA"/>
    <s v="Viale Piemonte 13"/>
    <x v="146"/>
    <s v="POTENZA PICENA"/>
    <m/>
    <m/>
  </r>
  <r>
    <x v="1"/>
    <s v="GIUSTINI LOREDANA"/>
    <s v="Via E. Bocci 21"/>
    <x v="146"/>
    <s v="POTENZA PICENA"/>
    <m/>
    <m/>
  </r>
  <r>
    <x v="1"/>
    <s v="MOBILI ALICE"/>
    <s v="Via Alvata 55"/>
    <x v="146"/>
    <s v="POTENZA PICENA"/>
    <m/>
    <m/>
  </r>
  <r>
    <x v="1"/>
    <s v="NATALINI ROBERTA"/>
    <s v="Via Rossini 91"/>
    <x v="146"/>
    <s v="POTENZA PICENA"/>
    <m/>
    <m/>
  </r>
  <r>
    <x v="1"/>
    <s v="BRUNATI AURELIO"/>
    <s v="Via G. B. Pergolesi 22"/>
    <x v="146"/>
    <s v="POTENZA PICENA"/>
    <m/>
    <m/>
  </r>
  <r>
    <x v="1"/>
    <s v="ALFREDO BOCCACCINI"/>
    <s v="Contrada Tergi 56"/>
    <x v="146"/>
    <s v="POTENZA PICENA"/>
    <m/>
    <m/>
  </r>
  <r>
    <x v="1"/>
    <s v="GANDOLFI CARLO"/>
    <s v="Aprutina 139"/>
    <x v="146"/>
    <s v="POTENZA PICENA"/>
    <m/>
    <m/>
  </r>
  <r>
    <x v="1"/>
    <s v="FOGLIA LIDA"/>
    <s v="Duca degli Abruzzi 104"/>
    <x v="146"/>
    <s v="POTENZA PICENA"/>
    <m/>
    <m/>
  </r>
  <r>
    <x v="1"/>
    <s v="PALMIERI MANILA"/>
    <s v="Antonelli e Tebaldi 46"/>
    <x v="146"/>
    <s v="POTENZA PICENA"/>
    <m/>
    <m/>
  </r>
  <r>
    <x v="1"/>
    <s v="CICCARELLI LUIGI"/>
    <s v="Duca degli Abruzzi 115"/>
    <x v="146"/>
    <s v="POTENZA PICENA"/>
    <m/>
    <m/>
  </r>
  <r>
    <x v="1"/>
    <s v="RE VINCENZO"/>
    <s v="Piacenza 47"/>
    <x v="146"/>
    <s v="POTENZA PICENA"/>
    <m/>
    <m/>
  </r>
  <r>
    <x v="1"/>
    <s v="NATALINI DINA"/>
    <s v="Garibaldi 28"/>
    <x v="146"/>
    <s v="POTENZA PICENA"/>
    <m/>
    <m/>
  </r>
  <r>
    <x v="1"/>
    <s v="ROSSI ILARIA"/>
    <s v="Gramsci 70/72"/>
    <x v="146"/>
    <s v="POTENZA PICENA"/>
    <m/>
    <m/>
  </r>
  <r>
    <x v="3"/>
    <s v="B&amp;B VENTO DELL'EST"/>
    <s v="C.DA MONTECANEPINO 59"/>
    <x v="146"/>
    <m/>
    <s v="www.ventodellest.com"/>
    <s v="marvin.em@libero.it"/>
  </r>
  <r>
    <x v="1"/>
    <s v="MEZZASOMA RITA"/>
    <s v="AMENDOLA 12/A"/>
    <x v="146"/>
    <m/>
    <m/>
    <m/>
  </r>
  <r>
    <x v="1"/>
    <s v="LETTINA PAMELA"/>
    <s v="IV NOVEMBRE 9"/>
    <x v="146"/>
    <m/>
    <m/>
    <s v="casastelladimare15@gmail.com"/>
  </r>
  <r>
    <x v="1"/>
    <s v="PANICONI PIERLUIGI"/>
    <s v="MONTECANEPINO 147"/>
    <x v="146"/>
    <m/>
    <m/>
    <s v="raffaela.parrucchieria@alice.it"/>
  </r>
  <r>
    <x v="1"/>
    <s v="GIANNINI ENZO"/>
    <s v="GARIBALDI 29"/>
    <x v="146"/>
    <s v="PORTO POTENZA PICENA"/>
    <m/>
    <m/>
  </r>
  <r>
    <x v="1"/>
    <s v="BONIFACIO MARIO"/>
    <s v="LIVORNO 10"/>
    <x v="146"/>
    <m/>
    <m/>
    <m/>
  </r>
  <r>
    <x v="1"/>
    <s v="PURIFICO MAURIZIO"/>
    <s v="LUCANIA 12"/>
    <x v="146"/>
    <m/>
    <m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m/>
    <s v="antoniocantoro61@gmail.com"/>
  </r>
  <r>
    <x v="3"/>
    <s v="B&amp;B LA CASTRA"/>
    <s v="VIA MUGELLINI 19"/>
    <x v="146"/>
    <m/>
    <s v="www.lacastra.it"/>
    <s v="info@lacastra.it"/>
  </r>
  <r>
    <x v="12"/>
    <s v="TARIFA"/>
    <m/>
    <x v="146"/>
    <m/>
    <m/>
    <s v="marzola.stefano@alice.it"/>
  </r>
  <r>
    <x v="1"/>
    <s v="PASQUALI ENZO"/>
    <s v="Contrada Fosso a Mare 32"/>
    <x v="146"/>
    <m/>
    <s v="www.casalepiccoloparadiso.it"/>
    <s v="info@casalepiccoloparadiso.it"/>
  </r>
  <r>
    <x v="12"/>
    <s v="LA ROSA DEI VENTI"/>
    <m/>
    <x v="146"/>
    <s v="PORTO POTENZA PICENA"/>
    <m/>
    <s v="robertoruggeri71@alice.it"/>
  </r>
  <r>
    <x v="3"/>
    <s v="B&amp;B CIPRIANI GIANCARLO"/>
    <s v="via G.Battista Boni 19"/>
    <x v="146"/>
    <m/>
    <m/>
    <s v="info@casacipriani.it"/>
  </r>
  <r>
    <x v="0"/>
    <s v="IL CASALE DI MARIU'"/>
    <s v="via Montecanepino 27"/>
    <x v="146"/>
    <m/>
    <m/>
    <s v="info@ilcasaledimariu.it"/>
  </r>
  <r>
    <x v="3"/>
    <s v="CORNER GARDEN B&amp;B"/>
    <s v="contrada Torrenova  36"/>
    <x v="146"/>
    <m/>
    <s v="www.cornergarden-bb.com"/>
    <s v="cornergarden@libero.it"/>
  </r>
  <r>
    <x v="3"/>
    <s v="B&amp;B LUNA ROSSA"/>
    <s v="Via Fioretti 10"/>
    <x v="146"/>
    <s v="POTENZA PICENA"/>
    <m/>
    <s v="lunarossa_BB@hotmail.it"/>
  </r>
  <r>
    <x v="12"/>
    <s v="BEACH BOYS"/>
    <m/>
    <x v="146"/>
    <m/>
    <s v="rist.beachboys@tiscali.it"/>
    <m/>
  </r>
  <r>
    <x v="1"/>
    <s v="FIORENZA ZACCONI"/>
    <s v="via Dante Alighieri  87"/>
    <x v="146"/>
    <s v="PORTO POTENZA PICENA"/>
    <m/>
    <s v="zuccaccia.l@libero.it"/>
  </r>
  <r>
    <x v="4"/>
    <s v="AGRITURISMO SOGNO D' ESTATE"/>
    <s v="contrada San Girio  27/a"/>
    <x v="146"/>
    <m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m/>
    <m/>
    <s v="info@hoteltorresi.it"/>
  </r>
  <r>
    <x v="3"/>
    <s v="B&amp;B SUN SHINE"/>
    <s v="via Montecoriolano 12/b"/>
    <x v="146"/>
    <m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m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m/>
    <x v="146"/>
    <s v="PORTO POTENZA PICENA"/>
    <m/>
    <s v="basquiatsrl@pec.it"/>
  </r>
  <r>
    <x v="3"/>
    <s v="B&amp;B SERENA CAPECCI"/>
    <s v="via Dante Alighieri 31"/>
    <x v="146"/>
    <m/>
    <m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m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m/>
    <s v="marche_olden_times@yahoo.it"/>
  </r>
  <r>
    <x v="6"/>
    <s v="AREA SOSTA CAMPER PIAZZA DEL MERCATO"/>
    <m/>
    <x v="146"/>
    <s v="PORTO POTENZA PICENA"/>
    <m/>
    <m/>
  </r>
  <r>
    <x v="4"/>
    <s v="LA FONTE"/>
    <s v="contrada San Girio 49"/>
    <x v="146"/>
    <s v="POTENZA PICENA"/>
    <m/>
    <s v="agriturismolafonte@hotmail.it"/>
  </r>
  <r>
    <x v="4"/>
    <s v="IL TRANSUMANTE"/>
    <s v="Contrada Marolino 3"/>
    <x v="146"/>
    <s v="POTENZA PICENA"/>
    <m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m/>
    <m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m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m/>
    <s v="fbroccolo@inwind.it"/>
  </r>
  <r>
    <x v="5"/>
    <s v="BORRONI DANTE"/>
    <s v="via aprutina 37"/>
    <x v="146"/>
    <s v="POTENZA PICENA"/>
    <m/>
    <m/>
  </r>
  <r>
    <x v="8"/>
    <s v="ISTITUTO FIGLIE DELL'ADDOLORATA"/>
    <s v="viale Regina Margherita 11"/>
    <x v="146"/>
    <s v="POTENZA PICENA"/>
    <m/>
    <m/>
  </r>
  <r>
    <x v="11"/>
    <s v="NUOVO NATURAL VILLAGE"/>
    <m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m/>
    <s v="albergostork@libero.it"/>
  </r>
  <r>
    <x v="2"/>
    <s v="LIDO"/>
    <s v="via Dante Alighieri 131"/>
    <x v="146"/>
    <s v="POTENZA PICENA"/>
    <m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m/>
    <m/>
    <m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m/>
    <x v="146"/>
    <s v="POTENZA PICENA"/>
    <m/>
    <m/>
  </r>
  <r>
    <x v="12"/>
    <s v="SOLERO"/>
    <m/>
    <x v="146"/>
    <s v="PORTO POTENZA PICENA"/>
    <s v="solerobeach@yahoo.it"/>
    <s v="www.solerobeach.it"/>
  </r>
  <r>
    <x v="12"/>
    <s v="SAN DIEGO BEACH"/>
    <m/>
    <x v="146"/>
    <s v="PORTO POTENZA PICENA"/>
    <m/>
    <m/>
  </r>
  <r>
    <x v="12"/>
    <s v="L'APPRODO"/>
    <m/>
    <x v="146"/>
    <s v="PORTO POTENZA PICENA"/>
    <s v="lorenzo7901@alice.it"/>
    <s v="www.stabilimentoapprodo.it"/>
  </r>
  <r>
    <x v="12"/>
    <s v="L'ANCORA"/>
    <m/>
    <x v="146"/>
    <s v="PORTO POTENZA PICENA"/>
    <s v="ancora_2009@libero.it"/>
    <m/>
  </r>
  <r>
    <x v="12"/>
    <s v="GIAMIRMA"/>
    <m/>
    <x v="146"/>
    <s v="PORTO POTENZA PICENA"/>
    <m/>
    <m/>
  </r>
  <r>
    <x v="12"/>
    <s v="GIRI BEACH"/>
    <m/>
    <x v="146"/>
    <s v="PORTO POTENZA PICENA"/>
    <s v="b.giri@alice.it"/>
    <m/>
  </r>
  <r>
    <x v="12"/>
    <s v="LO SCOGLIO"/>
    <m/>
    <x v="146"/>
    <s v="POTENZA PICENA"/>
    <m/>
    <m/>
  </r>
  <r>
    <x v="12"/>
    <s v="PLAYA BOCACHICA"/>
    <m/>
    <x v="146"/>
    <s v="PORTO POTENZA PICENA"/>
    <m/>
    <m/>
  </r>
  <r>
    <x v="12"/>
    <s v="BLU DI LOLLO"/>
    <m/>
    <x v="146"/>
    <s v="PORTO POTENZA PICENA"/>
    <m/>
    <m/>
  </r>
  <r>
    <x v="12"/>
    <s v="NETTUNO"/>
    <m/>
    <x v="146"/>
    <s v="PORTO POTENZA PICENA"/>
    <m/>
    <m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m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m/>
    <s v="cea.recanati@libero.it"/>
  </r>
  <r>
    <x v="3"/>
    <s v="B&amp;B VILLA SCUDERI"/>
    <s v="via Saletta 39"/>
    <x v="147"/>
    <s v="RECANATI"/>
    <m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m/>
    <s v="www.bassari.it"/>
    <s v="info@bassari.it"/>
  </r>
  <r>
    <x v="3"/>
    <s v="B&amp;B ALLA LUNA"/>
    <s v="c.da Musone 23"/>
    <x v="147"/>
    <m/>
    <s v="bballaluna.com"/>
    <s v="toccaceli15@alice.it"/>
  </r>
  <r>
    <x v="5"/>
    <s v="CAMPUS L'INFINITO"/>
    <m/>
    <x v="147"/>
    <m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m/>
    <m/>
    <s v="casaleopardi@giacomoleopardi.it"/>
  </r>
  <r>
    <x v="5"/>
    <s v="B&amp;B LE BELLE MARCHE"/>
    <s v="contrada Valdice snc"/>
    <x v="147"/>
    <m/>
    <m/>
    <s v="morettistudio@virgilio.it"/>
  </r>
  <r>
    <x v="4"/>
    <s v="TERRA DEL SOLE"/>
    <s v="contrada Castelnuovo 22"/>
    <x v="147"/>
    <m/>
    <m/>
    <s v="guardabassidaniele@gmail.com"/>
  </r>
  <r>
    <x v="6"/>
    <s v="AREA SOSTA CAMPER - VIA CESARE PERUZZI"/>
    <m/>
    <x v="147"/>
    <m/>
    <m/>
    <m/>
  </r>
  <r>
    <x v="3"/>
    <s v="B&amp;B ANTICA CAMPAGNA"/>
    <s v="C.da San Francesco 16"/>
    <x v="147"/>
    <m/>
    <s v="www.anticacampagna.it"/>
    <s v="info@anticacampagna.it"/>
  </r>
  <r>
    <x v="3"/>
    <s v="B&amp;B IN PRINCIPIO VITAE"/>
    <s v="via Bravi 3/a"/>
    <x v="147"/>
    <m/>
    <m/>
    <s v="mario.tanoni@gmail.com"/>
  </r>
  <r>
    <x v="3"/>
    <s v="B&amp;B VERDE PARADISO"/>
    <s v="viale Amendola 16"/>
    <x v="147"/>
    <m/>
    <s v="www.verdeparadiso.it"/>
    <s v="info.verdeparadiso@verdeparadiso.it"/>
  </r>
  <r>
    <x v="3"/>
    <s v="IL BARDO"/>
    <s v="Via Valdice 9"/>
    <x v="147"/>
    <s v="RECANATI"/>
    <m/>
    <s v="d.gattiventurini@gmail.com"/>
  </r>
  <r>
    <x v="1"/>
    <s v="FOSCHI CARLO"/>
    <s v="Viale Monte Bove 35"/>
    <x v="147"/>
    <s v="RECANATI"/>
    <m/>
    <s v="carlo2010.foschi@gmail.com"/>
  </r>
  <r>
    <x v="1"/>
    <s v="LA CASETTA DEL MURATORE GRANDE"/>
    <s v="Viale Carancini 19"/>
    <x v="147"/>
    <s v="RECANATI"/>
    <m/>
    <s v="tinoaconiti@gmail.com"/>
  </r>
  <r>
    <x v="1"/>
    <s v="LA CASETTA DEL MURATORE PICCOLO"/>
    <s v="Viale Carancini 19"/>
    <x v="147"/>
    <s v="RECANATI"/>
    <m/>
    <s v="tinoaconiti@gmail.com"/>
  </r>
  <r>
    <x v="3"/>
    <s v="LA CASA NEL VICOLO"/>
    <s v="Vicolo Jacometti 20"/>
    <x v="147"/>
    <s v="RECANATI"/>
    <m/>
    <s v="mich.vitali@tiscali.it"/>
  </r>
  <r>
    <x v="5"/>
    <s v="RESIDENZA DEL BORGO"/>
    <s v="piazza Umberto I 7"/>
    <x v="148"/>
    <m/>
    <m/>
    <s v="plan.habitat@libero.it"/>
  </r>
  <r>
    <x v="1"/>
    <s v="MICHAEL JAMES ANDREWS"/>
    <s v="c.da Vallenzuolo 12"/>
    <x v="148"/>
    <m/>
    <m/>
    <s v="cathnmikeandrews@gmail.com"/>
  </r>
  <r>
    <x v="0"/>
    <s v="COUNTRY HOUSE FANTASIA di CICCIOLI CARLA"/>
    <s v="contrada Grazie Fiastra 58"/>
    <x v="148"/>
    <s v="RIPE SAN GINESIO"/>
    <m/>
    <s v="countryfantasia@hotmail.it"/>
  </r>
  <r>
    <x v="5"/>
    <s v="L'APPRODO SRL"/>
    <s v="via Picena 62"/>
    <x v="148"/>
    <s v="RIPE SAN GINESIO"/>
    <m/>
    <s v="lapprodo@me.com"/>
  </r>
  <r>
    <x v="5"/>
    <s v="CAMPUGIANI GIAMMARIO"/>
    <m/>
    <x v="149"/>
    <m/>
    <m/>
    <m/>
  </r>
  <r>
    <x v="8"/>
    <s v="SAN LIBERATO"/>
    <m/>
    <x v="149"/>
    <s v="SAN LIBERATO"/>
    <m/>
    <m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m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m/>
    <m/>
  </r>
  <r>
    <x v="4"/>
    <s v="MIRYAM"/>
    <m/>
    <x v="149"/>
    <m/>
    <m/>
    <m/>
  </r>
  <r>
    <x v="4"/>
    <s v="SILVIA"/>
    <s v="contrada santa croce 86"/>
    <x v="149"/>
    <s v="SAN GINESIO"/>
    <m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m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m/>
    <m/>
  </r>
  <r>
    <x v="5"/>
    <s v="LA CESA"/>
    <s v="contrada Ferrantini s.n. snc"/>
    <x v="149"/>
    <s v="comtrada Ferrantini"/>
    <s v="www.lacesa.it"/>
    <m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m/>
    <m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m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m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m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m/>
    <x v="149"/>
    <m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m/>
    <m/>
    <s v="jennymhall@hotmail.com"/>
  </r>
  <r>
    <x v="0"/>
    <s v="PALAZZO MORICHELLI D'ALTEMPS"/>
    <s v="corso Scipione Gentili 37"/>
    <x v="149"/>
    <m/>
    <s v="www.palazzomorichellidaltemps.it"/>
    <s v="info@palazzomorichelli.it"/>
  </r>
  <r>
    <x v="5"/>
    <s v="CASA CAROTONDO DI FOULKES VANESSA TRINA"/>
    <s v="c.da Cerreto 47"/>
    <x v="149"/>
    <m/>
    <s v="http://www.carotondo.com"/>
    <s v="info@carotondo.com"/>
  </r>
  <r>
    <x v="4"/>
    <s v="INFINITI ORIZZONTI"/>
    <s v="contrada Torre di Morro 27"/>
    <x v="149"/>
    <m/>
    <m/>
    <s v="mariateresaeleuteri@virgilio.it"/>
  </r>
  <r>
    <x v="3"/>
    <s v="B&amp;B CASA FENICE"/>
    <s v="via Santa Maria d'Alto Cielo 45"/>
    <x v="149"/>
    <m/>
    <m/>
    <s v="petejhall33@hotmail.com"/>
  </r>
  <r>
    <x v="0"/>
    <s v="VILLA SABRINA"/>
    <s v="Località Collina SNC"/>
    <x v="149"/>
    <s v="COLLINA"/>
    <m/>
    <s v="lucillamarcozzi@gmail.com; info@bbvillasabrina.com"/>
  </r>
  <r>
    <x v="3"/>
    <s v="DORMI DA ME"/>
    <s v="Corso Scipione Gentili 33"/>
    <x v="149"/>
    <s v="SAN GINESIO"/>
    <m/>
    <s v="merellifranca1956@virgilio.it"/>
  </r>
  <r>
    <x v="5"/>
    <s v="CARAVANSERRAGLIO L'ANTICO MILIARIO"/>
    <s v="c.da Macchie  10/11"/>
    <x v="149"/>
    <m/>
    <m/>
    <s v="filipacelli@libero.it"/>
  </r>
  <r>
    <x v="4"/>
    <s v="LA LOCANDA DELLA ROCCA"/>
    <m/>
    <x v="149"/>
    <s v="loc. Rocca"/>
    <m/>
    <s v="locandadellarocca@gmail.com"/>
  </r>
  <r>
    <x v="5"/>
    <s v="LA VILLA AFFITTACAMERE"/>
    <s v="via della villa 20"/>
    <x v="150"/>
    <m/>
    <m/>
    <s v="sandro.teloni@semplicepec.it"/>
  </r>
  <r>
    <x v="3"/>
    <s v="B&amp;B GIOVANNI DELLACASA"/>
    <s v="loc. Cesolo 134"/>
    <x v="150"/>
    <m/>
    <m/>
    <s v="prehistoricfuture@hotmail.com"/>
  </r>
  <r>
    <x v="3"/>
    <s v="B&amp;B EL SITO"/>
    <s v="LOCALITA'  ELCITO  29"/>
    <x v="150"/>
    <s v="LOCALITA' ELCITO"/>
    <m/>
    <m/>
  </r>
  <r>
    <x v="5"/>
    <s v="TELONI SANDRO"/>
    <s v="VIA DELLA VILLA  20"/>
    <x v="150"/>
    <s v="SAN SEVERINO MARCHE"/>
    <m/>
    <s v="SANDRO.TELONI@GMAIL.COM"/>
  </r>
  <r>
    <x v="1"/>
    <s v="MEZZOBAIOCCO APPARTAMENTO"/>
    <s v="via San Rocco 17"/>
    <x v="150"/>
    <m/>
    <m/>
    <s v="mezzobaioccosanseverino@gmail.com"/>
  </r>
  <r>
    <x v="3"/>
    <s v="B&amp;B SEME DI MELA"/>
    <s v="via Monte Catria 6"/>
    <x v="150"/>
    <m/>
    <s v="http://www.semedimela.net/"/>
    <s v="semedimela.bb@gmail.com"/>
  </r>
  <r>
    <x v="3"/>
    <s v="B&amp;B MEZZOBAIOCCO"/>
    <s v="Via San Rocco  17"/>
    <x v="150"/>
    <s v="SAN SEVERINO MARCHE"/>
    <m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m/>
    <s v="francescamontesi@libero.it"/>
  </r>
  <r>
    <x v="11"/>
    <s v="CAMPEGGIO DEL POGGIO"/>
    <s v="Località Castel San Pietro 55"/>
    <x v="150"/>
    <s v="CASTEL SAN PIETRO"/>
    <m/>
    <s v="info@casadelpoggio.com"/>
  </r>
  <r>
    <x v="3"/>
    <s v="B&amp;B IL CANTUCCIO"/>
    <s v="Località Elcito 104"/>
    <x v="150"/>
    <s v="ELCITO"/>
    <m/>
    <s v="simona.cap@gmail.com"/>
  </r>
  <r>
    <x v="5"/>
    <s v="VILLA DEL CAVALIERE"/>
    <s v="Viale della Resistenza SNC"/>
    <x v="150"/>
    <s v="SAN SEVERINO MARCHE"/>
    <m/>
    <s v="info@hotelilfaro.net"/>
  </r>
  <r>
    <x v="1"/>
    <s v="SCODERONI CRISTINA"/>
    <s v="via San Rocco 31"/>
    <x v="150"/>
    <m/>
    <m/>
    <s v="bebsanrocco@tiscali.it"/>
  </r>
  <r>
    <x v="3"/>
    <s v="B&amp;B SAN ROCCO"/>
    <s v="via San Rocco  31"/>
    <x v="150"/>
    <m/>
    <m/>
    <s v="bebsanrocco@tiscali.it"/>
  </r>
  <r>
    <x v="0"/>
    <s v="CICCO BIANCO di SCHWARZ WOLFANG ALFRED WILHELM"/>
    <s v="località Cicco Bianco snc"/>
    <x v="150"/>
    <s v="CICCO BIANCO"/>
    <m/>
    <s v="info@cicco-bianco.de"/>
  </r>
  <r>
    <x v="1"/>
    <s v="CASA BENESSERE"/>
    <s v="località Ugliano 130"/>
    <x v="150"/>
    <s v="UGLIANO"/>
    <m/>
    <m/>
  </r>
  <r>
    <x v="1"/>
    <s v="VACANZE AL CASTELLO"/>
    <s v="via Giulio Scampoli 10"/>
    <x v="150"/>
    <m/>
    <m/>
    <m/>
  </r>
  <r>
    <x v="3"/>
    <s v="B&amp;B LA ROTONDA IN COLLINA"/>
    <s v="via Gaglianvecchio 15"/>
    <x v="150"/>
    <m/>
    <m/>
    <s v="larotondaincollina@gmail.com"/>
  </r>
  <r>
    <x v="3"/>
    <s v="B&amp;B BIANCHINI ANTONIA"/>
    <s v="loc. Gagliannuovo 21"/>
    <x v="150"/>
    <m/>
    <s v="www.casaleilcerqueto.it"/>
    <s v="meschinimaria@alice.it"/>
  </r>
  <r>
    <x v="5"/>
    <s v="CASE ED APPARTAMENTI PER VACANZE C.DA ROCCHETTA"/>
    <s v="loc. Rocchetta 3"/>
    <x v="150"/>
    <m/>
    <m/>
    <s v="aspio@icisrl.net"/>
  </r>
  <r>
    <x v="5"/>
    <s v="CASE ED APPARTAMENTI PER VACANZE VIA SAN MAURO (SANT'ELENA)"/>
    <s v="via San Mauro 60"/>
    <x v="150"/>
    <m/>
    <m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m/>
    <s v="francesco.corneli@gmail.com"/>
  </r>
  <r>
    <x v="3"/>
    <s v="B&amp;B DA SUGARI'"/>
    <s v="viale Mazzini 6"/>
    <x v="150"/>
    <m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m/>
    <x v="150"/>
    <s v="loc. Serripola"/>
    <m/>
    <s v="vaniacipolletti@libero.it"/>
  </r>
  <r>
    <x v="5"/>
    <s v="VALLESI ENRICO"/>
    <s v="via San Giovanni 1"/>
    <x v="150"/>
    <m/>
    <m/>
    <s v="italfoodagency@gmail.com"/>
  </r>
  <r>
    <x v="4"/>
    <s v="L'ISOLA CHE NON C'ERA"/>
    <s v="loc. Isola 58"/>
    <x v="150"/>
    <m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m/>
    <m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m/>
    <x v="150"/>
    <s v="SAN SEVERINO MARCHE"/>
    <m/>
    <m/>
  </r>
  <r>
    <x v="2"/>
    <s v="LE DUE ROSE"/>
    <s v="localita' Rocchetta 41"/>
    <x v="150"/>
    <s v="SAN SEVERINO MARCHE"/>
    <m/>
    <s v="info@le2rose.com"/>
  </r>
  <r>
    <x v="5"/>
    <s v="FERONIA - CASE E APPARTAMENTI PER VACANZE"/>
    <s v="piazza del popolo 96"/>
    <x v="150"/>
    <s v="SAN SEVERINO MARCHE"/>
    <m/>
    <m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 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m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m/>
    <s v="massimanola@alice.it"/>
  </r>
  <r>
    <x v="3"/>
    <s v="B&amp;B ALCE ANGELO"/>
    <s v="localita' uvaiolo 28"/>
    <x v="150"/>
    <s v="SAN SEVERINO MARCHE"/>
    <m/>
    <s v="angelo.alce@alice.it"/>
  </r>
  <r>
    <x v="3"/>
    <s v="B&amp;B LA PIEVE"/>
    <s v="localita' pieve 42"/>
    <x v="150"/>
    <s v="SAN SEVERINO MARCHE"/>
    <m/>
    <m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m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m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m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m/>
  </r>
  <r>
    <x v="1"/>
    <s v="APPARTAMENTO AMMOBILIATO PER USO TURISTICO LUCCERINI BENITO"/>
    <s v="contrada salti 125"/>
    <x v="151"/>
    <s v="SANT' ANGELO IN PONTANO"/>
    <m/>
    <m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m/>
    <m/>
    <s v="mannozzi.s@libero.it"/>
  </r>
  <r>
    <x v="5"/>
    <s v="FONTE LE CASTELLANE DI FABI CARLA"/>
    <m/>
    <x v="152"/>
    <m/>
    <s v="www.fontelecastellane.com"/>
    <s v="fontelecastellane@libero.it"/>
  </r>
  <r>
    <x v="1"/>
    <s v="DEL MEDICO GRAZIELLA"/>
    <s v="contrada Bisio snc"/>
    <x v="152"/>
    <m/>
    <s v="www.casavacanzesottobosco.com"/>
    <s v="graziella.delmedico@gmail.com"/>
  </r>
  <r>
    <x v="4"/>
    <s v="CASCINA GABBA"/>
    <s v="c.da Gabba 324"/>
    <x v="152"/>
    <m/>
    <s v="www.cascinagabba.com"/>
    <s v="tisasi@libero.it"/>
  </r>
  <r>
    <x v="1"/>
    <s v="LA CAPANNINA"/>
    <s v="SANTA MADDALENA  19"/>
    <x v="152"/>
    <s v="SANTA MADDALENA"/>
    <m/>
    <s v="lacapannina.info@gmail.com"/>
  </r>
  <r>
    <x v="3"/>
    <s v="B&amp;B VERDEQUIETE VENANZI MAURO"/>
    <s v="contrada vecciola 155"/>
    <x v="152"/>
    <s v="SARNANO"/>
    <m/>
    <s v="maurovenanzi@alice.it"/>
  </r>
  <r>
    <x v="6"/>
    <s v="AREA DI SOSTA CAMPER"/>
    <m/>
    <x v="152"/>
    <m/>
    <m/>
    <m/>
  </r>
  <r>
    <x v="1"/>
    <s v="ANGELA PESCI"/>
    <s v="C.da Cardagnano 297"/>
    <x v="152"/>
    <s v="SARNANO"/>
    <m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m/>
    <s v="lucia.frolloni@yahoo.it"/>
  </r>
  <r>
    <x v="0"/>
    <s v="ANTICA DIMORA"/>
    <m/>
    <x v="152"/>
    <s v="SARNANO"/>
    <s v="www.antica-dimora.net"/>
    <s v="info@antica-dimora.net"/>
  </r>
  <r>
    <x v="0"/>
    <s v="MALAVOLPE"/>
    <s v="contrada poggio 78"/>
    <x v="152"/>
    <s v="SARNANO"/>
    <m/>
    <m/>
  </r>
  <r>
    <x v="5"/>
    <s v="IL GIRASOLE"/>
    <s v="via alcide de gasperi 28"/>
    <x v="152"/>
    <s v="SARNANO"/>
    <m/>
    <m/>
  </r>
  <r>
    <x v="1"/>
    <s v="FONTEMARTA"/>
    <s v="c.da Rinci 20"/>
    <x v="152"/>
    <m/>
    <m/>
    <s v="t.marialuisa@email.it"/>
  </r>
  <r>
    <x v="4"/>
    <s v="AZIENDA AGRICOLA LE BORETTE S.A.S. DI PIEROBON ARNALDO E C."/>
    <m/>
    <x v="152"/>
    <s v="località Schito"/>
    <m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m/>
    <m/>
    <s v="info@villadelleacacie.it"/>
  </r>
  <r>
    <x v="1"/>
    <s v="IL RIFUGIO DEI CANTICI"/>
    <s v="via Colle  2/b"/>
    <x v="152"/>
    <m/>
    <s v="www.ilrifugiodeicantici.it"/>
    <s v="info@ilrifugiodeicantici.it"/>
  </r>
  <r>
    <x v="5"/>
    <s v="RESIDENCE IL SERAFINO"/>
    <s v="via Oberdan 198/A"/>
    <x v="152"/>
    <m/>
    <m/>
    <s v="euroimmobiliare.98@libero.it"/>
  </r>
  <r>
    <x v="3"/>
    <s v="B&amp;B OSPITI"/>
    <s v="via Bruno Buozzi 47/a"/>
    <x v="152"/>
    <m/>
    <m/>
    <m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m/>
    <s v="www.ilrifugiodeicantici.it"/>
    <s v="info@ilrifugiodeicantici.it"/>
  </r>
  <r>
    <x v="3"/>
    <s v="B&amp;B LA COCCINELLA"/>
    <s v="via Fonte Marta  400"/>
    <x v="152"/>
    <m/>
    <m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m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m/>
    <x v="152"/>
    <s v="SARNANO"/>
    <m/>
    <m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m/>
    <m/>
  </r>
  <r>
    <x v="2"/>
    <s v="ANTICO PALAZZO DAL PERO"/>
    <s v="via Oberdan 197"/>
    <x v="152"/>
    <m/>
    <s v="www.anticopalazzodalpero.com"/>
    <s v="anticopalazzodalpero@gmail.com"/>
  </r>
  <r>
    <x v="3"/>
    <s v="B&amp;B LA FONTE"/>
    <s v="c.da Campanotico 240"/>
    <x v="152"/>
    <m/>
    <m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m/>
    <s v="studiocedan@gmail.com"/>
  </r>
  <r>
    <x v="2"/>
    <s v="DA FAUSTINA"/>
    <s v="via Roma 3"/>
    <x v="153"/>
    <s v="SEFRO"/>
    <m/>
    <s v="studiocedan@gmail.com"/>
  </r>
  <r>
    <x v="3"/>
    <s v="B&amp;B VILLA ANNA"/>
    <s v="via Castello 2"/>
    <x v="153"/>
    <m/>
    <m/>
    <s v="temperilligiancarlo@alice.it"/>
  </r>
  <r>
    <x v="4"/>
    <s v="AGRITURISMO SAN BIAGIO"/>
    <s v="via Butino 1"/>
    <x v="153"/>
    <s v="SEFRO"/>
    <m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m/>
    <s v="agriturismo.arenaria@live.it"/>
  </r>
  <r>
    <x v="2"/>
    <s v="ALBERGO RISTORANTE BAR DA LORE'"/>
    <s v="via Nazionale 34"/>
    <x v="154"/>
    <s v="SERRAPETRONA"/>
    <m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m/>
    <s v="oltrelasiepe@tiscali.it"/>
  </r>
  <r>
    <x v="3"/>
    <s v="Lucrezia &amp; Cesare Borgia di Sandro Marchionni"/>
    <s v="via cameraldo 38"/>
    <x v="154"/>
    <s v="SERRAPETRONA"/>
    <m/>
    <s v="lucreziacesareborgia@libero.it"/>
  </r>
  <r>
    <x v="1"/>
    <s v="PAOLO TALLEI"/>
    <s v="via Colli 128"/>
    <x v="154"/>
    <m/>
    <m/>
    <s v="paolotallei@gmail.com"/>
  </r>
  <r>
    <x v="3"/>
    <s v="B&amp;B VILLA CAPPELLETTI"/>
    <m/>
    <x v="155"/>
    <s v="vicino Colfiorito"/>
    <s v="http://nuke.villacappelletti.it"/>
    <s v="biandbi@villacappelletti.it; maxkap57@yahoo.it"/>
  </r>
  <r>
    <x v="3"/>
    <s v="B&amp;B FONTE DELL'ARIA"/>
    <m/>
    <x v="155"/>
    <s v="loc. Dignano"/>
    <m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m/>
    <m/>
  </r>
  <r>
    <x v="3"/>
    <s v="B&amp;B IL CASALE DEGLI INCANTI"/>
    <m/>
    <x v="156"/>
    <s v="TOLENTINO"/>
    <s v="www.ilcasaledegliincanti.com"/>
    <s v="giemmenne@gmail.com"/>
  </r>
  <r>
    <x v="6"/>
    <s v="AREA DI SOSTA CAMPER"/>
    <m/>
    <x v="156"/>
    <m/>
    <m/>
    <m/>
  </r>
  <r>
    <x v="1"/>
    <s v="ADRIAN ARTHUR THOMAS GARDNER"/>
    <s v="C.DA REGNANO SNC"/>
    <x v="156"/>
    <s v="TOLENTINO"/>
    <m/>
    <m/>
  </r>
  <r>
    <x v="4"/>
    <s v="AGRITURISMO PONZI-ORFINI"/>
    <m/>
    <x v="156"/>
    <s v="TOLENTINO"/>
    <m/>
    <m/>
  </r>
  <r>
    <x v="3"/>
    <s v="B&amp;B CASA TOURING SAN NICOLA"/>
    <s v="piazza D. Silveri 1"/>
    <x v="156"/>
    <s v="TOLENTINO"/>
    <m/>
    <s v="adaborgiani@virgilio.it"/>
  </r>
  <r>
    <x v="3"/>
    <s v="B&amp;B LINA BATTELLINI"/>
    <s v="VIA LA BASTIDE MURAT 10"/>
    <x v="156"/>
    <s v="TOLENTINO"/>
    <m/>
    <s v="adaborgiani@virgilio.it"/>
  </r>
  <r>
    <x v="3"/>
    <s v="B&amp;B L'AGRIFOGLIO"/>
    <s v="Viale Trento e Trieste 30"/>
    <x v="156"/>
    <m/>
    <m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m/>
    <m/>
    <s v="info@residencelacorte.eu"/>
  </r>
  <r>
    <x v="5"/>
    <s v="ANGELINA URBAN LODGE"/>
    <s v="via della Pace 36"/>
    <x v="156"/>
    <m/>
    <s v="www.angelina.it/urbanlodge/it"/>
    <s v="info@angelina.it"/>
  </r>
  <r>
    <x v="5"/>
    <s v="124 AFFITTACAMERE"/>
    <s v="via Sandro Pertini 55"/>
    <x v="156"/>
    <m/>
    <m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m/>
    <m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m/>
    <x v="156"/>
    <m/>
    <m/>
    <m/>
  </r>
  <r>
    <x v="3"/>
    <s v="B&amp;B IL TEATRO"/>
    <s v="via Antonio Gramsci 34"/>
    <x v="156"/>
    <s v="TOLENTINO"/>
    <m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m/>
    <m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m/>
    <m/>
    <s v="gustodopedoc@gmail.com"/>
  </r>
  <r>
    <x v="3"/>
    <s v="B&amp;B STANZA DEL COMMEDIANTE"/>
    <s v="via dell'Aquila 25"/>
    <x v="156"/>
    <m/>
    <m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m/>
    <s v="sudtyrol@hotmail.com"/>
  </r>
  <r>
    <x v="4"/>
    <s v="AGRITURISMO MERLINI"/>
    <s v="Contrada Pianarucci 30"/>
    <x v="156"/>
    <s v="TOLENTINO"/>
    <m/>
    <s v="luigi.merlini@rematarlazzi.it"/>
  </r>
  <r>
    <x v="2"/>
    <s v="HOTEL IL BOSCHETTO"/>
    <s v="via Sandro Pertini  55"/>
    <x v="156"/>
    <s v="TOLENTINO"/>
    <m/>
    <s v="info@hotel-il-boschetto.it"/>
  </r>
  <r>
    <x v="4"/>
    <s v="AGRITURISMO POGGIO AJANO"/>
    <s v="Contrada S. Maria in Selva 31"/>
    <x v="157"/>
    <s v="S. MARIA IN SELVA"/>
    <m/>
    <s v="lorpettinari@tiscali.it"/>
  </r>
  <r>
    <x v="3"/>
    <s v="B&amp;B LA SORGENTE DEI SALI"/>
    <s v="via Vallonica 23"/>
    <x v="157"/>
    <m/>
    <m/>
    <s v="compagniadellazandella@gmail.com"/>
  </r>
  <r>
    <x v="0"/>
    <s v="COUNTRY HOUSE LA FATTORIA"/>
    <s v="c.da Carreggiano 24"/>
    <x v="157"/>
    <s v="TREIA"/>
    <s v="www.lafattoriadipaolo.it"/>
    <m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m/>
    <m/>
  </r>
  <r>
    <x v="4"/>
    <s v="I DUE PINI"/>
    <s v="C.da Vallonica 7"/>
    <x v="157"/>
    <s v="TREIA"/>
    <m/>
    <m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m/>
    <m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m/>
    <m/>
  </r>
  <r>
    <x v="4"/>
    <s v="VILLA FIORITA di RAPACCINI PASQUALE"/>
    <s v="c.da Schito 29"/>
    <x v="157"/>
    <s v="TREIA"/>
    <m/>
    <s v="coopat@libero.it"/>
  </r>
  <r>
    <x v="4"/>
    <s v="VALCAMPANA di MANCINELLI LUCIANA"/>
    <s v="c.da Schito 71"/>
    <x v="157"/>
    <s v="TREIA"/>
    <m/>
    <m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m/>
    <s v="www.villatrina.com"/>
    <s v="djsullivan4000@gmail.com"/>
  </r>
  <r>
    <x v="3"/>
    <s v="B&amp;B ANTICHI GELSI"/>
    <s v="contrada Schito 54"/>
    <x v="157"/>
    <m/>
    <s v="www.antichigelsi.it"/>
    <s v="info@antichigelsi.it"/>
  </r>
  <r>
    <x v="5"/>
    <s v="CASA ED APPARTAMENTI PER VACANZE VALCERASA SAS"/>
    <s v="contrada Chiaravalle 39"/>
    <x v="157"/>
    <m/>
    <m/>
    <m/>
  </r>
  <r>
    <x v="2"/>
    <s v="HOTEL GRIMALDI"/>
    <s v="corso Italia Libera 9"/>
    <x v="157"/>
    <m/>
    <s v="www.hotelgrimalditreia.it"/>
    <s v="info@hotelgrimalditreia.it"/>
  </r>
  <r>
    <x v="1"/>
    <s v="SWEET HOME"/>
    <s v="c.da Piangiano 4/a"/>
    <x v="157"/>
    <m/>
    <m/>
    <s v="fabriziobartolacci@icloud.com"/>
  </r>
  <r>
    <x v="7"/>
    <s v="OSTELLO PER LA GIOVENTU'"/>
    <s v="via Cassara 1"/>
    <x v="157"/>
    <m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m/>
    <m/>
    <s v="ilvecchiogranaio@alice.it"/>
  </r>
  <r>
    <x v="4"/>
    <s v="LE TAMERICI"/>
    <s v="c.da Carreggiano 4"/>
    <x v="157"/>
    <m/>
    <m/>
    <s v="maco.fx@libero.it"/>
  </r>
  <r>
    <x v="4"/>
    <s v="CASE LEONORI"/>
    <s v="contrada Santa Maria in Piana 81"/>
    <x v="157"/>
    <m/>
    <m/>
    <s v="tatyana.walther@alice.it"/>
  </r>
  <r>
    <x v="3"/>
    <s v="B&amp;B DEI CESARI"/>
    <s v="via Monsignor Campetti 21"/>
    <x v="157"/>
    <m/>
    <m/>
    <s v="cesari55@libero.it"/>
  </r>
  <r>
    <x v="1"/>
    <s v="CASA GEMMA"/>
    <s v="cotrada San Lorenzo 24"/>
    <x v="157"/>
    <m/>
    <m/>
    <s v="ang.manzoni@gmail.com"/>
  </r>
  <r>
    <x v="1"/>
    <s v="VILLA SARA"/>
    <s v="via Santissimo Crocifisso 48"/>
    <x v="157"/>
    <m/>
    <m/>
    <s v="enzoangeletti@live.it"/>
  </r>
  <r>
    <x v="1"/>
    <s v="CASA RUFFINI MAGGIOLINI"/>
    <s v="via Roma 4"/>
    <x v="157"/>
    <m/>
    <m/>
    <s v="a.ruffini@mail.com"/>
  </r>
  <r>
    <x v="3"/>
    <s v="B&amp;B BIBIANO 38"/>
    <s v="c.da Bibiano  38"/>
    <x v="157"/>
    <m/>
    <s v="bibiano38.wix.com"/>
    <s v="federicagrande@alice.it"/>
  </r>
  <r>
    <x v="6"/>
    <s v="AREA DI SOSTA CAMPER"/>
    <m/>
    <x v="157"/>
    <s v="LOC. FONTELCI"/>
    <m/>
    <m/>
  </r>
  <r>
    <x v="3"/>
    <s v="B&amp;B TRANSITA A TREIA"/>
    <s v="Via Carlo Didimi 31"/>
    <x v="157"/>
    <m/>
    <m/>
    <s v="martero89@hotmail.it"/>
  </r>
  <r>
    <x v="5"/>
    <s v="IL ROCCOLO"/>
    <s v="c.da Valcerasa 60"/>
    <x v="157"/>
    <s v="TREIA"/>
    <m/>
    <s v="info@gitanos.it"/>
  </r>
  <r>
    <x v="3"/>
    <s v="B&amp;B DENOPOPE"/>
    <s v="c.da San Carlo 18"/>
    <x v="157"/>
    <s v="TREIA"/>
    <m/>
    <s v="denopope@gmail.com"/>
  </r>
  <r>
    <x v="4"/>
    <s v="FORESTALE LUTI"/>
    <s v="c.da Chiaravalle 63"/>
    <x v="157"/>
    <s v="TREIA"/>
    <m/>
    <s v="luigi.rosini@alice.it; antonio.nessuno@libero.it"/>
  </r>
  <r>
    <x v="4"/>
    <s v="PIAN DI GIANO"/>
    <s v="C.da Chiaravalle 51/A"/>
    <x v="157"/>
    <s v="TREIA"/>
    <m/>
    <m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m/>
    <m/>
  </r>
  <r>
    <x v="7"/>
    <s v="IL TIGLIO"/>
    <s v="loc. Convento 2"/>
    <x v="158"/>
    <s v="CONVENTO"/>
    <m/>
    <s v="giovasoldado90@hotmail.it"/>
  </r>
  <r>
    <x v="1"/>
    <s v="COTTAGE LA VOLPE E IL FAGIANO"/>
    <s v="via Selva 6"/>
    <x v="158"/>
    <m/>
    <m/>
    <s v="info@cottagemc.it"/>
  </r>
  <r>
    <x v="2"/>
    <s v="LA MAESTA'"/>
    <s v="contrada montedoro 35"/>
    <x v="158"/>
    <s v="URBISAGLIA"/>
    <m/>
    <m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m/>
    <s v="casaleonirooms.wix.com/bedandbreakfasturbis"/>
    <s v="casaleoni.rooms@gmail.com"/>
  </r>
  <r>
    <x v="3"/>
    <s v="B&amp;B S. ERCOLANO COUNTRY"/>
    <s v="Via S. Ercolano 24"/>
    <x v="159"/>
    <s v="TEMPORI"/>
    <m/>
    <s v="s.ercolano.country@gmail.com"/>
  </r>
  <r>
    <x v="9"/>
    <s v="RIFUGIO CASALI"/>
    <s v="Via Sant'Anastasio SNC"/>
    <x v="159"/>
    <s v="CASALI"/>
    <m/>
    <m/>
  </r>
  <r>
    <x v="9"/>
    <s v="RIFUGIO ALPINO DEL FARGNO"/>
    <m/>
    <x v="159"/>
    <s v="loc. Casali"/>
    <s v="www.rifugiodelfargno.it"/>
    <s v="rifugiodelfargno@gmail.com"/>
  </r>
  <r>
    <x v="3"/>
    <s v="B&amp;B L'OCCHIO DELLA MONTAGNA"/>
    <s v="via Santa Croce 38/a"/>
    <x v="159"/>
    <s v="loc. Sorbo"/>
    <m/>
    <s v="f.vita58@libero.it"/>
  </r>
  <r>
    <x v="3"/>
    <s v="B&amp;B CHALET IL CERBIATTO"/>
    <m/>
    <x v="159"/>
    <m/>
    <m/>
    <s v="ilcerbiattoussita@gmail.com"/>
  </r>
  <r>
    <x v="3"/>
    <s v="B&amp;B LA FINESTRA SUI MONTI"/>
    <s v="via S.Ercolano snc"/>
    <x v="159"/>
    <s v="Tempori"/>
    <m/>
    <s v="archettavisso@yahoo.it"/>
  </r>
  <r>
    <x v="3"/>
    <s v="B&amp;B IL CONVENTINO"/>
    <s v="via Monsignor Amici 1"/>
    <x v="159"/>
    <s v="USSITA"/>
    <m/>
    <s v="laura.marciani@libero.it"/>
  </r>
  <r>
    <x v="2"/>
    <s v="MONTE BOVE"/>
    <m/>
    <x v="159"/>
    <s v="USSITA"/>
    <m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m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m/>
    <x v="159"/>
    <s v="COLORITO - USSITA"/>
    <m/>
    <m/>
  </r>
  <r>
    <x v="8"/>
    <s v="SOGGIORNO DON BOSCO"/>
    <m/>
    <x v="159"/>
    <s v="frazione Calcara"/>
    <m/>
    <s v="n.cupaiolo@tin.it"/>
  </r>
  <r>
    <x v="3"/>
    <s v="B&amp;B LA CASA DELL'ORTIGIANA"/>
    <s v="via Santa Croce 38"/>
    <x v="159"/>
    <m/>
    <s v="www.lacasadellortigiana.it"/>
    <s v="info@lacasadellortigiana.it"/>
  </r>
  <r>
    <x v="11"/>
    <s v="CAMPING ESTATE INVERNO"/>
    <s v="via Pratolungo snc"/>
    <x v="159"/>
    <s v="USSITA"/>
    <m/>
    <s v="info@verdefiastra.it"/>
  </r>
  <r>
    <x v="3"/>
    <s v="B&amp;B LA COPPARA"/>
    <s v="c.da Capovallazza snc"/>
    <x v="159"/>
    <s v="frazione Vallazza"/>
    <m/>
    <s v="temp.caterina@tiscali.it"/>
  </r>
  <r>
    <x v="5"/>
    <s v="BAITA GIOIOSA"/>
    <m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m/>
    <x v="160"/>
    <m/>
    <m/>
    <m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m/>
    <s v="http://ilcantodelnera.blogspot.it/"/>
    <s v="cantodelnera@gmail.com"/>
  </r>
  <r>
    <x v="3"/>
    <s v="B&amp;B GALLIANO"/>
    <s v="via Galliano  18"/>
    <x v="160"/>
    <m/>
    <m/>
    <s v="smeaconsulsrl@libero.it"/>
  </r>
  <r>
    <x v="3"/>
    <s v="B&amp;B LA MANSARDINA"/>
    <s v="via Ussita 5/A"/>
    <x v="160"/>
    <m/>
    <m/>
    <s v="manishika@email.it"/>
  </r>
  <r>
    <x v="3"/>
    <s v="B&amp;B IL BORGO"/>
    <s v="via borgo SantAntonio 11/a"/>
    <x v="160"/>
    <m/>
    <m/>
    <s v="info@ilborgovisso.it"/>
  </r>
  <r>
    <x v="3"/>
    <s v="B&amp;B DUE TORRI"/>
    <s v="via Cesare Battisti 51"/>
    <x v="160"/>
    <m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m/>
    <x v="160"/>
    <s v="MACERETO"/>
    <s v="www.santuariomacereto.it"/>
    <s v="macereto@libero.it"/>
  </r>
  <r>
    <x v="3"/>
    <s v="B&amp;B VIA DEL POGGIO"/>
    <s v="BORGO SANT ANTONIO  17"/>
    <x v="160"/>
    <s v="VISSO"/>
    <m/>
    <s v="cappatonino@gmail.com"/>
  </r>
  <r>
    <x v="3"/>
    <s v="B&amp;B IL RUSCELLO"/>
    <s v="via del Vettore 8"/>
    <x v="160"/>
    <m/>
    <m/>
    <s v="claudio.mazzotti@hotmail.it"/>
  </r>
  <r>
    <x v="5"/>
    <s v="APPARTAMENTI TRE MONTI"/>
    <s v="b.go Sant'Antonio 17"/>
    <x v="160"/>
    <s v="VISSO"/>
    <m/>
    <s v="cappatonino@gmail.com"/>
  </r>
  <r>
    <x v="3"/>
    <s v="LA CASA NEL BORGO"/>
    <s v="SANT' ANTONIO  5"/>
    <x v="160"/>
    <m/>
    <m/>
    <s v="i.gatti@hotmail.it"/>
  </r>
  <r>
    <x v="1"/>
    <s v="ALTAROCCA MARIA CRISTINA"/>
    <s v="VICOLO ANGELINI 1"/>
    <x v="160"/>
    <s v="VISSO"/>
    <m/>
    <m/>
  </r>
  <r>
    <x v="5"/>
    <s v="TRE MONTI"/>
    <s v="VIA VALCANUTA 11"/>
    <x v="160"/>
    <s v="VISSO"/>
    <m/>
    <m/>
  </r>
  <r>
    <x v="3"/>
    <s v="VIA DEL BORGO"/>
    <s v="VIA BORGO SANT'ANTONIO 17"/>
    <x v="160"/>
    <s v="VISSO"/>
    <m/>
    <m/>
  </r>
  <r>
    <x v="4"/>
    <s v="LO ZAFFERANO"/>
    <s v="Capo Cervara 20"/>
    <x v="160"/>
    <s v="FEMATRE"/>
    <m/>
    <m/>
  </r>
  <r>
    <x v="3"/>
    <s v="B&amp;B VIA USSITA"/>
    <m/>
    <x v="160"/>
    <m/>
    <m/>
    <m/>
  </r>
  <r>
    <x v="3"/>
    <s v="B&amp;B IL CASTELLANO"/>
    <s v="FRAZ. VALLECCHIA MONTECOLVO 14"/>
    <x v="161"/>
    <s v="ACQUASANTA TERME"/>
    <m/>
    <s v="ilcastellano@gmail.it"/>
  </r>
  <r>
    <x v="3"/>
    <s v="B&amp;B VILLA FIORITA"/>
    <s v="via roma 1"/>
    <x v="161"/>
    <s v="STALLO"/>
    <m/>
    <m/>
  </r>
  <r>
    <x v="4"/>
    <s v="LA VALLE VERDE"/>
    <s v="localita' Valledacqua 11"/>
    <x v="161"/>
    <s v="ACQUASANTA TERME"/>
    <m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m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m/>
    <m/>
    <s v="torrecolombaia@virgilio.it"/>
  </r>
  <r>
    <x v="3"/>
    <s v="B&amp;B ZEPPILLI DOMENICO"/>
    <s v="via roma 1"/>
    <x v="161"/>
    <s v="PITO"/>
    <m/>
    <m/>
  </r>
  <r>
    <x v="3"/>
    <s v="B&amp;B NEPI MARIA ASSUNTA"/>
    <s v="frazione santa maria 115"/>
    <x v="161"/>
    <s v="ACQUASANTA TERME"/>
    <m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m/>
    <s v="mauriall@yahoo.it"/>
  </r>
  <r>
    <x v="3"/>
    <s v="B&amp;B VILLA SILVIA"/>
    <s v="c.da Santa Maria 172/h"/>
    <x v="161"/>
    <s v="Santa Maria"/>
    <m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m/>
    <m/>
  </r>
  <r>
    <x v="3"/>
    <s v="B&amp;B EMILIA MARILYN TROLI"/>
    <s v="frazione Pozza 100"/>
    <x v="161"/>
    <s v="POZZA"/>
    <m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m/>
    <s v="giulio_deangelis@libero.it"/>
  </r>
  <r>
    <x v="3"/>
    <s v="B&amp;B DI MALLONI FERDINANDO"/>
    <s v="via bagno 10"/>
    <x v="161"/>
    <s v="ACQUASANTA TERME"/>
    <m/>
    <m/>
  </r>
  <r>
    <x v="4"/>
    <s v="AGRITURISMO &quot;LA VALLE DELL'ORSO&quot;"/>
    <s v="via salaria 1"/>
    <x v="161"/>
    <s v="UMITO"/>
    <m/>
    <m/>
  </r>
  <r>
    <x v="3"/>
    <s v="B&amp;B CASA FILIPPO"/>
    <s v="via Roma 33/A"/>
    <x v="162"/>
    <s v="ACQUAVIVA PICENA"/>
    <m/>
    <s v="micio.elia@libero.it"/>
  </r>
  <r>
    <x v="3"/>
    <s v="B&amp;B SEIGNEUR HILL"/>
    <s v="contrada abbadetta 79"/>
    <x v="162"/>
    <m/>
    <s v="www.bbseigneurhill.it"/>
    <s v="info@bbseigneurhill.it"/>
  </r>
  <r>
    <x v="3"/>
    <s v="B&amp;B LE ANTICHE VOLTE"/>
    <s v="VIA DELL'ORNATO 32"/>
    <x v="162"/>
    <m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m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m/>
    <x v="162"/>
    <s v="ACQUAVIVA PICENA"/>
    <m/>
    <s v="nicolinocameli@gmail.com"/>
  </r>
  <r>
    <x v="2"/>
    <s v="HOTEL RISTORANTE O'VIV"/>
    <s v="via Marziale 43"/>
    <x v="162"/>
    <m/>
    <m/>
    <s v="oviv.acquavivapicena@gmail.com"/>
  </r>
  <r>
    <x v="3"/>
    <s v="B&amp;B DELLA TARTANA"/>
    <s v="via della Tartana 17"/>
    <x v="162"/>
    <m/>
    <s v="www.bbdellatartana.it"/>
    <s v="info@bbdellatartana.it"/>
  </r>
  <r>
    <x v="3"/>
    <s v="B&amp;B IL COLLE"/>
    <s v="via dell'Ornato 15"/>
    <x v="162"/>
    <m/>
    <m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m/>
    <m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m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m/>
    <s v="s.martinoagriturism@libero.it"/>
  </r>
  <r>
    <x v="4"/>
    <s v="VALLE SAN MARTINO (4)"/>
    <s v="Valle San Martino 4"/>
    <x v="163"/>
    <s v="APPIGNANO DEL TRONTO"/>
    <m/>
    <s v="gabrielegalli1@libero.it"/>
  </r>
  <r>
    <x v="0"/>
    <s v="CENTRO DEI DUE PARCHI"/>
    <m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m/>
    <s v="info@laterradellemeraviglie.it"/>
  </r>
  <r>
    <x v="3"/>
    <s v="B&amp;B FORTUNA EMANUELA"/>
    <s v="frazione Capodacqua 9d"/>
    <x v="164"/>
    <s v="loc. Capodacqua"/>
    <m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m/>
    <x v="164"/>
    <s v="PRETARE"/>
    <m/>
    <m/>
  </r>
  <r>
    <x v="3"/>
    <s v="B&amp;B ORSINI ELISABETTA"/>
    <s v="via Vicolo Brandi  142B"/>
    <x v="164"/>
    <s v="Trisungo"/>
    <s v="www.bbtrisungo.it"/>
    <s v="orsini.el@libero.it"/>
  </r>
  <r>
    <x v="3"/>
    <s v="B&amp;B IL NIDO"/>
    <m/>
    <x v="164"/>
    <s v="Piedilama"/>
    <s v="www.ilnidodipiedilama.com"/>
    <m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m/>
    <m/>
  </r>
  <r>
    <x v="3"/>
    <s v="B&amp;B LA CASA DEL CONTE"/>
    <s v="via gallo 6"/>
    <x v="164"/>
    <s v="ARQUATA DEL TRONTO"/>
    <m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m/>
    <m/>
  </r>
  <r>
    <x v="3"/>
    <s v="B&amp;B GIOVANNA EUPIZI"/>
    <s v="viale saladini 2"/>
    <x v="164"/>
    <s v="ARQUATA DEL TRONTO"/>
    <m/>
    <m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m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m/>
    <m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m/>
    <m/>
  </r>
  <r>
    <x v="3"/>
    <s v="B&amp;B CASA DE ANGELIS"/>
    <m/>
    <x v="165"/>
    <s v="Ascoli Piceno"/>
    <m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m/>
    <s v="picenohouse@topnet.it"/>
  </r>
  <r>
    <x v="3"/>
    <s v="B&amp;B LE DUNE di ALESIANI ANDREA"/>
    <s v="viale del Commercio 210/a"/>
    <x v="165"/>
    <s v="ASCOLI PICENO"/>
    <m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m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m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m/>
    <m/>
  </r>
  <r>
    <x v="4"/>
    <s v="IL CASTAGNETO"/>
    <s v="frazione colle 71"/>
    <x v="165"/>
    <s v="ASCOLI PICENO"/>
    <m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m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m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m/>
    <m/>
    <s v="antonellabevini@yahoo.it; larosadiantonio@yahoo.it"/>
  </r>
  <r>
    <x v="8"/>
    <s v="RESIDENZA UNIVERSITARIA C.CRIVELLI"/>
    <s v="loc. Brecciarolo 42"/>
    <x v="165"/>
    <s v="Brecciarolo"/>
    <m/>
    <s v="servizi@ersucam.it"/>
  </r>
  <r>
    <x v="8"/>
    <s v="RESIDENZA UNIVERSITARIA RUFO"/>
    <s v="via Quinto Curzio Rufo 4"/>
    <x v="165"/>
    <m/>
    <m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m/>
    <m/>
    <m/>
  </r>
  <r>
    <x v="3"/>
    <s v="B&amp;B VILLA MARGHERITA"/>
    <s v="via della Costa 15"/>
    <x v="165"/>
    <s v="FRAZIONE POGGIO DI BRETTA"/>
    <m/>
    <s v="isabellaperoni@virgilio.it"/>
  </r>
  <r>
    <x v="5"/>
    <s v="RESIDENCE GLI ULIVI di SILVESTRI ROSINA"/>
    <s v="via 234 snc"/>
    <x v="165"/>
    <s v="frazione Villa S. Antonio"/>
    <m/>
    <s v="info@residencegliulivi.it"/>
  </r>
  <r>
    <x v="3"/>
    <s v="B&amp;B APOLLO 26"/>
    <s v="via Rua D'Apollo 26"/>
    <x v="165"/>
    <m/>
    <s v="www.bbapollo26.it"/>
    <s v="info@bbapollo26.it"/>
  </r>
  <r>
    <x v="3"/>
    <s v="B&amp;B ASCOLI E'..."/>
    <s v="corso Mazzini 84"/>
    <x v="165"/>
    <s v="ASCOLI PICENO"/>
    <m/>
    <s v="info@bebdeimerletti.it"/>
  </r>
  <r>
    <x v="5"/>
    <s v="CANTINA DELL'ARTE"/>
    <s v="rua della Lupa 8"/>
    <x v="165"/>
    <m/>
    <m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m/>
    <m/>
    <m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m/>
    <m/>
    <s v="mar24nar@libero.it"/>
  </r>
  <r>
    <x v="3"/>
    <s v="B&amp;B CASALE GIOVANNOZZI"/>
    <s v="Frazione Monte Rosara 60"/>
    <x v="165"/>
    <m/>
    <m/>
    <s v="peppegiovannozzi@libero.it"/>
  </r>
  <r>
    <x v="3"/>
    <s v="B&amp;B MOSCA BIANCA"/>
    <s v="fraz.Castel Trosino 9"/>
    <x v="165"/>
    <m/>
    <m/>
    <s v="info@bebmoscabianca.it"/>
  </r>
  <r>
    <x v="3"/>
    <s v="B&amp;B OEHL GLORIA WILHELMINE"/>
    <s v="via Abbazia Rosara 131"/>
    <x v="165"/>
    <s v="frazione Rosara"/>
    <m/>
    <m/>
  </r>
  <r>
    <x v="3"/>
    <s v="B&amp;B SOLESTA'"/>
    <s v="via Gaspare Spontini 12"/>
    <x v="165"/>
    <m/>
    <m/>
    <s v="solestapiceno@gmail.com"/>
  </r>
  <r>
    <x v="1"/>
    <s v="ROSARA RELAX di PRETELLI PATRIZIA"/>
    <s v="frazione Venerosse di Rosara 5"/>
    <x v="165"/>
    <m/>
    <m/>
    <m/>
  </r>
  <r>
    <x v="8"/>
    <s v="RESIDENZA UNIVERSITARIA PAPAVERO"/>
    <s v="via Rua del Papavero 6"/>
    <x v="165"/>
    <m/>
    <m/>
    <s v="ersu.camerino@ersucam.it"/>
  </r>
  <r>
    <x v="3"/>
    <s v="B&amp;B ALBANESI CLAUDIA"/>
    <s v="via Nicola Monti 28"/>
    <x v="165"/>
    <m/>
    <m/>
    <m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m/>
    <m/>
    <s v="manolo861985@libero.it"/>
  </r>
  <r>
    <x v="0"/>
    <s v="IL CASALE SUL LAGO"/>
    <m/>
    <x v="165"/>
    <s v="frazione Coperso"/>
    <m/>
    <s v="antonellabartolini67@gmail.com"/>
  </r>
  <r>
    <x v="3"/>
    <s v="B&amp;B LA FORMICA"/>
    <s v="via Aosta 1"/>
    <x v="165"/>
    <m/>
    <s v="www.bblaformica.it"/>
    <s v="info@bblaformica.it"/>
  </r>
  <r>
    <x v="8"/>
    <s v="RESIDENZA UNIVERSITARIA MERCANTINI"/>
    <s v="via L. Mercantini 51"/>
    <x v="165"/>
    <m/>
    <m/>
    <s v="servizi@ersucam.it"/>
  </r>
  <r>
    <x v="3"/>
    <s v="B&amp;B CENTRO CENTRO"/>
    <s v="via Minucia 8"/>
    <x v="165"/>
    <m/>
    <m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m/>
    <m/>
    <m/>
  </r>
  <r>
    <x v="1"/>
    <s v="FERRETTI FAUSTA"/>
    <m/>
    <x v="165"/>
    <m/>
    <m/>
    <m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m/>
    <m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m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m/>
    <m/>
  </r>
  <r>
    <x v="3"/>
    <s v="B&amp;B DELLE STELLE DI BORZACCHINI VALERIO E PERONI CARLA"/>
    <s v="corso di Sotto 22"/>
    <x v="165"/>
    <s v="ASCOLI PICENO"/>
    <m/>
    <s v="valerioborzacchini@securemail.it"/>
  </r>
  <r>
    <x v="3"/>
    <s v="B&amp;B PREVIGNANO LUIGI"/>
    <s v="Frazione Piagge 390"/>
    <x v="165"/>
    <s v="ASCOLI PICENO"/>
    <m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m/>
    <m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m/>
    <s v="info@bebdeimerletti.it"/>
  </r>
  <r>
    <x v="3"/>
    <s v="B&amp;B TISI MARIO"/>
    <s v="via Salaria Inferiore 23"/>
    <x v="165"/>
    <s v="ASCOLI PICENO"/>
    <m/>
    <m/>
  </r>
  <r>
    <x v="3"/>
    <s v="B&amp;B GRAN CASO"/>
    <s v="via Pantelleria 1"/>
    <x v="165"/>
    <s v="ASCOLI PICENO"/>
    <m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m/>
    <s v="giancarlo.silvestri62@gmail.com"/>
  </r>
  <r>
    <x v="3"/>
    <s v="B&amp;B PICCIONI GIUSEPPINA"/>
    <s v="via Dino Angelini 64"/>
    <x v="165"/>
    <m/>
    <m/>
    <s v="info@languageandart.com"/>
  </r>
  <r>
    <x v="3"/>
    <s v="B&amp;B ANTICO BORGO PICENO"/>
    <s v="via San Serafino da Montegranaro 73"/>
    <x v="165"/>
    <s v="ASCOLI PICENO"/>
    <m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m/>
    <s v="giovannozzi.marco@gmail.com"/>
  </r>
  <r>
    <x v="3"/>
    <s v="B&amp;B NONNO DINO"/>
    <s v="via Sassari 31"/>
    <x v="165"/>
    <s v="ASCOLI PICENO"/>
    <m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m/>
    <x v="165"/>
    <s v="MORGIANO"/>
    <s v="www.dimoradimorgiano.it"/>
    <s v="info@dimoradimorgiano.it"/>
  </r>
  <r>
    <x v="8"/>
    <s v="CENTRO VACANZE OASI CARPINETO"/>
    <m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m/>
    <s v="claudiaciotti@hotmail.it"/>
  </r>
  <r>
    <x v="3"/>
    <s v="LA CASETTA"/>
    <s v="Via SS. Filippo e Giacomo 31"/>
    <x v="165"/>
    <s v="ASCOLI PICENO"/>
    <m/>
    <s v="lacasetta31beb@libero.it"/>
  </r>
  <r>
    <x v="3"/>
    <s v="MERAVILLA"/>
    <s v="Frazione Castagneti 54"/>
    <x v="165"/>
    <s v="CASTAGNETI"/>
    <m/>
    <s v="cannellagianluca@libero.it"/>
  </r>
  <r>
    <x v="3"/>
    <s v="B&amp;B ALBERTINI ALESSIO"/>
    <s v="Via Francesco Ricci 45"/>
    <x v="165"/>
    <s v="ASCOLI PICENO"/>
    <m/>
    <m/>
  </r>
  <r>
    <x v="3"/>
    <s v="B&amp;B LUCIO ACCIACCAFERRI"/>
    <m/>
    <x v="165"/>
    <s v="FRAZ. PIAGGE"/>
    <m/>
    <m/>
  </r>
  <r>
    <x v="3"/>
    <s v="PRINCIPIA CHARMING SUITE"/>
    <s v="Delle sette soglie  12"/>
    <x v="165"/>
    <s v="ASCOLI PICENO"/>
    <m/>
    <m/>
  </r>
  <r>
    <x v="3"/>
    <s v="B&amp;B RASPINO MASSIMILANO"/>
    <s v="Via d'Argillano 13"/>
    <x v="165"/>
    <s v="ASCOLI PICENO"/>
    <m/>
    <m/>
  </r>
  <r>
    <x v="3"/>
    <s v="B&amp;B DI CRISTOFARO FIORENZA"/>
    <s v="Frazione Colonnata 101"/>
    <x v="165"/>
    <s v="COLONNATA"/>
    <m/>
    <m/>
  </r>
  <r>
    <x v="5"/>
    <s v="FERRETTI ROSANNA"/>
    <s v="Via del Ponte Vecchio 2"/>
    <x v="165"/>
    <s v="ASCOLI PICENO"/>
    <m/>
    <s v="rosanna.ferretti@alice.it"/>
  </r>
  <r>
    <x v="3"/>
    <s v="B&amp;B CASA PERRY di PERICO GIUSEPPINA"/>
    <s v="Via degli Studi 13"/>
    <x v="165"/>
    <s v="ASCOLI PICENO"/>
    <m/>
    <s v="info@casaperry.it"/>
  </r>
  <r>
    <x v="3"/>
    <s v="B&amp;B GRAZIELLA NICOLAI"/>
    <s v="PIAGGE 240"/>
    <x v="165"/>
    <s v="ASCOLI PICENO"/>
    <s v="sedo.ascoli@gmail.com"/>
    <m/>
  </r>
  <r>
    <x v="3"/>
    <s v="B&amp;B ANNA MONINI"/>
    <s v="DEI SODERINI 10"/>
    <x v="165"/>
    <s v="ASCOLI PICENO"/>
    <s v="studiomonini@tin.it"/>
    <m/>
  </r>
  <r>
    <x v="3"/>
    <s v="B&amp;B GALIE'"/>
    <s v="Rua dei Falconieri 6"/>
    <x v="165"/>
    <s v="ASCOLI PICENO"/>
    <m/>
    <m/>
  </r>
  <r>
    <x v="3"/>
    <s v="B&amp;B TUFILLA"/>
    <s v="VIA ASIAGO 2"/>
    <x v="165"/>
    <m/>
    <m/>
    <m/>
  </r>
  <r>
    <x v="3"/>
    <s v="B&amp;B IL TRATTO IN CENTRO"/>
    <s v="VIA ANTONIO ORSINI 5"/>
    <x v="165"/>
    <m/>
    <m/>
    <s v="giancarlo.silvestri62@gmail.com"/>
  </r>
  <r>
    <x v="3"/>
    <s v="B&amp;B MAISON RUA"/>
    <s v="VIA DEI LEGNAIUOLI 4"/>
    <x v="165"/>
    <m/>
    <m/>
    <s v="info@bbmaisonruà.it"/>
  </r>
  <r>
    <x v="3"/>
    <s v="B&amp;B FIORAVANTI SANDRA"/>
    <s v="CORSO G.MAZZINI 335"/>
    <x v="165"/>
    <m/>
    <m/>
    <m/>
  </r>
  <r>
    <x v="3"/>
    <s v="B&amp;B A DUE PASSI"/>
    <s v="C. Saccoccia 6"/>
    <x v="165"/>
    <s v="Ascoli Piceno"/>
    <m/>
    <s v="info@aduepassi.eu"/>
  </r>
  <r>
    <x v="3"/>
    <s v="B&amp;B MERCURI SILVIA"/>
    <s v="DELLE PRIMULE 43"/>
    <x v="165"/>
    <m/>
    <m/>
    <s v="info@bbilgattoelavolpe.it"/>
  </r>
  <r>
    <x v="3"/>
    <s v="B&amp;B IL TEMPO RITROVATO"/>
    <s v="via dei Filodrammatici 4"/>
    <x v="165"/>
    <m/>
    <m/>
    <s v="marinagalosi48@gmail.com"/>
  </r>
  <r>
    <x v="3"/>
    <s v="ASCOLI PICENO"/>
    <s v="rua dei Vestini 2"/>
    <x v="165"/>
    <m/>
    <m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m/>
    <m/>
    <s v="censorimariavincenza@alice.it"/>
  </r>
  <r>
    <x v="1"/>
    <s v="STRACCI GIANLUCA"/>
    <s v="via D'Ancaria 30"/>
    <x v="165"/>
    <m/>
    <m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m/>
    <m/>
    <s v="lucagentile@email.it"/>
  </r>
  <r>
    <x v="1"/>
    <s v="GUIDOTTI ANNALISA MARIA"/>
    <s v="via Caduti della Resistenza  2"/>
    <x v="165"/>
    <m/>
    <m/>
    <s v="clp56@libero.it"/>
  </r>
  <r>
    <x v="3"/>
    <s v="B&amp;B VILLA MIMOSA"/>
    <s v="via Napoli 3"/>
    <x v="165"/>
    <m/>
    <m/>
    <s v="amatucci.silvano@gmail.com"/>
  </r>
  <r>
    <x v="3"/>
    <s v="B&amp;B L'USIGNOLO"/>
    <s v="via Loreto 244"/>
    <x v="165"/>
    <s v="FRAZIONE VALLI"/>
    <m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m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m/>
    <s v="annamariatempera@virgilio.it"/>
  </r>
  <r>
    <x v="1"/>
    <s v="TRAVAGLIA MARIA ANTONIETTA"/>
    <s v="Via Elisabetta Trebbiani 37"/>
    <x v="165"/>
    <s v="ASCOLI PICENO"/>
    <m/>
    <m/>
  </r>
  <r>
    <x v="1"/>
    <s v="COLLINA GIUSEPPE"/>
    <s v="Via Delle Convertite 10"/>
    <x v="165"/>
    <s v="ASCOLI PICENO"/>
    <m/>
    <s v="florilandia@libero.it"/>
  </r>
  <r>
    <x v="1"/>
    <s v="ANGELETTI ANTONELLA"/>
    <s v="Via San Serafino da Montegranaro 53"/>
    <x v="165"/>
    <s v="ASCOLI PICENO"/>
    <m/>
    <s v="antonella.angeletti@libero.it"/>
  </r>
  <r>
    <x v="3"/>
    <s v="B.B. SWEET HOME TRILLI"/>
    <s v="Rua degli Albanesi 7"/>
    <x v="165"/>
    <s v="ASCOLI PICENO"/>
    <m/>
    <s v="sweethomeascolipiceno@gmail.com"/>
  </r>
  <r>
    <x v="3"/>
    <s v="D'AURIA EMILIANO"/>
    <s v="Corso di Sotto 44"/>
    <x v="165"/>
    <s v="ASCOLI PICENO"/>
    <m/>
    <m/>
  </r>
  <r>
    <x v="3"/>
    <s v="HOME SWEET HOME"/>
    <s v="Via Luigi Mercantini 45"/>
    <x v="165"/>
    <s v="ASCOLI PICENO"/>
    <m/>
    <m/>
  </r>
  <r>
    <x v="3"/>
    <s v="ANTICA MAISON"/>
    <s v="Via Quinto Curzio Rufo 22"/>
    <x v="165"/>
    <s v="ASCOLI PICENO"/>
    <m/>
    <s v="ascoli.anticamaison@gmail.com"/>
  </r>
  <r>
    <x v="3"/>
    <s v="MONTI ROBERTO"/>
    <s v="Via Erasmo Mari 59/i"/>
    <x v="165"/>
    <s v="ASCOLI PICENO"/>
    <m/>
    <m/>
  </r>
  <r>
    <x v="3"/>
    <s v="FORMAGIU NINA"/>
    <s v="Via Urbino 16"/>
    <x v="165"/>
    <s v="ASCOLI PICENO"/>
    <m/>
    <m/>
  </r>
  <r>
    <x v="3"/>
    <s v="LA TERRAZZA E LA LUNA"/>
    <s v="Via Dino Angelini 129"/>
    <x v="165"/>
    <s v="ASCOLI PICENO"/>
    <m/>
    <s v="alessandracicchi@gmail.com"/>
  </r>
  <r>
    <x v="3"/>
    <s v="B&amp;B CHARTARIA II"/>
    <s v="Via Adriatico 4"/>
    <x v="165"/>
    <s v="ASCOLI PICENO"/>
    <m/>
    <m/>
  </r>
  <r>
    <x v="3"/>
    <s v="B&amp;B GIRASOLI"/>
    <s v="FRAZIONE MOZZANO 65/D"/>
    <x v="165"/>
    <s v="ASCOLI PICENO"/>
    <m/>
    <s v="donatella_bollentini@hotmail.it"/>
  </r>
  <r>
    <x v="3"/>
    <s v="B&amp;B RIVER"/>
    <s v="Via della Bonifica 40"/>
    <x v="165"/>
    <s v="MARINO DEL TRONTO - ASCOLI PICENO"/>
    <m/>
    <s v="domenico.angelini@geopec.it"/>
  </r>
  <r>
    <x v="3"/>
    <s v="PICENO SUITE"/>
    <s v="Frazione Pescara 186"/>
    <x v="165"/>
    <s v="ASCOLI PICENO"/>
    <m/>
    <m/>
  </r>
  <r>
    <x v="3"/>
    <s v="OLIVIERI SAMANTHA"/>
    <s v="Via Gorizia  8"/>
    <x v="165"/>
    <s v="ASCOLI PICENO"/>
    <m/>
    <s v="o.sam@libero.it"/>
  </r>
  <r>
    <x v="3"/>
    <s v="ASCOLI ENJOY"/>
    <s v="Via Capitolina 1"/>
    <x v="165"/>
    <s v="ASCOLI PICENO"/>
    <m/>
    <s v="m.laurantonelli78@gmail.com"/>
  </r>
  <r>
    <x v="1"/>
    <s v="VAGNONI ALVARO"/>
    <s v="Corso di Sotto 59"/>
    <x v="165"/>
    <s v="ASCOLI PICENO"/>
    <m/>
    <m/>
  </r>
  <r>
    <x v="5"/>
    <s v="IL BEDROOMS DI PORTA MAGGIORE"/>
    <s v="Via Milano 2"/>
    <x v="165"/>
    <s v="ASCOLI PICENO"/>
    <m/>
    <m/>
  </r>
  <r>
    <x v="5"/>
    <s v="DIMORA NEL CENTRO STORICO"/>
    <s v="Via G. Sacconi 51"/>
    <x v="165"/>
    <s v="ASCOLI PICENO"/>
    <m/>
    <s v="giorgioproietti88@gmail.com"/>
  </r>
  <r>
    <x v="5"/>
    <s v="IL PANORAMA"/>
    <s v="Via dei Biancospini  1"/>
    <x v="165"/>
    <s v="ASCOLI PICENO"/>
    <m/>
    <s v="agolor@live.it"/>
  </r>
  <r>
    <x v="3"/>
    <s v="LA TERRAZZA"/>
    <s v="Via Dei Biancospini 3"/>
    <x v="165"/>
    <s v="ASCOLI PICENO"/>
    <m/>
    <s v="agolor@live.it"/>
  </r>
  <r>
    <x v="4"/>
    <s v="ANNARELLA"/>
    <s v="Via Molino Vecchio 6"/>
    <x v="166"/>
    <s v="CARASSAI"/>
    <m/>
    <s v="agriturismoannarella@gmail.com"/>
  </r>
  <r>
    <x v="5"/>
    <s v="LA ROSA E LA VIOLA"/>
    <s v="Via montevarmine 28"/>
    <x v="166"/>
    <s v="CARASSAI"/>
    <m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m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m/>
    <m/>
    <m/>
  </r>
  <r>
    <x v="4"/>
    <s v="IL MONTICELLO"/>
    <s v="contrada menocchia 8"/>
    <x v="166"/>
    <s v="CARASSAI"/>
    <m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m/>
    <m/>
  </r>
  <r>
    <x v="3"/>
    <s v="AMADIO MARY"/>
    <s v="via salaria 92"/>
    <x v="167"/>
    <s v="CASTEL DI LAMA"/>
    <m/>
    <m/>
  </r>
  <r>
    <x v="3"/>
    <s v="B&amp;B MARCONI MARISA"/>
    <s v="via salaria 92"/>
    <x v="167"/>
    <s v="CASTEL DI LAMA"/>
    <m/>
    <s v="info@marisamarconi.com"/>
  </r>
  <r>
    <x v="3"/>
    <s v="B&amp;B PICENO"/>
    <s v="via Collecchio 1"/>
    <x v="167"/>
    <m/>
    <m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m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m/>
    <s v="mariaelvira63@gmail.com"/>
  </r>
  <r>
    <x v="4"/>
    <s v="AGRITURISMO ZUCCHERA"/>
    <s v="C.da Sant'Angelo 74"/>
    <x v="168"/>
    <s v="CASTIGNANO"/>
    <m/>
    <s v="agrizucchera@gmail.com"/>
  </r>
  <r>
    <x v="6"/>
    <s v="AREA DI SOSTA CAMPER"/>
    <s v="VIA GALVONI sn"/>
    <x v="168"/>
    <m/>
    <s v="http://www.comune.castignano.ap.it"/>
    <m/>
  </r>
  <r>
    <x v="4"/>
    <s v="AGRITURISMO CASA VECCHIA"/>
    <s v="CONTRADA MOGLIE 3"/>
    <x v="168"/>
    <s v="CASTIGNANO"/>
    <m/>
    <s v="luigisiliquini@virgilio.it"/>
  </r>
  <r>
    <x v="3"/>
    <s v="B&amp;B IL VICOLO di VALENTINI FRANCO"/>
    <s v="Via Castello Nuovo 4"/>
    <x v="168"/>
    <s v="CASTIGNANO"/>
    <m/>
    <m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m/>
    <m/>
    <s v="info@sanmartinobeb.it; sanmartinobb@gmail.com"/>
  </r>
  <r>
    <x v="4"/>
    <s v="MONTE ANDREA"/>
    <s v="C.da San Venanzo 2"/>
    <x v="168"/>
    <m/>
    <m/>
    <m/>
  </r>
  <r>
    <x v="4"/>
    <s v="LA CASA DEGLI ULIVI"/>
    <s v="c.da San Venanzio 86"/>
    <x v="168"/>
    <m/>
    <s v="www.lacasadegliulivi.com"/>
    <s v="lacasadegliulivi@libero.it"/>
  </r>
  <r>
    <x v="3"/>
    <s v="B&amp;B PRINCIVALLI MARIA STELLA"/>
    <s v="CONTRADA FILETTE 30"/>
    <x v="168"/>
    <s v="CASTIGNANO"/>
    <m/>
    <m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m/>
    <s v="corradettigiampiero@tiscali.it"/>
  </r>
  <r>
    <x v="4"/>
    <s v="IL FOCOLARE"/>
    <s v="contrada san silvestro 1"/>
    <x v="169"/>
    <s v="CASTORANO"/>
    <m/>
    <s v="marti.dga@libero.it"/>
  </r>
  <r>
    <x v="3"/>
    <s v="B&amp;B PERONI ALESSANDRA"/>
    <s v="contrada palazzi 15"/>
    <x v="169"/>
    <s v="CASTORANO"/>
    <m/>
    <m/>
  </r>
  <r>
    <x v="3"/>
    <s v="B&amp;B VILLA MAGNOLIA"/>
    <s v="contrada palazzi 41"/>
    <x v="169"/>
    <s v="CASTORANO"/>
    <m/>
    <m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m/>
    <m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m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m/>
    <m/>
    <s v="scilla23@tiscali.it"/>
  </r>
  <r>
    <x v="1"/>
    <s v="CASA ROME'"/>
    <m/>
    <x v="171"/>
    <s v="fraz. Vindola"/>
    <m/>
    <m/>
  </r>
  <r>
    <x v="2"/>
    <s v="IL BORGO DEL VENTO"/>
    <m/>
    <x v="171"/>
    <m/>
    <m/>
    <m/>
  </r>
  <r>
    <x v="3"/>
    <s v="VILLA MONTEGENCO"/>
    <s v="VIA MONTEGENCO 1"/>
    <x v="171"/>
    <s v="COMUNANZA"/>
    <m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m/>
    <m/>
  </r>
  <r>
    <x v="5"/>
    <s v="LA DIGA S.N.C. (LUCIANI GIORGIO)"/>
    <s v="contrada croce di casale 50"/>
    <x v="171"/>
    <s v="COMUNANZA"/>
    <m/>
    <m/>
  </r>
  <r>
    <x v="5"/>
    <s v="TASSI di Lorella De Luca"/>
    <s v="piazza Garibaldi 7"/>
    <x v="171"/>
    <s v="COMUNANZA"/>
    <m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m/>
    <s v="infocollesavoia@gmail.com"/>
  </r>
  <r>
    <x v="4"/>
    <s v="CHIARODILUNA"/>
    <s v="strada san Fiorano 26"/>
    <x v="172"/>
    <s v="fiorano"/>
    <m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m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m/>
    <m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m/>
    <s v="infocollesavoia@gmail.com"/>
  </r>
  <r>
    <x v="2"/>
    <s v="ALBERGO RISTORANTE ELVIRA"/>
    <s v="via Borgo San Paolo 41"/>
    <x v="172"/>
    <s v="COSSIGNANO"/>
    <m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m/>
    <s v="andcsg@libero.it"/>
  </r>
  <r>
    <x v="3"/>
    <s v="ANTICA SELVA"/>
    <s v="CONTRADA SELVE  4"/>
    <x v="172"/>
    <s v="COSSIGNANO"/>
    <m/>
    <s v="chiara@mycountrynest.org"/>
  </r>
  <r>
    <x v="3"/>
    <s v="B&amp;B CASA PANSONI"/>
    <s v="LARGO D'ENRICO  2"/>
    <x v="172"/>
    <s v="COSSIGNANO"/>
    <m/>
    <s v="luca.pecoraro@ptfpa.it"/>
  </r>
  <r>
    <x v="5"/>
    <s v="DELLE GRAZIE"/>
    <s v="Contrada Grazie 22"/>
    <x v="172"/>
    <s v="COSSIGNANO"/>
    <m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m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m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m/>
    <s v="info@disabatino.it"/>
  </r>
  <r>
    <x v="5"/>
    <s v="AFFITTACAMERE CIVICO 28"/>
    <s v="Via Minniti 28"/>
    <x v="173"/>
    <s v="CUPRA MARITTIMA"/>
    <m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m/>
    <m/>
  </r>
  <r>
    <x v="12"/>
    <s v="ANITA"/>
    <s v="via romita 6 6"/>
    <x v="173"/>
    <m/>
    <m/>
    <m/>
  </r>
  <r>
    <x v="12"/>
    <s v="GABBIANO"/>
    <s v="Torsten Bergmark isola pedonale nord snc"/>
    <x v="173"/>
    <s v="portobello"/>
    <m/>
    <s v="seavacanze@gmail.com"/>
  </r>
  <r>
    <x v="12"/>
    <s v="OASI DI CUPRA"/>
    <s v="via romita 70 70"/>
    <x v="173"/>
    <s v="CUPRAMONTANA"/>
    <m/>
    <m/>
  </r>
  <r>
    <x v="12"/>
    <s v="IL PORTICCIOLO"/>
    <s v="via Nazario Sauro 7 7"/>
    <x v="173"/>
    <m/>
    <s v="stefano.abbadini@libero.it"/>
    <m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m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m/>
    <s v="info@hotelaperla.net"/>
    <s v="www.hotelaperla.net"/>
  </r>
  <r>
    <x v="12"/>
    <s v="GIOSUE' ALDO  CONC. N. 15B"/>
    <s v="viale nazario sauro 1 1"/>
    <x v="173"/>
    <s v="CUPRA MARITTIMA"/>
    <s v="postamarco93@gmail.com"/>
    <m/>
  </r>
  <r>
    <x v="12"/>
    <s v="GIOSUE' ALDO CONC. N. 17"/>
    <s v="viale nazario sauro 2 2"/>
    <x v="173"/>
    <s v="CUPRA MARITTIMA"/>
    <s v="postamarco93@gmail.com"/>
    <m/>
  </r>
  <r>
    <x v="12"/>
    <s v="SIRENELLA"/>
    <s v="viale nazario sauro 11 11"/>
    <x v="173"/>
    <s v="CUPRA MARITTIMA"/>
    <m/>
    <m/>
  </r>
  <r>
    <x v="12"/>
    <s v="FLAMMINI STEFANO N.2"/>
    <s v="viale nazario sauro 14 14"/>
    <x v="173"/>
    <s v="CUPRA MARITTIMA"/>
    <m/>
    <m/>
  </r>
  <r>
    <x v="12"/>
    <s v="FLAMMINI STEFANO 1"/>
    <s v="viale nazario sauro 1 1"/>
    <x v="173"/>
    <s v="CUPRA MARITTIMA"/>
    <m/>
    <m/>
  </r>
  <r>
    <x v="12"/>
    <s v="GIOSUE' DORIANA CONC. N. 19"/>
    <s v="viale nazario sauro 2 2"/>
    <x v="173"/>
    <s v="CUPRA MARITTIMA"/>
    <s v="postamarco93@gmail.com"/>
    <m/>
  </r>
  <r>
    <x v="12"/>
    <s v="CRISTAL  BEACH"/>
    <s v="viale giuseppe romita 26 26"/>
    <x v="173"/>
    <s v="CUPRA MARITTIMA"/>
    <s v="info@cristalhotel.it"/>
    <m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m/>
  </r>
  <r>
    <x v="12"/>
    <s v="PAPA ORSO"/>
    <s v="viale giuseppe romita 1 1"/>
    <x v="173"/>
    <s v="CUPRA MARITTIMA"/>
    <s v="marcomariam@teletu.it"/>
    <m/>
  </r>
  <r>
    <x v="12"/>
    <s v="MARINAI"/>
    <s v="viale nazario sauro 1 1"/>
    <x v="173"/>
    <s v="CUPRA MARITTIMA"/>
    <s v="aria7676@hotmail.it"/>
    <m/>
  </r>
  <r>
    <x v="12"/>
    <s v="LA RIVA"/>
    <s v="viale nazario sauro 1 1"/>
    <x v="173"/>
    <s v="CUPRA MARITTIMA"/>
    <s v="ricci_matteo2@virgilio.it"/>
    <m/>
  </r>
  <r>
    <x v="12"/>
    <s v="BAGNI RESIDENCE PATRIZIA"/>
    <s v="viale nazario sauro 1 1"/>
    <x v="173"/>
    <s v="CUPRA MARITTIMA"/>
    <m/>
    <m/>
  </r>
  <r>
    <x v="12"/>
    <s v="GABRY"/>
    <s v="Via Adriatica Sud  6/A"/>
    <x v="173"/>
    <s v="CUPRA MARITTIMA"/>
    <m/>
    <m/>
  </r>
  <r>
    <x v="12"/>
    <s v="LA CAPANNINA"/>
    <s v="viale giuseppe romita 1 1"/>
    <x v="173"/>
    <s v="CUPRA MARITTIMA"/>
    <s v="info@terrazzasulmare.it"/>
    <m/>
  </r>
  <r>
    <x v="12"/>
    <s v="LA CUNA"/>
    <s v="viale nazario sauro 1 1"/>
    <x v="173"/>
    <s v="CUPRA MARITTIMA"/>
    <m/>
    <m/>
  </r>
  <r>
    <x v="12"/>
    <s v="SOLE E MARE"/>
    <s v="viale nazario sauro 7 7"/>
    <x v="173"/>
    <s v="CUPRA MARITTIMA"/>
    <m/>
    <m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m/>
    <m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m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m/>
    <m/>
  </r>
  <r>
    <x v="4"/>
    <s v="MARCHETTI TOMMASO"/>
    <m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m/>
    <m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m/>
    <m/>
    <s v="bbverderosa@gmail.com"/>
  </r>
  <r>
    <x v="12"/>
    <s v="DA ALDO N 8"/>
    <m/>
    <x v="173"/>
    <m/>
    <s v="postamarco93@gmail.com"/>
    <s v="www.daaldo.net"/>
  </r>
  <r>
    <x v="1"/>
    <s v="RESIDENZA MARANO"/>
    <s v="via Nico Ceccarelli 2"/>
    <x v="173"/>
    <m/>
    <m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m/>
    <s v="hotelbaiamarina@gmail.com"/>
    <s v="www.baiamarinahotel.it"/>
  </r>
  <r>
    <x v="12"/>
    <s v="BA BEACH"/>
    <s v="Lungomare Romita snc snc"/>
    <x v="173"/>
    <m/>
    <s v="info@conquistacostruzioni.it"/>
    <m/>
  </r>
  <r>
    <x v="12"/>
    <s v="IDEAL"/>
    <m/>
    <x v="173"/>
    <m/>
    <s v="info@hotelideal-cupra.it"/>
    <s v="www.hotelideal-cupra.it"/>
  </r>
  <r>
    <x v="2"/>
    <s v="HOTEL BAIA MARINA"/>
    <s v="via Nazario Sauro 52"/>
    <x v="173"/>
    <m/>
    <s v="www.baiamarinahotel.it"/>
    <s v="hotelbaiamarina@gmail.com"/>
  </r>
  <r>
    <x v="11"/>
    <s v="CAMPING OASI"/>
    <s v="viale Giuseppe Romita 1"/>
    <x v="173"/>
    <s v="CUPRA MARITTIMA"/>
    <m/>
    <m/>
  </r>
  <r>
    <x v="3"/>
    <s v="B&amp;B LA DOGARESSA"/>
    <s v="via colle dei pini 8"/>
    <x v="173"/>
    <s v="CUPRA MARITTIMA"/>
    <m/>
    <m/>
  </r>
  <r>
    <x v="12"/>
    <s v="GIOUSE' ALDO CONC. N. 20"/>
    <s v="viale nazario sauro 3 3"/>
    <x v="173"/>
    <s v="CUPRA MARITTIMA"/>
    <s v="postamarco93@gmail.com"/>
    <m/>
  </r>
  <r>
    <x v="12"/>
    <s v="CHALET PINE"/>
    <s v="strada statale adriatica sud 1 1"/>
    <x v="173"/>
    <m/>
    <m/>
    <m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m/>
    <x v="173"/>
    <s v="CUPRAMARITTIMA"/>
    <m/>
    <m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m/>
    <s v="pikkio94@libero.it"/>
  </r>
  <r>
    <x v="3"/>
    <s v="B&amp;B DA GIULIANA"/>
    <s v="Piazza Costantino Rozzi 3"/>
    <x v="174"/>
    <s v="FOLIGNANO"/>
    <m/>
    <m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m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m/>
    <x v="175"/>
    <m/>
    <m/>
    <s v="segreteria@comune.force.ap.it"/>
  </r>
  <r>
    <x v="3"/>
    <s v="B&amp;B LA CASA DI TINA"/>
    <s v="via Marche 2"/>
    <x v="176"/>
    <m/>
    <m/>
    <s v="lacasaditina@libero.it"/>
  </r>
  <r>
    <x v="12"/>
    <s v="MAMA LULU' VILLAGE"/>
    <s v="viale Alcide de Gasperi 42 42"/>
    <x v="176"/>
    <m/>
    <m/>
    <m/>
  </r>
  <r>
    <x v="3"/>
    <s v="B&amp;B LO SQUALO"/>
    <s v="via Marconi 75"/>
    <x v="176"/>
    <m/>
    <m/>
    <s v="info@hotellosqualo.it"/>
  </r>
  <r>
    <x v="3"/>
    <s v="B&amp;B TRE FINESTRE SUL MARE - CASABAGNARA"/>
    <s v="via Santa Lucia 10"/>
    <x v="176"/>
    <m/>
    <s v="www.casabagnara.it"/>
    <s v="caterina@casabagnara.it"/>
  </r>
  <r>
    <x v="3"/>
    <s v="B&amp;B SOTTO GLI ULIVI"/>
    <s v="via degli Olivi 3"/>
    <x v="176"/>
    <m/>
    <m/>
    <s v="giuseppe.paccasassi@virgilio.it"/>
  </r>
  <r>
    <x v="3"/>
    <s v="AZZURRAMARE BED &amp; BREAKFAST"/>
    <s v="via Tirreno 13"/>
    <x v="176"/>
    <m/>
    <m/>
    <s v="info@azzurramare.it"/>
  </r>
  <r>
    <x v="5"/>
    <s v="LE NEREIDI APPARTAMENTI"/>
    <s v="via Mediterraneo  10"/>
    <x v="176"/>
    <m/>
    <s v="http://www.appartamenti-grottammare.it/it"/>
    <s v="info@conerohotel.com"/>
  </r>
  <r>
    <x v="5"/>
    <s v="DIMORA DI MARE"/>
    <s v="via Parini 9"/>
    <x v="176"/>
    <m/>
    <s v="www.dimoradimare.com"/>
    <s v="info@dimoradimare.com"/>
  </r>
  <r>
    <x v="1"/>
    <s v="VILLA LUCREZIA"/>
    <s v="via Monti 1"/>
    <x v="176"/>
    <m/>
    <m/>
    <s v="pamegg.consultants@yahoo.com"/>
  </r>
  <r>
    <x v="3"/>
    <s v="B&amp;B RIBECA'S"/>
    <s v="viale Garibaldi 14"/>
    <x v="176"/>
    <m/>
    <m/>
    <s v="massi.todisco@gmail.com"/>
  </r>
  <r>
    <x v="1"/>
    <s v="VILLA ARIETE"/>
    <s v="c.da Granaro  3"/>
    <x v="176"/>
    <m/>
    <m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m/>
    <m/>
    <s v="acasadilolu@gmail.com"/>
  </r>
  <r>
    <x v="3"/>
    <s v="B&amp;B A CASA DI.."/>
    <s v="via Ballestra 69"/>
    <x v="176"/>
    <m/>
    <m/>
    <s v="acasadilolu@gmail.com"/>
  </r>
  <r>
    <x v="3"/>
    <s v="B&amp;B LE PALME"/>
    <s v="via San Martino 43/3"/>
    <x v="176"/>
    <m/>
    <m/>
    <s v="verzilli@hotmail.com"/>
  </r>
  <r>
    <x v="3"/>
    <s v="B&amp;B 43"/>
    <s v="via XX settembre 105"/>
    <x v="176"/>
    <m/>
    <s v="www.bb43.it"/>
    <s v="info@bb43.it"/>
  </r>
  <r>
    <x v="3"/>
    <s v="B&amp;B ACQUA MARINA"/>
    <s v="via Frana 32"/>
    <x v="176"/>
    <m/>
    <m/>
    <s v="iobbidomenico@libero.it"/>
  </r>
  <r>
    <x v="3"/>
    <s v="B&amp;B VALLE DELL'EDEN"/>
    <s v="via F.lli Rosselli 55"/>
    <x v="176"/>
    <m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m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m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m/>
    <m/>
    <s v="info@bbsaporedimare.it"/>
  </r>
  <r>
    <x v="6"/>
    <s v="AREA DI SOSTA CAMPER"/>
    <m/>
    <x v="176"/>
    <s v="GROTTAMMARE"/>
    <m/>
    <s v="degaetanovincenzo@gmail.com"/>
  </r>
  <r>
    <x v="3"/>
    <s v="B&amp;B LA CASA DEI GERANI VACANZE"/>
    <s v="via G. Bruno 34"/>
    <x v="176"/>
    <s v="Grottammare"/>
    <m/>
    <s v="casadeigeranei@gmail.com"/>
  </r>
  <r>
    <x v="10"/>
    <s v=" 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m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m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m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m/>
    <s v="agriturismoacasadaangelo@alice.it"/>
  </r>
  <r>
    <x v="5"/>
    <s v="LA PRIORA"/>
    <s v="via francesco cilea 194"/>
    <x v="176"/>
    <s v="GROTTAMMARE"/>
    <m/>
    <m/>
  </r>
  <r>
    <x v="3"/>
    <s v="B&amp;B IMBRESCIA"/>
    <s v="via san paterniano 16"/>
    <x v="176"/>
    <s v="GROTTAMMARE"/>
    <m/>
    <s v="simoelori@alice.it"/>
  </r>
  <r>
    <x v="3"/>
    <s v="CASA DEI PESCI"/>
    <s v="vicolo pineta 7"/>
    <x v="176"/>
    <s v="GROTTAMMARE"/>
    <m/>
    <s v="vicolopineta@gmail.com"/>
  </r>
  <r>
    <x v="3"/>
    <s v="B&amp;B CAMELI EMIDIO"/>
    <s v="strada Comunale San Biagio 1"/>
    <x v="176"/>
    <s v="GROTTAMMARE"/>
    <m/>
    <s v="trade77@hotmail.com"/>
  </r>
  <r>
    <x v="3"/>
    <s v="B&amp;B CASA VACANZE"/>
    <s v="via Frana 27"/>
    <x v="176"/>
    <s v="GROTTAMMARE"/>
    <m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m/>
    <s v="sandro.esposito@gmail.com"/>
  </r>
  <r>
    <x v="3"/>
    <s v="B&amp;B I GIRASOLI di ANTONINI DANIELA"/>
    <s v="via dei Piceni 64"/>
    <x v="176"/>
    <s v="GROTTAMMARE"/>
    <m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m/>
    <m/>
    <m/>
  </r>
  <r>
    <x v="12"/>
    <s v="FLORIDA"/>
    <s v="lungomare cristoforo colombo 6 6"/>
    <x v="176"/>
    <m/>
    <m/>
    <m/>
  </r>
  <r>
    <x v="12"/>
    <s v="ROSA DEI VENTI"/>
    <s v="viale alcide de gasperi 71 71"/>
    <x v="176"/>
    <m/>
    <m/>
    <m/>
  </r>
  <r>
    <x v="12"/>
    <s v="TROPICAL"/>
    <s v="viale alcide de gasperi 59 59"/>
    <x v="176"/>
    <m/>
    <s v="ristorantetropical@alice.it"/>
    <s v="www.ristorantetropical.com"/>
  </r>
  <r>
    <x v="12"/>
    <s v="COLIBRI BEACH"/>
    <s v="viale alcide de gasperi 1 1"/>
    <x v="176"/>
    <s v="GROTTAMMARE"/>
    <m/>
    <m/>
  </r>
  <r>
    <x v="12"/>
    <s v="NOA'"/>
    <s v="viale alcide de gasperi 1 1"/>
    <x v="176"/>
    <m/>
    <m/>
    <m/>
  </r>
  <r>
    <x v="12"/>
    <s v="DON DIEGO"/>
    <s v="viale alcide de gasperi 1 1"/>
    <x v="176"/>
    <m/>
    <m/>
    <m/>
  </r>
  <r>
    <x v="12"/>
    <s v="DA MARIO"/>
    <s v="viale de Gasperi 1 1"/>
    <x v="176"/>
    <m/>
    <m/>
    <m/>
  </r>
  <r>
    <x v="12"/>
    <s v="SABIA"/>
    <s v="viale alcide de gasperi 79 79"/>
    <x v="176"/>
    <m/>
    <m/>
    <s v="www.valentinoresort.it"/>
  </r>
  <r>
    <x v="12"/>
    <s v="SAARI BEACH"/>
    <s v="viale alcide de gasperi 75 75"/>
    <x v="176"/>
    <m/>
    <m/>
    <m/>
  </r>
  <r>
    <x v="12"/>
    <s v="RAGNO VERDE"/>
    <s v="viale Alcide de Gasperi  1"/>
    <x v="176"/>
    <m/>
    <m/>
    <s v="winisa@tin.it"/>
  </r>
  <r>
    <x v="12"/>
    <s v="NORD EST"/>
    <s v="viale alcide de gasperi 23 23"/>
    <x v="176"/>
    <m/>
    <s v="acfirst@hotmail.it"/>
    <m/>
  </r>
  <r>
    <x v="12"/>
    <s v="ACQUARIUS"/>
    <s v="viale alcide de gasperi 1 1"/>
    <x v="176"/>
    <s v="GROTTAMMARE"/>
    <m/>
    <m/>
  </r>
  <r>
    <x v="12"/>
    <s v="VELA"/>
    <s v="via colombo 10 10"/>
    <x v="176"/>
    <m/>
    <m/>
    <m/>
  </r>
  <r>
    <x v="12"/>
    <s v="LE TERRAZZE"/>
    <s v="viale alcide de gasperi 40 40"/>
    <x v="176"/>
    <m/>
    <s v="leterrazze@libero.it"/>
    <s v="www.orovacanze.it"/>
  </r>
  <r>
    <x v="12"/>
    <s v="4 SORELLE"/>
    <s v="viale alcide de gasperi 1 1"/>
    <x v="176"/>
    <m/>
    <m/>
    <m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m/>
    <s v="nicolino.cameli@libero.it"/>
    <m/>
  </r>
  <r>
    <x v="12"/>
    <s v="BAGNI DIANA"/>
    <s v="via cristoforo colombo 1 1"/>
    <x v="176"/>
    <m/>
    <m/>
    <m/>
  </r>
  <r>
    <x v="12"/>
    <s v="BAGNO FELICITA"/>
    <m/>
    <x v="176"/>
    <m/>
    <s v="felicita38@libero.it"/>
    <m/>
  </r>
  <r>
    <x v="12"/>
    <s v="BAGNI ANDREA"/>
    <m/>
    <x v="176"/>
    <m/>
    <m/>
    <m/>
  </r>
  <r>
    <x v="12"/>
    <s v="BAGNI MARIA FIORI"/>
    <s v="viale della repubblica 1 1"/>
    <x v="176"/>
    <s v="PESARO"/>
    <m/>
    <m/>
  </r>
  <r>
    <x v="12"/>
    <s v="CHALET DELLE STELLE"/>
    <s v="viale cristoforo colombo 2 2"/>
    <x v="176"/>
    <m/>
    <m/>
    <m/>
  </r>
  <r>
    <x v="12"/>
    <s v="CANTU'"/>
    <s v="viale alcide de gasperi 81 81"/>
    <x v="176"/>
    <s v="SAN BENEDETTO DEL TRONTO"/>
    <m/>
    <m/>
  </r>
  <r>
    <x v="12"/>
    <s v="CORALLO"/>
    <s v="viale alcide de gasperi  1"/>
    <x v="176"/>
    <m/>
    <m/>
    <m/>
  </r>
  <r>
    <x v="12"/>
    <s v="BAGNI HOTEL ROMA - Bahia Blanca"/>
    <s v="viale alcide de gasperi 1 1"/>
    <x v="176"/>
    <m/>
    <m/>
    <m/>
  </r>
  <r>
    <x v="12"/>
    <s v="PECCATO SOLO D'ESTATE"/>
    <s v="viale alcide de gasperi 1 1"/>
    <x v="176"/>
    <m/>
    <m/>
    <m/>
  </r>
  <r>
    <x v="12"/>
    <s v="CALIFORNIA"/>
    <s v="viale cristoforo colombo 1 1"/>
    <x v="176"/>
    <m/>
    <m/>
    <m/>
  </r>
  <r>
    <x v="12"/>
    <s v="BAGNI PAOLONI"/>
    <s v="viale alcide de gasperi 1 1"/>
    <x v="176"/>
    <m/>
    <m/>
    <m/>
  </r>
  <r>
    <x v="12"/>
    <s v="CHALET IL GABBIANO ( LU CUCALE)"/>
    <s v="viale alcide de gasperi 1 41"/>
    <x v="176"/>
    <s v="GROTTAMMARE"/>
    <m/>
    <m/>
  </r>
  <r>
    <x v="12"/>
    <s v="STELLA MARINA"/>
    <s v="via colombo 16 16"/>
    <x v="176"/>
    <m/>
    <m/>
    <m/>
  </r>
  <r>
    <x v="12"/>
    <s v="TENENTE"/>
    <s v="viale della Repubblica 7 7"/>
    <x v="176"/>
    <m/>
    <m/>
    <m/>
  </r>
  <r>
    <x v="12"/>
    <s v="LA RISACCA"/>
    <s v="viale Alcide de Gasperi 1 1"/>
    <x v="176"/>
    <m/>
    <m/>
    <m/>
  </r>
  <r>
    <x v="12"/>
    <s v="KOH I NOOR"/>
    <s v="viale alcide de gasperi 1 1"/>
    <x v="176"/>
    <s v="SAN BENEDETTO DEL TRONTO"/>
    <m/>
    <s v="egisto.palmitesta@gmail.com"/>
  </r>
  <r>
    <x v="12"/>
    <s v="BAGNI LELII"/>
    <s v="viale della repubblica 1 1"/>
    <x v="176"/>
    <m/>
    <m/>
    <m/>
  </r>
  <r>
    <x v="12"/>
    <s v="BAGNO EDEN"/>
    <s v="viale alcide de gasperi 1 1"/>
    <x v="176"/>
    <m/>
    <s v="hoteledensb@insinet.it"/>
    <s v="hoteleden-ap.it"/>
  </r>
  <r>
    <x v="12"/>
    <s v="LO SCOGLIO"/>
    <s v="viale alcide de gasperi 23 23"/>
    <x v="176"/>
    <m/>
    <s v="loscoglio@tin.it"/>
    <m/>
  </r>
  <r>
    <x v="12"/>
    <s v="MIMOSA"/>
    <m/>
    <x v="176"/>
    <m/>
    <m/>
    <m/>
  </r>
  <r>
    <x v="12"/>
    <s v="BAGNI FABIO (1)"/>
    <s v="viale della repubblica 17 17"/>
    <x v="176"/>
    <m/>
    <m/>
    <m/>
  </r>
  <r>
    <x v="12"/>
    <s v="BAGNI FABIO (2)"/>
    <s v="viale della repubblica 17 17"/>
    <x v="176"/>
    <m/>
    <m/>
    <m/>
  </r>
  <r>
    <x v="12"/>
    <s v="SAVANA CLUB"/>
    <m/>
    <x v="176"/>
    <m/>
    <s v="glascani@virgilio.it"/>
    <m/>
  </r>
  <r>
    <x v="12"/>
    <s v="HOTEL VELIA"/>
    <s v="viale alcide de gasperi 20 20"/>
    <x v="176"/>
    <m/>
    <s v="velia@grottammare.it"/>
    <s v="WWW.grottammare.it/velia"/>
  </r>
  <r>
    <x v="12"/>
    <s v="CHALET SYLVIA"/>
    <s v="viale cristoforo colombo  1"/>
    <x v="176"/>
    <m/>
    <m/>
    <s v="sonssnc@hostingtoo.it"/>
  </r>
  <r>
    <x v="12"/>
    <s v="IL LIDO DI ANNA"/>
    <s v="viale Colombo 12 12"/>
    <x v="176"/>
    <m/>
    <s v="margio26@libero.it"/>
    <m/>
  </r>
  <r>
    <x v="12"/>
    <s v="BAGNI HOTEL MARCONI"/>
    <s v="viale alcide de gasperi 7 7"/>
    <x v="176"/>
    <m/>
    <m/>
    <m/>
  </r>
  <r>
    <x v="12"/>
    <s v="GRILLO"/>
    <s v="viale Alcide de Gasperi  1"/>
    <x v="176"/>
    <m/>
    <m/>
    <m/>
  </r>
  <r>
    <x v="12"/>
    <s v="DELFINO BLU"/>
    <s v="viale alcide de gasperi 1 1"/>
    <x v="176"/>
    <m/>
    <m/>
    <m/>
  </r>
  <r>
    <x v="12"/>
    <s v="IL TUCANO"/>
    <s v="viale alcide de gasperi 73 73"/>
    <x v="176"/>
    <m/>
    <m/>
    <m/>
  </r>
  <r>
    <x v="12"/>
    <s v="BAGNI VIAREGGIO"/>
    <s v="viale alcide de gasperi 1 1"/>
    <x v="176"/>
    <m/>
    <m/>
    <m/>
  </r>
  <r>
    <x v="12"/>
    <s v="BAGNO DELLE SIRENE"/>
    <s v="Viale Cristoforo Colombo 8"/>
    <x v="176"/>
    <s v="GROTTAMMARE"/>
    <m/>
    <m/>
  </r>
  <r>
    <x v="12"/>
    <s v="PIZZACCIA ON THE BEACH"/>
    <m/>
    <x v="176"/>
    <m/>
    <m/>
    <m/>
  </r>
  <r>
    <x v="12"/>
    <s v="IL GRECALE"/>
    <s v="via Colombo 4 4"/>
    <x v="176"/>
    <m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m/>
    <s v="firstlady@libero.it"/>
    <m/>
  </r>
  <r>
    <x v="12"/>
    <s v="PARCO DEI PRINCIPI"/>
    <s v="viale alcide de gasperi 1 1"/>
    <x v="176"/>
    <m/>
    <m/>
    <m/>
  </r>
  <r>
    <x v="3"/>
    <s v="B&amp;B GIANLUIGI SPAZIANI"/>
    <s v="via dei Ligustri 1"/>
    <x v="176"/>
    <s v="GROTTAMMARE"/>
    <m/>
    <m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m/>
    <x v="176"/>
    <m/>
    <m/>
    <m/>
  </r>
  <r>
    <x v="12"/>
    <s v="CHALET SIESTA NORD"/>
    <s v="Viale A. De Gasperi 43"/>
    <x v="176"/>
    <s v="Grottammare"/>
    <m/>
    <m/>
  </r>
  <r>
    <x v="3"/>
    <s v="B&amp;B FERMATA 135"/>
    <s v="FRATELLI ROSSELLI  135"/>
    <x v="176"/>
    <m/>
    <s v="www.fermata135.it"/>
    <s v="info@fermata135.it"/>
  </r>
  <r>
    <x v="3"/>
    <s v="B&amp;B CASA DI MARY"/>
    <s v="via Marche 47"/>
    <x v="176"/>
    <s v="Grottammare"/>
    <m/>
    <s v="casadimary@yahoo.it"/>
  </r>
  <r>
    <x v="12"/>
    <s v="CHALET CLUB SEVEN"/>
    <m/>
    <x v="176"/>
    <m/>
    <m/>
    <m/>
  </r>
  <r>
    <x v="12"/>
    <s v="CHALET BAIA BLANCA"/>
    <s v="viale De Gasperi 28"/>
    <x v="176"/>
    <m/>
    <s v="www.baiablanca.it"/>
    <s v="info@baiablanca.it"/>
  </r>
  <r>
    <x v="3"/>
    <s v="B&amp;B BRIC E BRAC"/>
    <s v="via Brasile 9"/>
    <x v="176"/>
    <m/>
    <m/>
    <s v="simona.cocci@libero.it"/>
  </r>
  <r>
    <x v="12"/>
    <s v="GIN'G BEACH"/>
    <m/>
    <x v="176"/>
    <m/>
    <s v="www.residenceada.com"/>
    <s v="info@residenceada.com"/>
  </r>
  <r>
    <x v="3"/>
    <s v="B&amp;B ER COLOSSEO"/>
    <s v="via fratelli rosselli 126bis"/>
    <x v="176"/>
    <m/>
    <m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m/>
    <s v="www.residencejerrygrottammare.it"/>
    <s v="info@jerryhotel.com"/>
  </r>
  <r>
    <x v="13"/>
    <s v="IL VECCHIO ED IL MARE"/>
    <m/>
    <x v="176"/>
    <s v="GROTTAMMARE"/>
    <m/>
    <s v="ittiturismo@tiscali.it"/>
  </r>
  <r>
    <x v="2"/>
    <s v="HOTEL RISTORANTE VILLA FANINI"/>
    <s v="via G. Sacconi 52"/>
    <x v="177"/>
    <s v="MALTIGNANO"/>
    <m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m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m/>
    <m/>
    <s v="bonugabriele@hotmail.it"/>
  </r>
  <r>
    <x v="5"/>
    <s v="RESIDENCE L'AGAVE"/>
    <s v="c.da Fonte Trufo 12"/>
    <x v="178"/>
    <s v="loc.Massignano"/>
    <m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m/>
    <x v="178"/>
    <s v="MARINA DI MASSIGNANO"/>
    <m/>
    <m/>
  </r>
  <r>
    <x v="12"/>
    <s v="LOTTO N.4"/>
    <m/>
    <x v="178"/>
    <s v="MARINA DI MASSIGNANO"/>
    <m/>
    <m/>
  </r>
  <r>
    <x v="12"/>
    <s v="LOTTO N.3"/>
    <m/>
    <x v="178"/>
    <s v="MARINA DI MASSIGNANO"/>
    <m/>
    <m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m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m/>
    <m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m/>
    <s v="lampa611@gmail.com"/>
  </r>
  <r>
    <x v="14"/>
    <s v="COUNTRY HOUSE IL GIRASOLE"/>
    <s v="Contrada S. Pietro 38"/>
    <x v="178"/>
    <s v="MASSIGNANO"/>
    <m/>
    <s v="countryhouseilgirasole@gmail.com"/>
  </r>
  <r>
    <x v="3"/>
    <s v="B&amp;B LA CASA DI CLELIA"/>
    <s v="VIA MONTEBELLO 10"/>
    <x v="178"/>
    <m/>
    <m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m/>
  </r>
  <r>
    <x v="2"/>
    <s v="STELLA GEMELLA S.R.L."/>
    <s v="via Salaria 11"/>
    <x v="179"/>
    <s v="MONSAMPOLO DEL TRONTO"/>
    <m/>
    <m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m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m/>
    <s v="www.dacristina.it"/>
    <s v="info@dacristina.it"/>
  </r>
  <r>
    <x v="4"/>
    <s v="FIOR DI LOTO"/>
    <s v="c.da Comunanza 7"/>
    <x v="179"/>
    <m/>
    <m/>
    <m/>
  </r>
  <r>
    <x v="4"/>
    <s v="AGRITURISMO TENUTA SOLALTO"/>
    <s v="contrada Vallone  17"/>
    <x v="179"/>
    <m/>
    <s v="www.tenutasolalto.com"/>
    <s v="info@tenutasolalto.com"/>
  </r>
  <r>
    <x v="3"/>
    <s v="B&amp;B A CASA DI MEG"/>
    <s v="contrada Piane di Trocco 1"/>
    <x v="179"/>
    <m/>
    <s v="acasadimeg@ymail.com OK"/>
    <s v="mariana_gereda@yahoo.com"/>
  </r>
  <r>
    <x v="4"/>
    <s v="AGRITURISMO VILLA BUSSOLA"/>
    <s v="contrada pagliare 17"/>
    <x v="179"/>
    <s v="MONSAMPOLO DEL TRONTO"/>
    <m/>
    <s v="info@villabussola.com"/>
  </r>
  <r>
    <x v="3"/>
    <s v="B&amp;B VILLA BUSSOLA"/>
    <s v="contrada Pagliare 17"/>
    <x v="179"/>
    <s v="MONSAMPOLO DEL TRONTO"/>
    <m/>
    <s v="info@villabussola.com"/>
  </r>
  <r>
    <x v="6"/>
    <s v="AREA DI SOSTA CAMPER"/>
    <m/>
    <x v="180"/>
    <s v="c.da Sant'Alberto"/>
    <m/>
    <m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m/>
    <m/>
    <m/>
  </r>
  <r>
    <x v="0"/>
    <s v="APPARTAMENTO DEI FIORI"/>
    <s v="c.da Valle 11"/>
    <x v="180"/>
    <s v="MONTALTO DELLE MARCHE"/>
    <m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m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m/>
    <s v="www.ilvecchioacero.it"/>
    <s v="info.ilvecchioacero@gmail.com"/>
  </r>
  <r>
    <x v="3"/>
    <s v="B&amp;B CASA MONTALTO"/>
    <s v="CONTRADA FONTE ARRIGO 31"/>
    <x v="180"/>
    <m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m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m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m/>
    <s v="stefania.agostini79@gmail.com"/>
  </r>
  <r>
    <x v="4"/>
    <s v="LA CURTIS"/>
    <s v="c.da Lago 120"/>
    <x v="180"/>
    <s v="contrada lago"/>
    <m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m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m/>
    <x v="181"/>
    <s v="Montedinove"/>
    <m/>
    <m/>
  </r>
  <r>
    <x v="4"/>
    <s v="IL FIENILE"/>
    <s v="contrada Valle 1"/>
    <x v="181"/>
    <s v="MONTEDINOVE"/>
    <m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m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m/>
    <s v="collina.degli.ulivi@gmail.com"/>
  </r>
  <r>
    <x v="0"/>
    <s v="LA CASETTA AL SOLE"/>
    <s v="via Franile  snc"/>
    <x v="181"/>
    <m/>
    <m/>
    <s v="studioadrianomecozzi@libero.it"/>
  </r>
  <r>
    <x v="6"/>
    <s v="AREA DI SOSTA CAMPER"/>
    <m/>
    <x v="181"/>
    <s v="BORGO SAN TOMMASO"/>
    <m/>
    <s v="comune.montedinove@gmail.com"/>
  </r>
  <r>
    <x v="4"/>
    <s v="LA QUERCIA DI CHECCO"/>
    <s v="via Lapedosa 8"/>
    <x v="181"/>
    <m/>
    <s v="www.laquerciadichecco.it"/>
    <s v="info@laquerciadichecco.it"/>
  </r>
  <r>
    <x v="3"/>
    <s v="B&amp;B IL CAMPANILE"/>
    <s v="corso umberto i 1"/>
    <x v="181"/>
    <s v="MONTEDINOVE"/>
    <m/>
    <m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m/>
    <s v="norma.steca@alice.it"/>
  </r>
  <r>
    <x v="0"/>
    <s v="COUNTRY HOUSE SOLE E LUNA"/>
    <s v="c.da San Giovanni 54"/>
    <x v="182"/>
    <m/>
    <s v="www.countryhousesoleeluna.com"/>
    <s v="info@countryhousesoleeluna.com"/>
  </r>
  <r>
    <x v="3"/>
    <s v="B&amp;B CASA NOLLY"/>
    <s v="via San Giovanni 54"/>
    <x v="182"/>
    <m/>
    <m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m/>
    <m/>
    <s v="ilcastello.montefiore@gmail.com"/>
  </r>
  <r>
    <x v="5"/>
    <s v="DEA FLORA"/>
    <s v="c.da San Giovanni 48/a"/>
    <x v="182"/>
    <m/>
    <s v="www.deaflora.it"/>
    <s v="info@deaflora.it"/>
  </r>
  <r>
    <x v="2"/>
    <s v="CASALE MAGNOLIA"/>
    <s v="contrada Menocchia 212"/>
    <x v="182"/>
    <s v="MONTEFIORE DELL' ASO"/>
    <m/>
    <s v="info@boutiquehotelmagnolia.com"/>
  </r>
  <r>
    <x v="3"/>
    <s v="B&amp;B CASA MALAVOLTA"/>
    <s v="via Ghibellina 17"/>
    <x v="182"/>
    <m/>
    <m/>
    <s v="info@studiomalavolta.com"/>
  </r>
  <r>
    <x v="3"/>
    <s v="B&amp;B DAI RAGAZZI PAZZI"/>
    <s v="C.DA MENOCCHIA 98"/>
    <x v="182"/>
    <m/>
    <s v="www.dairagazzipazzi.com"/>
    <s v="info@dairagazzipazzi.com"/>
  </r>
  <r>
    <x v="3"/>
    <s v="B&amp;B VILLA ROSA BIANCA"/>
    <s v="c.da Aso  68"/>
    <x v="182"/>
    <m/>
    <s v="www.villarosabianca.com"/>
    <s v="info@villarosabianca.com"/>
  </r>
  <r>
    <x v="3"/>
    <s v="IL CASALE DEL GALLO"/>
    <m/>
    <x v="182"/>
    <m/>
    <s v="inesistente@regione.it"/>
    <m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m/>
    <m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m/>
    <m/>
  </r>
  <r>
    <x v="7"/>
    <s v="OSTELLO SANTA MARIA IN LAPIDE"/>
    <s v="frazione Santa Maria in Lapide 4"/>
    <x v="183"/>
    <s v="MONTEGALLO"/>
    <m/>
    <m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m/>
    <m/>
  </r>
  <r>
    <x v="4"/>
    <s v="AGRITURISMO VILLA VITTORIA"/>
    <s v="loc. Colleregnone  8"/>
    <x v="184"/>
    <s v="MONTEMONACO"/>
    <m/>
    <m/>
  </r>
  <r>
    <x v="4"/>
    <s v="LA FONTE di CORBELLI CAROLINA RITA"/>
    <s v="frazione rascio  21"/>
    <x v="184"/>
    <s v="MONTEMONACO"/>
    <m/>
    <m/>
  </r>
  <r>
    <x v="9"/>
    <s v="RIFUGIO ALTINO"/>
    <s v="frazione Altino 1"/>
    <x v="184"/>
    <s v="MONTEMONACO"/>
    <m/>
    <m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m/>
    <x v="184"/>
    <s v="S. Giorgio all'Isola"/>
    <m/>
    <s v="idscsbt@virgilio.it"/>
  </r>
  <r>
    <x v="1"/>
    <s v="ALFONSO VETRI BURATTI"/>
    <m/>
    <x v="184"/>
    <s v="frazione Altino"/>
    <m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m/>
    <x v="184"/>
    <s v="FRAZ. VALLEFIUME"/>
    <s v="www.lalocandadiulisse.it"/>
    <s v="info@lalocandadiulisse.it"/>
  </r>
  <r>
    <x v="4"/>
    <s v="LA PRIMULA"/>
    <m/>
    <x v="184"/>
    <s v="FRAZIONE ARICONI"/>
    <s v="www.laprimula.it"/>
    <s v="laprimula.lago@libero.it"/>
  </r>
  <r>
    <x v="5"/>
    <s v="IL CASTAGNO"/>
    <m/>
    <x v="184"/>
    <m/>
    <m/>
    <m/>
  </r>
  <r>
    <x v="4"/>
    <s v="LA FATTORIA"/>
    <s v="via Colleregnone 6"/>
    <x v="184"/>
    <s v="COLLEREGNONE"/>
    <s v="www.fattoriadeisibillini.com"/>
    <s v="info@fattoriadeisibillini.com"/>
  </r>
  <r>
    <x v="0"/>
    <s v="LA CITTADELLA"/>
    <m/>
    <x v="184"/>
    <s v="cittadella"/>
    <s v="www.cittadelladeisibillini.it"/>
    <s v="informa@cittadelladeisibillini.it"/>
  </r>
  <r>
    <x v="2"/>
    <s v="LA COLOMBELLA"/>
    <s v="viale Stradone 86"/>
    <x v="184"/>
    <s v="MONTEMONACO"/>
    <m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m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m/>
    <x v="184"/>
    <s v="ISOLA SAN BIAGIO"/>
    <m/>
    <m/>
  </r>
  <r>
    <x v="8"/>
    <s v="RIVOROSSO"/>
    <m/>
    <x v="184"/>
    <s v="VALLEGRASCIA"/>
    <m/>
    <m/>
  </r>
  <r>
    <x v="8"/>
    <s v="SAN LORENZO"/>
    <m/>
    <x v="184"/>
    <s v="SAN LORENZO"/>
    <m/>
    <m/>
  </r>
  <r>
    <x v="8"/>
    <s v="CASA GIOIOSA"/>
    <m/>
    <x v="184"/>
    <m/>
    <m/>
    <m/>
  </r>
  <r>
    <x v="8"/>
    <s v="FOCE 1"/>
    <m/>
    <x v="184"/>
    <s v="FOCE"/>
    <m/>
    <m/>
  </r>
  <r>
    <x v="8"/>
    <s v="FERRA'"/>
    <m/>
    <x v="184"/>
    <s v="FERRA'"/>
    <m/>
    <s v="marchigiana@unitalsi.it"/>
  </r>
  <r>
    <x v="9"/>
    <s v="RIFUGIO SIBILLA 1540"/>
    <m/>
    <x v="184"/>
    <m/>
    <m/>
    <m/>
  </r>
  <r>
    <x v="4"/>
    <s v="LE FATE DI SESTINI ELISA"/>
    <s v="LOCALITA' ISOLA SAN BIAGIO 1"/>
    <x v="184"/>
    <s v="MONTEMONACO"/>
    <m/>
    <m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m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m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m/>
    <s v="cinquecolli.bnb@hotmail.com"/>
    <s v="bruni.cinzia@hotmail.it"/>
  </r>
  <r>
    <x v="3"/>
    <s v="B&amp;B LA SUITE"/>
    <s v="CONTRADA ISOLA 32"/>
    <x v="185"/>
    <s v="Monteprandone"/>
    <m/>
    <s v="peppe.giostra@gmail.com"/>
  </r>
  <r>
    <x v="2"/>
    <s v="SAN GIACOMO"/>
    <s v="via Giacomo Leopardi 7"/>
    <x v="185"/>
    <s v="MONTEPRANDONE"/>
    <m/>
    <s v="info@hotel-sangiacomo.it"/>
  </r>
  <r>
    <x v="2"/>
    <s v="HOTEL BELVEDERE"/>
    <s v="via Indipendenza 26"/>
    <x v="185"/>
    <m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m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m/>
    <x v="186"/>
    <s v="borgo Leopardi"/>
    <m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m/>
    <m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m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m/>
    <s v="info@nonnopio.it"/>
  </r>
  <r>
    <x v="3"/>
    <s v="B&amp;B MARE E MONTI"/>
    <s v="VIA SAN FRANCESCO  20"/>
    <x v="186"/>
    <m/>
    <s v="www.bbmareemonti.it"/>
    <s v="info@bbmareemonti.it"/>
  </r>
  <r>
    <x v="1"/>
    <s v="CASALE ROSY"/>
    <s v="contrada Ciafone 4/b"/>
    <x v="186"/>
    <m/>
    <m/>
    <s v="mimros76@hotmail.com"/>
  </r>
  <r>
    <x v="1"/>
    <s v="PIERANTONELLI MARCO APP.TO 1"/>
    <s v="Contrada Testino 187"/>
    <x v="186"/>
    <m/>
    <m/>
    <s v="marcopierantonelli@yahoo.it"/>
  </r>
  <r>
    <x v="3"/>
    <s v="B&amp;B CASA CARDUCCI"/>
    <s v="Piazza Forlini 4"/>
    <x v="186"/>
    <m/>
    <s v="www.casacarduccioffida.it"/>
    <s v="luciaancillai@gmail.com"/>
  </r>
  <r>
    <x v="5"/>
    <s v="CASALE DEGLI ULIVI"/>
    <m/>
    <x v="186"/>
    <s v="contrada Ciafone"/>
    <m/>
    <s v="casaleulivi@gmail.com"/>
  </r>
  <r>
    <x v="1"/>
    <s v="LUCIA PELLEI"/>
    <s v="via Macelli 8"/>
    <x v="186"/>
    <m/>
    <m/>
    <s v="l.pellei.arch@gmail.com"/>
  </r>
  <r>
    <x v="3"/>
    <s v="B&amp;B VILLA HARVEY"/>
    <s v="c.da Lava 125"/>
    <x v="186"/>
    <s v="Lava (vicino ex-Fornace di Offida)"/>
    <m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m/>
    <s v="www.lacasadilucy.it"/>
    <s v="luciagabrielli@alice.it"/>
  </r>
  <r>
    <x v="3"/>
    <s v="B&amp;B IL TRAMONTO"/>
    <s v="via Cavour 118"/>
    <x v="186"/>
    <m/>
    <s v="www.iltramontoffida.it"/>
    <s v="info@iltramontoffida.it"/>
  </r>
  <r>
    <x v="3"/>
    <s v="B&amp;B DIMORA ROSSO PICENO"/>
    <s v="c.da Tesino 99/a"/>
    <x v="186"/>
    <m/>
    <s v="www.dimorarossopiceno.it"/>
    <s v="info@dimorarossopiceno.it"/>
  </r>
  <r>
    <x v="5"/>
    <s v="AFFITTACAMERE ALBACHIARA"/>
    <s v="p.zza f.lli Cervi 13"/>
    <x v="186"/>
    <m/>
    <s v="www.affittacamerealbachiara.it"/>
    <s v="affittacamerealbachiara@gmail.com"/>
  </r>
  <r>
    <x v="5"/>
    <s v="CASA VANNICOLA"/>
    <s v="borgo Cappuccini 47"/>
    <x v="186"/>
    <m/>
    <m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m/>
    <m/>
  </r>
  <r>
    <x v="4"/>
    <s v="AURORA"/>
    <s v="CONTRADA CIAFONE 98"/>
    <x v="186"/>
    <s v="Offida"/>
    <s v="www.viniaurora.it"/>
    <s v="enrico@viniaurora.it"/>
  </r>
  <r>
    <x v="4"/>
    <s v="IL GUFO"/>
    <m/>
    <x v="186"/>
    <s v="S. BARNABA"/>
    <m/>
    <m/>
  </r>
  <r>
    <x v="4"/>
    <s v="AGRITURISMO IL CHIERICO"/>
    <m/>
    <x v="186"/>
    <m/>
    <m/>
    <m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m/>
    <m/>
    <s v="casaleborgomiriam@gmail.com"/>
  </r>
  <r>
    <x v="3"/>
    <s v="B&amp;B DIMORA NEL BORGO"/>
    <s v="corso Serpente Aureo 27"/>
    <x v="186"/>
    <s v="offida"/>
    <m/>
    <s v="guidolo@msn.com"/>
  </r>
  <r>
    <x v="3"/>
    <s v="B&amp;B D'ANGELO DANIELE"/>
    <s v="via Lava 60"/>
    <x v="186"/>
    <m/>
    <m/>
    <s v="fideas.tonino@fideas.it"/>
  </r>
  <r>
    <x v="5"/>
    <s v="AFFITTACAMERE DOLCI COLLINE"/>
    <s v="via San Lazzaro 124/b"/>
    <x v="186"/>
    <m/>
    <m/>
    <s v="paperino124b@alice.it"/>
  </r>
  <r>
    <x v="1"/>
    <s v="NESPECA SILVIO"/>
    <s v="borgo Leopardi 30-4 30"/>
    <x v="186"/>
    <m/>
    <m/>
    <s v="paolo@nespeca.it"/>
  </r>
  <r>
    <x v="1"/>
    <s v="NESPECA SILVIO"/>
    <s v="borgo Leopardi 35-B 35/b"/>
    <x v="186"/>
    <m/>
    <m/>
    <s v="paolo@nespeca.it"/>
  </r>
  <r>
    <x v="5"/>
    <s v="AI 2 GELSI"/>
    <s v="c.da Ciafone 17"/>
    <x v="186"/>
    <m/>
    <m/>
    <m/>
  </r>
  <r>
    <x v="5"/>
    <s v="PIT LANE"/>
    <s v="PALMIRO TOGLIATTI  137"/>
    <x v="186"/>
    <s v="OFFIDA"/>
    <m/>
    <s v="tfs.tarquini@libero.it"/>
  </r>
  <r>
    <x v="5"/>
    <s v="RESIDENZA IDA"/>
    <s v="Via Roma 5"/>
    <x v="186"/>
    <s v="OFFIDA"/>
    <m/>
    <s v="nespeca.nerio@alice.it"/>
  </r>
  <r>
    <x v="1"/>
    <s v="CICCHI ANNA"/>
    <s v="Via Garibaldi  80"/>
    <x v="186"/>
    <s v="OFFIDA"/>
    <m/>
    <m/>
  </r>
  <r>
    <x v="1"/>
    <s v="DE CAROLIS GIORGIO"/>
    <s v="Via Roma 11"/>
    <x v="186"/>
    <s v="OFFIDA"/>
    <m/>
    <m/>
  </r>
  <r>
    <x v="1"/>
    <s v="GIOSTRA LUISA"/>
    <s v="Contrada Ciafone 114"/>
    <x v="186"/>
    <s v="OFFIDA"/>
    <m/>
    <m/>
  </r>
  <r>
    <x v="4"/>
    <s v="MASSI PATRIZIO"/>
    <s v="Via San Lazzaro 145"/>
    <x v="186"/>
    <s v="OFFIDA"/>
    <m/>
    <s v="mollteo@alice.it"/>
  </r>
  <r>
    <x v="5"/>
    <s v="CASA VACANZE MADONNA DELLA SANTITA'"/>
    <s v="Via Lava 43"/>
    <x v="186"/>
    <s v="OFFIDA"/>
    <m/>
    <s v="strjo@libero.it"/>
  </r>
  <r>
    <x v="1"/>
    <s v="PIERANTONELLI MARCO APP.TO 2"/>
    <s v="Contrada Testino 187"/>
    <x v="186"/>
    <s v="OFFIDA"/>
    <m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m/>
    <m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m/>
    <x v="188"/>
    <s v="RIPATRANSONE"/>
    <m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m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m/>
    <m/>
  </r>
  <r>
    <x v="3"/>
    <s v="B&amp;B I .. GATTI DI RIPA"/>
    <s v="via Attone Bonaparte 1"/>
    <x v="188"/>
    <m/>
    <m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m/>
    <s v="www.belvederebnb.it"/>
    <s v="info@belvederebnb.it"/>
  </r>
  <r>
    <x v="0"/>
    <s v="LA SORGENTE"/>
    <s v="via Acquarola 6"/>
    <x v="188"/>
    <m/>
    <m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m/>
    <m/>
    <s v="info@lucuccelo.it"/>
  </r>
  <r>
    <x v="4"/>
    <s v=" 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m/>
    <x v="188"/>
    <m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m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m/>
    <m/>
    <m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m/>
    <s v="www.bebgeco.it"/>
    <s v="info@bebgeco.com"/>
  </r>
  <r>
    <x v="6"/>
    <s v="AREA DI SOSTA CAMPER"/>
    <m/>
    <x v="188"/>
    <s v="LOCALITA' SANT'ANGELO"/>
    <m/>
    <m/>
  </r>
  <r>
    <x v="2"/>
    <s v="HOTEL IL PICENO"/>
    <s v="via Leopardi  12"/>
    <x v="188"/>
    <m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m/>
    <s v="www.lacasadigaetanoevittoria.it"/>
    <s v="casagaetanovittoria@gmail.com"/>
  </r>
  <r>
    <x v="3"/>
    <s v="ROSADIPEPE"/>
    <s v="CONTRADA SAN SALVATORE 18"/>
    <x v="188"/>
    <s v="SAN SALVATORE"/>
    <m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m/>
    <s v="info@invacanzanellemarche.eu"/>
  </r>
  <r>
    <x v="3"/>
    <s v="B&amp;B LA SPASELLA"/>
    <s v="sp 89 70"/>
    <x v="189"/>
    <s v="Ponte Paoletti Strada Provinciale SP89"/>
    <m/>
    <s v="vinicioferracuti@libero.it"/>
  </r>
  <r>
    <x v="3"/>
    <s v="IL VIRGINIA"/>
    <s v="Via Picena Superiore 25"/>
    <x v="189"/>
    <s v="ROCCAFLUVIONE"/>
    <m/>
    <m/>
  </r>
  <r>
    <x v="3"/>
    <s v="B&amp;B LA LOCANDA DELLA CIVETTA PAOLA PARASECOLI"/>
    <s v="via Caserine 1"/>
    <x v="189"/>
    <m/>
    <m/>
    <m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m/>
    <m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m/>
    <x v="189"/>
    <s v="MESCHIA"/>
    <m/>
    <m/>
  </r>
  <r>
    <x v="3"/>
    <s v="B&amp;B MA IDA"/>
    <s v="Frazione Casaregnano 12"/>
    <x v="189"/>
    <s v="ROCCAFLUVIONE"/>
    <m/>
    <s v="perozzi.v@libero.it; autoper4x4@libero.it"/>
  </r>
  <r>
    <x v="3"/>
    <s v="B&amp;B LA CASA DI SABRINA"/>
    <s v="viale della Repubblica 19"/>
    <x v="189"/>
    <m/>
    <s v="www.lacollinadeltartufo.it"/>
    <s v="bbrina@hotmail.it; info@lacollinadeltartufo.it"/>
  </r>
  <r>
    <x v="4"/>
    <s v="LA COLLINA DEL TARTUFO"/>
    <s v="strade Casebianche 73"/>
    <x v="189"/>
    <m/>
    <s v="www.lacollinadeltartufo.it"/>
    <s v="info@lacollinadeltartufo.it"/>
  </r>
  <r>
    <x v="3"/>
    <s v="BED &amp; BREAKFAST I MASSI di SALVI PIETRO"/>
    <m/>
    <x v="189"/>
    <s v="MESCHIA"/>
    <m/>
    <m/>
  </r>
  <r>
    <x v="2"/>
    <s v="DONNAROSA HOTEL RISTORANTE"/>
    <s v="via Antonio Gramsci 5"/>
    <x v="189"/>
    <s v="ROCCAFLUVIONE"/>
    <m/>
    <s v="donnarosa.grottino@libero.it"/>
  </r>
  <r>
    <x v="2"/>
    <s v="IL RUSPANTE"/>
    <s v="via Picena Inferiore 87"/>
    <x v="189"/>
    <s v="ROCCAFLUVIONE"/>
    <m/>
    <m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m/>
    <s v="amministrazione@lacanosaagricola.it"/>
  </r>
  <r>
    <x v="3"/>
    <s v="B&amp;B LE FATE"/>
    <s v="via della Repubblica 11"/>
    <x v="190"/>
    <m/>
    <m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m/>
    <x v="190"/>
    <m/>
    <m/>
    <s v="ilpalmarone@libero.it"/>
  </r>
  <r>
    <x v="3"/>
    <s v="B&amp;B POGGIO VERDE"/>
    <s v="C.DA COLLE 25"/>
    <x v="190"/>
    <m/>
    <m/>
    <s v="mara.clementi@gmail.com"/>
  </r>
  <r>
    <x v="3"/>
    <s v="B&amp;B SANTA LUCIA"/>
    <s v="via Santa Lucia  6"/>
    <x v="191"/>
    <m/>
    <s v="www.bbsantaluciasbt.com"/>
    <s v="bbsantaluciasbt@gmail.com"/>
  </r>
  <r>
    <x v="1"/>
    <s v="BERTOLOTTI LILIANA"/>
    <s v="via del Sangallo 4"/>
    <x v="191"/>
    <m/>
    <m/>
    <m/>
  </r>
  <r>
    <x v="1"/>
    <s v="CAMPANELLI TIZIANO"/>
    <s v="via Torino  13"/>
    <x v="191"/>
    <m/>
    <m/>
    <m/>
  </r>
  <r>
    <x v="3"/>
    <s v="B&amp;BELVEDERE"/>
    <s v="via Belvedere 11"/>
    <x v="191"/>
    <m/>
    <s v="www.bandbelvedere.eu"/>
    <s v="bandbelvedere@libero.it"/>
  </r>
  <r>
    <x v="5"/>
    <s v="ACQUAPAZZA ROOM"/>
    <s v="via San Martino 58"/>
    <x v="191"/>
    <m/>
    <m/>
    <s v="info@acquapazzaristorante.it"/>
  </r>
  <r>
    <x v="3"/>
    <s v="B&amp;B DA NONNA TERESA"/>
    <s v="C.so G.Mazzini 170"/>
    <x v="191"/>
    <m/>
    <m/>
    <s v="danonnateresa@aol.fr"/>
  </r>
  <r>
    <x v="3"/>
    <s v="B&amp;B ERIKA"/>
    <s v="VIA A.MURRI 15/A"/>
    <x v="191"/>
    <m/>
    <m/>
    <s v="bberika_sbt@outlook.it"/>
  </r>
  <r>
    <x v="5"/>
    <s v="SOLE &amp; SALE"/>
    <s v="via L. Luciani 46/b"/>
    <x v="191"/>
    <m/>
    <m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m/>
    <s v="www.bbalbasulmare.it"/>
    <s v="albasulmare@email.it"/>
  </r>
  <r>
    <x v="3"/>
    <s v="B&amp;B PIANOZERO di ROSATI NICOLETTA"/>
    <s v="via Santa maria Goretti 3"/>
    <x v="191"/>
    <m/>
    <s v="www.pianozerobb.it"/>
    <s v="shianico67@gmail.com"/>
  </r>
  <r>
    <x v="3"/>
    <s v="B&amp;B OASI 83"/>
    <s v="via Sabotino 83"/>
    <x v="191"/>
    <m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m/>
    <m/>
    <s v="bblamarina@gmail.com"/>
  </r>
  <r>
    <x v="5"/>
    <s v="CASA MIA di ATTRICE ANDREA"/>
    <s v="via Fusinato 25"/>
    <x v="191"/>
    <m/>
    <m/>
    <s v="info@casamiabb.it"/>
  </r>
  <r>
    <x v="3"/>
    <s v="B&amp;B SAN BENEDETTO"/>
    <s v="via Roma 119"/>
    <x v="191"/>
    <m/>
    <m/>
    <s v="m.luisaurbani@gmail.com"/>
  </r>
  <r>
    <x v="3"/>
    <s v="B&amp;B DOLCE BUONGIORNO"/>
    <s v="Via S. Formentini 89"/>
    <x v="191"/>
    <s v="SAN BENEDETTO DEL TRONTO"/>
    <m/>
    <s v="giovannimenzietti@libero.it"/>
  </r>
  <r>
    <x v="1"/>
    <s v="CAPOLLI GIAMPIETRO - APP.TO VIA FOSSE ARDEATINE"/>
    <s v="Via Fosse Ardeatine 8"/>
    <x v="191"/>
    <s v="SAN BENEDETTO DEL TRONTO"/>
    <m/>
    <s v="hferrara@katamail.com"/>
  </r>
  <r>
    <x v="1"/>
    <s v="TREVISANI GIUSEPPE"/>
    <s v="Via R. Zandonai 6"/>
    <x v="191"/>
    <s v="SAN BENEDETTO DEL TRONTO"/>
    <m/>
    <s v="studio@patriziapalestini.it"/>
  </r>
  <r>
    <x v="1"/>
    <s v="PANELLA GIANLUCA"/>
    <s v="Via Gaspare Spontini 3"/>
    <x v="191"/>
    <s v="SAN BENEDETTO DELTRONTO"/>
    <m/>
    <s v="irenepazzaglia@studiodps.it"/>
  </r>
  <r>
    <x v="5"/>
    <s v="HOSTAL AL PORTO"/>
    <s v="VIA CRISTOFORO COLOMBO 109"/>
    <x v="191"/>
    <s v="SAN BENEDETTO DEL TRONTO"/>
    <m/>
    <s v="hostalalporto@gmail.com"/>
  </r>
  <r>
    <x v="5"/>
    <s v="MARIO AL BORGO &quot;LU MEDECHE PICCIONE&quot; GUEST HOUSE"/>
    <s v="via Labirinto 11"/>
    <x v="191"/>
    <m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m/>
    <s v="mariapiamascioli@gmail.com"/>
  </r>
  <r>
    <x v="3"/>
    <s v="B&amp;B ALBATROS"/>
    <s v="via Todaro 18 18"/>
    <x v="191"/>
    <m/>
    <m/>
    <s v="frisoli.ernesto@gmail.com"/>
  </r>
  <r>
    <x v="3"/>
    <s v="B&amp;B LA CASETTA"/>
    <s v="via G. Voltattorni 128"/>
    <x v="191"/>
    <s v="SAN BENEDETTO DEL TRONTO"/>
    <m/>
    <s v="lumarinelli@virgilio.it"/>
  </r>
  <r>
    <x v="3"/>
    <s v="B&amp;B ARCOBALENO"/>
    <s v="Via Due Giugno 9"/>
    <x v="191"/>
    <s v="SAN BENEDETTO DEL TRONTO"/>
    <m/>
    <s v="federica.perozzi@gmail.com"/>
  </r>
  <r>
    <x v="1"/>
    <s v="LA BARCHETTA"/>
    <s v="Via Monfalcone 23"/>
    <x v="191"/>
    <s v="SAN BENEDETTO DEL TRONTO"/>
    <m/>
    <s v="labarchettasbt@gmail.com"/>
  </r>
  <r>
    <x v="1"/>
    <s v="CAPOLLI GIAMPIETRO - APP.TO VIA FANFULLA"/>
    <s v="Via Fanfulla da Lodi 21"/>
    <x v="191"/>
    <s v="SAN BENEDETTO DEL TRONTO"/>
    <m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m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m/>
    <s v="www.residenceacquamarina.com"/>
    <s v="info@appartamentiacquamarina.it"/>
  </r>
  <r>
    <x v="3"/>
    <s v="BED AND BREAKFAST VITTORIO EMANUELE"/>
    <s v="via Luciano Manara 10"/>
    <x v="191"/>
    <m/>
    <m/>
    <s v="bbvittorioemanuele@hotmail.it"/>
  </r>
  <r>
    <x v="10"/>
    <s v="SMERALDO SUITES &amp; SPA"/>
    <s v="viale Rinascimento 141"/>
    <x v="191"/>
    <m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m/>
    <s v="www.bbilfaro.net"/>
    <s v="bebilfaro@gmail.com"/>
  </r>
  <r>
    <x v="10"/>
    <s v="RESIDENCE SETTEBELLO di ANGELLOTTI LEOPOLDO"/>
    <s v="via dei Mille 21/23"/>
    <x v="191"/>
    <m/>
    <s v="www.residencesettebello.it"/>
    <s v="info@residencesettebello.it"/>
  </r>
  <r>
    <x v="3"/>
    <s v="B&amp;B LE RONDINI"/>
    <s v="piazza del Redentore 1"/>
    <x v="191"/>
    <m/>
    <s v="www.bblerondini.com"/>
    <s v="bblerondini@gmail.com"/>
  </r>
  <r>
    <x v="3"/>
    <s v="B&amp;B ZIA ELVIRA"/>
    <s v="largo Esperanto 5"/>
    <x v="191"/>
    <m/>
    <s v="www.ziaelvira.it"/>
    <s v="info@ziaelvira.it"/>
  </r>
  <r>
    <x v="3"/>
    <s v="B&amp;B IDIANA"/>
    <s v="via S. Voltattorni 3"/>
    <x v="191"/>
    <m/>
    <s v="bbidiana.weebly.com"/>
    <s v="bbidiana@libero.it"/>
  </r>
  <r>
    <x v="3"/>
    <s v="B&amp;B LA VILLETTA"/>
    <s v="via del Caravaggio 13"/>
    <x v="191"/>
    <m/>
    <s v="www.bblavillettasbt.it"/>
    <s v="bb.lavilletta@yahoo.it"/>
  </r>
  <r>
    <x v="3"/>
    <s v="B&amp;B DREAMTIME"/>
    <s v="via dei Laureati 86"/>
    <x v="191"/>
    <m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m/>
    <s v="www.bbfuorirotta.it"/>
    <s v="carlo.chiaromonte@tin.it"/>
  </r>
  <r>
    <x v="3"/>
    <s v="B&amp;B OCCHI DI MARE"/>
    <s v="via Nicola Copernico 34"/>
    <x v="191"/>
    <s v="san benedetto del tronto"/>
    <m/>
    <s v="bbocchidimare@gmail.com"/>
  </r>
  <r>
    <x v="3"/>
    <s v="B&amp;B VILLA CRI CRI"/>
    <s v="c.da Santa Lucia 15"/>
    <x v="191"/>
    <m/>
    <m/>
    <s v="info@villacricri.it"/>
  </r>
  <r>
    <x v="12"/>
    <s v="LE 3 CARAVELLE"/>
    <s v="viale trieste 33 33"/>
    <x v="191"/>
    <m/>
    <m/>
    <m/>
  </r>
  <r>
    <x v="5"/>
    <s v="TRATTORIA DEL MARE"/>
    <s v="via dei Laureati 4"/>
    <x v="191"/>
    <s v="SAN BENEDETTO DEL TRONTO"/>
    <m/>
    <s v="marisaruggieri@gmail.com"/>
  </r>
  <r>
    <x v="3"/>
    <s v="B&amp;B CASA D'AMARE"/>
    <s v="viale De Gasperi 46"/>
    <x v="191"/>
    <m/>
    <s v="www.casadamarebb.com"/>
    <s v="postmaster@casadamarebb.com"/>
  </r>
  <r>
    <x v="3"/>
    <s v="B&amp;B IL POZZO (LU PòZZE)"/>
    <s v="via Tronto 21/b"/>
    <x v="191"/>
    <m/>
    <m/>
    <s v="santangelo.annalisa@gmail.com"/>
  </r>
  <r>
    <x v="3"/>
    <s v="B&amp;B SUNBEACH"/>
    <s v="via Sardegna 1/c"/>
    <x v="191"/>
    <m/>
    <s v="http://bbsunbeach.it"/>
    <s v="lusantori@gmail.com"/>
  </r>
  <r>
    <x v="3"/>
    <s v="BED AND BREAKFAST SAN BENEDETTO DEL TRONTO"/>
    <s v="via Monte Verde 2"/>
    <x v="191"/>
    <m/>
    <m/>
    <s v="bebsanbenedettodeltronto@gmail.com"/>
  </r>
  <r>
    <x v="3"/>
    <s v="B&amp;B HAPPY FAMILY"/>
    <s v="via Monte San Michele 30"/>
    <x v="191"/>
    <m/>
    <m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m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m/>
    <s v="ing.calcagni@tecacostruzioni.it"/>
  </r>
  <r>
    <x v="3"/>
    <s v="B&amp;B ALESI SAVERIO"/>
    <m/>
    <x v="191"/>
    <m/>
    <m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m/>
    <x v="191"/>
    <s v="Zona Ragnola"/>
    <s v="ccrivierapicena.com"/>
    <m/>
  </r>
  <r>
    <x v="5"/>
    <s v="TAORMINA"/>
    <s v="via Sacchini 1"/>
    <x v="191"/>
    <m/>
    <s v="www.hoteltaormina.it"/>
    <s v="info@hoteltaormina.it"/>
  </r>
  <r>
    <x v="5"/>
    <s v="ACCOMODATION CASA CAVOUR"/>
    <s v="G.MORETTI 1"/>
    <x v="191"/>
    <m/>
    <s v="www.casacavoursanbenedetto.it"/>
    <s v="info@casacavoursanbenedetto.it"/>
  </r>
  <r>
    <x v="3"/>
    <s v="VALENTINA B&amp;B di SPALETRA FRANCO"/>
    <s v="via Sabotino 135"/>
    <x v="191"/>
    <s v="San Benedetto del Tronto"/>
    <m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m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m/>
    <x v="191"/>
    <m/>
    <s v="www.residencegalileo.it"/>
    <s v="info@residence-galileo.it"/>
  </r>
  <r>
    <x v="8"/>
    <s v="MARIA IMMACOLATA"/>
    <s v="via tonale 11"/>
    <x v="191"/>
    <s v="SAN BENEDETTO DEL TRONTO"/>
    <m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m/>
    <m/>
  </r>
  <r>
    <x v="3"/>
    <s v="B&amp;B CASA FELICIA"/>
    <s v="Conquiste 54 54/A"/>
    <x v="191"/>
    <s v="San Benedetto del Tronto I-63074 AP"/>
    <m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m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m/>
    <m/>
  </r>
  <r>
    <x v="3"/>
    <s v="B&amp;B LA SOFFITTA"/>
    <s v="via g. moretti 36"/>
    <x v="191"/>
    <s v="SAN BENEDETTO DEL TRONTO"/>
    <m/>
    <s v="silviascrem@yahoo.it"/>
  </r>
  <r>
    <x v="12"/>
    <s v="LA CONCHIGLIA"/>
    <s v="viale trieste 1 1"/>
    <x v="191"/>
    <m/>
    <s v="rosalba.rossi@laconchiglia.eu"/>
    <m/>
  </r>
  <r>
    <x v="12"/>
    <s v="LA MEDUSA"/>
    <s v="viale trieste 13 13"/>
    <x v="191"/>
    <m/>
    <m/>
    <m/>
  </r>
  <r>
    <x v="12"/>
    <s v="ANTARES - DA GINO (SNC)"/>
    <m/>
    <x v="191"/>
    <m/>
    <m/>
    <m/>
  </r>
  <r>
    <x v="12"/>
    <s v="ANTARES"/>
    <m/>
    <x v="191"/>
    <m/>
    <m/>
    <m/>
  </r>
  <r>
    <x v="12"/>
    <s v="BASCIU'"/>
    <s v="viale a. scipioni 33 33"/>
    <x v="191"/>
    <s v="SAN BENEDETTO DEL TRONTO"/>
    <s v="danieltroli@hotmail.it"/>
    <m/>
  </r>
  <r>
    <x v="12"/>
    <s v="BAGNI DORIA"/>
    <m/>
    <x v="191"/>
    <m/>
    <s v="info@hoteldoria.com"/>
    <m/>
  </r>
  <r>
    <x v="12"/>
    <s v="BIJEOUX"/>
    <s v="lungomare marconi 35 35"/>
    <x v="191"/>
    <m/>
    <m/>
    <m/>
  </r>
  <r>
    <x v="12"/>
    <s v="CLUB 23"/>
    <s v="lungomare marconi 9 9"/>
    <x v="191"/>
    <m/>
    <m/>
    <m/>
  </r>
  <r>
    <x v="12"/>
    <s v="DA FEDERICO"/>
    <s v="viale trieste 11 11"/>
    <x v="191"/>
    <m/>
    <m/>
    <m/>
  </r>
  <r>
    <x v="12"/>
    <s v="ANTARES SRL"/>
    <m/>
    <x v="191"/>
    <m/>
    <s v="miriam.sgariglia@alice.it"/>
    <m/>
  </r>
  <r>
    <x v="12"/>
    <s v="ANTARES da Rosetti"/>
    <s v="viale trieste 1 1"/>
    <x v="191"/>
    <m/>
    <m/>
    <m/>
  </r>
  <r>
    <x v="12"/>
    <s v="ALBA CHIARA"/>
    <s v="viale Rinascimento 32"/>
    <x v="191"/>
    <m/>
    <m/>
    <m/>
  </r>
  <r>
    <x v="12"/>
    <s v="BAGNI HOTEL HOLIDAY"/>
    <s v="lungomare marconi 1 1"/>
    <x v="191"/>
    <m/>
    <m/>
    <m/>
  </r>
  <r>
    <x v="12"/>
    <s v="STELLA MARINA"/>
    <s v="viale trieste 23 23"/>
    <x v="191"/>
    <m/>
    <s v="giuseppe.ricci54@tin.it"/>
    <m/>
  </r>
  <r>
    <x v="12"/>
    <s v="BAGNI HOTEL HAITI"/>
    <s v="viale a. scipioni 68 68"/>
    <x v="191"/>
    <s v="SAN BENEDETTO DEL TRONTO"/>
    <m/>
    <m/>
  </r>
  <r>
    <x v="12"/>
    <s v="IMPERIAL BEACH"/>
    <m/>
    <x v="191"/>
    <m/>
    <s v="info@hotelimperial.it"/>
    <m/>
  </r>
  <r>
    <x v="12"/>
    <s v="LIDO AZZURRO"/>
    <s v="lungomare marconi 41 41"/>
    <x v="191"/>
    <m/>
    <s v="piersac@alice.it"/>
    <m/>
  </r>
  <r>
    <x v="12"/>
    <s v="IL TIMONE"/>
    <m/>
    <x v="191"/>
    <m/>
    <s v="info@hotelhauscharlotte.it"/>
    <m/>
  </r>
  <r>
    <x v="12"/>
    <s v="LE ANFORE"/>
    <s v="viale marconi 1 1"/>
    <x v="191"/>
    <m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m/>
    <m/>
    <m/>
  </r>
  <r>
    <x v="12"/>
    <s v="IL TRITONE"/>
    <m/>
    <x v="191"/>
    <m/>
    <m/>
    <m/>
  </r>
  <r>
    <x v="12"/>
    <s v="PICCOLO LIDO"/>
    <s v="viale Scipioni 47 47"/>
    <x v="191"/>
    <m/>
    <s v="vporte@tin.it"/>
    <m/>
  </r>
  <r>
    <x v="12"/>
    <s v="IL FARFALLONE"/>
    <m/>
    <x v="191"/>
    <m/>
    <m/>
    <m/>
  </r>
  <r>
    <x v="12"/>
    <s v="BAGNI ZAPPA'"/>
    <s v="viale a. scipioni 33 33"/>
    <x v="191"/>
    <s v="SAN BENEDETTO DEL TRONTO"/>
    <s v="swamii_rb@hotmail.com"/>
    <m/>
  </r>
  <r>
    <x v="12"/>
    <s v="BRASIL"/>
    <s v="lungomare marconi 43 43"/>
    <x v="191"/>
    <m/>
    <s v="pp.flammini@sambenedettoggi.it"/>
    <s v="www.brasil39.com"/>
  </r>
  <r>
    <x v="12"/>
    <s v="IL LIDO DEL PESCATORE"/>
    <s v="viale trieste 27 27"/>
    <x v="191"/>
    <m/>
    <s v="info@deangelisgomme.it; aldimeriomaria@gmail.com"/>
    <m/>
  </r>
  <r>
    <x v="12"/>
    <s v="HAPPY SUN BEACH"/>
    <s v="VIALE RINASCIMENTO 79 79"/>
    <x v="191"/>
    <m/>
    <m/>
    <m/>
  </r>
  <r>
    <x v="12"/>
    <s v="ANTARES - DA GINO  (SAS)"/>
    <m/>
    <x v="191"/>
    <m/>
    <m/>
    <m/>
  </r>
  <r>
    <x v="12"/>
    <s v="ANTARES Da Nadia"/>
    <m/>
    <x v="191"/>
    <m/>
    <m/>
    <m/>
  </r>
  <r>
    <x v="12"/>
    <s v="ANTARES di Falaschetti Nadia Snc"/>
    <m/>
    <x v="191"/>
    <m/>
    <m/>
    <m/>
  </r>
  <r>
    <x v="12"/>
    <s v="RENO'S 54"/>
    <s v="viale Scipioni 21"/>
    <x v="191"/>
    <m/>
    <m/>
    <m/>
  </r>
  <r>
    <x v="12"/>
    <s v="IL PESCATORE"/>
    <s v="viale trieste 27 27"/>
    <x v="191"/>
    <m/>
    <s v="info@ilpescatore.info"/>
    <s v="www.ilpescatore.info"/>
  </r>
  <r>
    <x v="12"/>
    <s v="AMERICO VILLAGE"/>
    <s v="viale Rinascimento 16 16"/>
    <x v="191"/>
    <m/>
    <s v="info@americovillage.com"/>
    <m/>
  </r>
  <r>
    <x v="12"/>
    <s v="KON TIKI"/>
    <s v="viale trieste 7 7"/>
    <x v="191"/>
    <m/>
    <m/>
    <m/>
  </r>
  <r>
    <x v="12"/>
    <s v="SABBIA"/>
    <s v="lungomare marconi 1 1"/>
    <x v="191"/>
    <m/>
    <m/>
    <m/>
  </r>
  <r>
    <x v="12"/>
    <s v="PETIT HOTEL"/>
    <m/>
    <x v="191"/>
    <m/>
    <s v="petit@petithotel.info"/>
    <s v="www.petithotel.info"/>
  </r>
  <r>
    <x v="12"/>
    <s v="LA TELLINA"/>
    <s v="lungomare marconi 11 11"/>
    <x v="191"/>
    <m/>
    <m/>
    <m/>
  </r>
  <r>
    <x v="12"/>
    <s v="DA VINCENZO"/>
    <m/>
    <x v="191"/>
    <m/>
    <m/>
    <m/>
  </r>
  <r>
    <x v="12"/>
    <s v="SCOGLIERA"/>
    <s v="lungomare marconi 41 41"/>
    <x v="191"/>
    <m/>
    <m/>
    <m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m/>
    <x v="191"/>
    <s v="PORTO D'ASCOLI"/>
    <m/>
    <m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m/>
    <m/>
    <m/>
  </r>
  <r>
    <x v="12"/>
    <s v="EREDI LAGALLA ROSSANA DI RICCI ENRICO E C. SAS"/>
    <s v="viale europa 31 31"/>
    <x v="191"/>
    <s v="SAN BENEDETTO DEL TRONTO"/>
    <m/>
    <m/>
  </r>
  <r>
    <x v="12"/>
    <s v="HOTEL SOLARIUM SRL"/>
    <s v="VIALE EUROPA 102 102"/>
    <x v="191"/>
    <m/>
    <s v="info@hotelsolarium.it"/>
    <s v="www.hotelsolarium.it"/>
  </r>
  <r>
    <x v="12"/>
    <s v="IL DIAMANTE"/>
    <s v="via San Giacomo 5 5"/>
    <x v="191"/>
    <m/>
    <s v="info@ildiamantevacanze.it"/>
    <s v="www.ildiamantevacanze.it"/>
  </r>
  <r>
    <x v="12"/>
    <s v="CLAUDIA"/>
    <s v="lungomare marconi 36 36"/>
    <x v="191"/>
    <m/>
    <m/>
    <m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m/>
    <x v="191"/>
    <m/>
    <s v="info@residenceboomerang.it"/>
    <m/>
  </r>
  <r>
    <x v="12"/>
    <s v="CHALET ALEX"/>
    <s v="VIALE RINASCIMENTO  18"/>
    <x v="191"/>
    <m/>
    <s v="alexbeach@libero.it"/>
    <s v="www.chaletalex.it"/>
  </r>
  <r>
    <x v="12"/>
    <s v="HAWAII"/>
    <m/>
    <x v="191"/>
    <m/>
    <m/>
    <m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m/>
    <m/>
    <m/>
  </r>
  <r>
    <x v="12"/>
    <s v="LIDO SABBIADORO"/>
    <s v="VIALE EUROPA 29 29"/>
    <x v="191"/>
    <m/>
    <m/>
    <m/>
  </r>
  <r>
    <x v="12"/>
    <s v="ZODIACO"/>
    <s v="lungomare marconi   1"/>
    <x v="191"/>
    <s v="SAN BENEDETTO DEL TRONTO"/>
    <m/>
    <s v="elivagn@alice.it"/>
  </r>
  <r>
    <x v="12"/>
    <s v="BAGNI HOTEL MICHELANGELO"/>
    <s v="VIALE RINASCIMENTO 4 4"/>
    <x v="191"/>
    <m/>
    <m/>
    <m/>
  </r>
  <r>
    <x v="12"/>
    <s v="BOOBIE'S BAR"/>
    <s v="viale Rinascimento 24 24"/>
    <x v="191"/>
    <m/>
    <m/>
    <m/>
  </r>
  <r>
    <x v="12"/>
    <s v="VITADAMARE"/>
    <s v="viale Rinascimento 14 14"/>
    <x v="191"/>
    <s v="PORTO D'ASCOLI"/>
    <m/>
    <m/>
  </r>
  <r>
    <x v="12"/>
    <s v="BAGNI PERSICO"/>
    <s v="viale Rinascimento 5 5"/>
    <x v="191"/>
    <m/>
    <m/>
    <m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m/>
    <m/>
  </r>
  <r>
    <x v="12"/>
    <s v="PAGODA BEACH"/>
    <s v="viale Rinascimento 21 21"/>
    <x v="191"/>
    <m/>
    <m/>
    <m/>
  </r>
  <r>
    <x v="12"/>
    <s v="LA PROMENADE"/>
    <m/>
    <x v="191"/>
    <m/>
    <s v="nellotizzoni@insinet.it"/>
    <m/>
  </r>
  <r>
    <x v="12"/>
    <s v="BLUMARINE  S.N.C ."/>
    <s v="lungomare marconi 1 1"/>
    <x v="191"/>
    <m/>
    <m/>
    <s v="www.hotelriviera.ap.it"/>
  </r>
  <r>
    <x v="12"/>
    <s v="CHALET POKER"/>
    <s v="VIALE EUROPA  19 19"/>
    <x v="191"/>
    <m/>
    <m/>
    <m/>
  </r>
  <r>
    <x v="12"/>
    <s v="CHALET RIVAMARE di GABRIELLI STEFANO E C SAS"/>
    <s v="via san giacomo 13 13"/>
    <x v="191"/>
    <s v="SAN BENEDETTO DEL TRONTO"/>
    <s v="chaletrivamare106@gmail.com"/>
    <m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m/>
    <m/>
    <m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m/>
    <m/>
    <m/>
  </r>
  <r>
    <x v="12"/>
    <s v="ORCA DA MINGE'"/>
    <s v="viale Scipioni 35 35"/>
    <x v="191"/>
    <m/>
    <s v="giciaba@hotmail.com"/>
    <m/>
  </r>
  <r>
    <x v="12"/>
    <s v="45.COM"/>
    <m/>
    <x v="191"/>
    <m/>
    <m/>
    <m/>
  </r>
  <r>
    <x v="12"/>
    <s v="CAVALLUCCIO MARINO"/>
    <s v="viale a. scipioni 15 15"/>
    <x v="191"/>
    <s v="SAN BENEDETTO DEL TRONTO"/>
    <m/>
    <m/>
  </r>
  <r>
    <x v="12"/>
    <s v="BAGNI RESIDENCE CRISTALLO"/>
    <s v="via San Giacomo 20"/>
    <x v="191"/>
    <m/>
    <m/>
    <m/>
  </r>
  <r>
    <x v="12"/>
    <s v="BOSSANOVA"/>
    <m/>
    <x v="191"/>
    <m/>
    <m/>
    <m/>
  </r>
  <r>
    <x v="12"/>
    <s v="SPIAGGIA 75"/>
    <s v="viale alcide de gasperi 75 75"/>
    <x v="191"/>
    <s v="SAN BENEDETTO DEL TRONTO"/>
    <m/>
    <m/>
  </r>
  <r>
    <x v="12"/>
    <s v="CIAO !!!!"/>
    <m/>
    <x v="191"/>
    <m/>
    <s v="info@residencedolcemare.it"/>
    <m/>
  </r>
  <r>
    <x v="12"/>
    <s v="BAGNI NIK"/>
    <s v="lungomare marconi 1 1"/>
    <x v="191"/>
    <m/>
    <s v="chaletnik@libero.it"/>
    <m/>
  </r>
  <r>
    <x v="12"/>
    <s v="DA LUIGI"/>
    <s v="viale trieste 3 3"/>
    <x v="191"/>
    <m/>
    <s v="chaletdaluigi@gmail.com"/>
    <s v="www.daluigi.it"/>
  </r>
  <r>
    <x v="12"/>
    <s v="BAGNI SPIAGGIA D'ORO"/>
    <s v="lungomare marconi 12 12"/>
    <x v="191"/>
    <m/>
    <m/>
    <m/>
  </r>
  <r>
    <x v="12"/>
    <s v="LA CROISETTE"/>
    <s v="viale trieste 37 37"/>
    <x v="191"/>
    <m/>
    <s v="andrea.conti.5@alice.it"/>
    <m/>
  </r>
  <r>
    <x v="12"/>
    <s v="MIRAMARE BEACH"/>
    <s v="viale trieste 1 1"/>
    <x v="191"/>
    <m/>
    <m/>
    <m/>
  </r>
  <r>
    <x v="12"/>
    <s v="LA SERENELLA"/>
    <s v="viale trieste 1 1"/>
    <x v="191"/>
    <m/>
    <m/>
    <m/>
  </r>
  <r>
    <x v="12"/>
    <s v="JOSE'"/>
    <s v="viale Rinascimento 28 28"/>
    <x v="191"/>
    <m/>
    <s v="info@chaletjose.com"/>
    <s v="www.chaletjose.com"/>
  </r>
  <r>
    <x v="12"/>
    <s v="MALIBU"/>
    <m/>
    <x v="191"/>
    <m/>
    <s v="sebastianisilvio@gmail.com"/>
    <m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m/>
    <m/>
    <m/>
  </r>
  <r>
    <x v="12"/>
    <s v="BACIO DELL'ONDA"/>
    <s v="viale trieste 1 1"/>
    <x v="191"/>
    <m/>
    <m/>
    <s v="isabella.ricci23@gmail.com"/>
  </r>
  <r>
    <x v="12"/>
    <s v="GOLDEN BEACH"/>
    <s v="lungomare marconi 1 1"/>
    <x v="191"/>
    <m/>
    <m/>
    <m/>
  </r>
  <r>
    <x v="12"/>
    <s v="PINGUINO"/>
    <s v="viale Rinascimento 6 6"/>
    <x v="191"/>
    <m/>
    <s v="addolorata.bizzarri@alice.it"/>
    <m/>
  </r>
  <r>
    <x v="12"/>
    <s v="BAGNI 007"/>
    <s v="viale trieste 21 21"/>
    <x v="191"/>
    <m/>
    <m/>
    <m/>
  </r>
  <r>
    <x v="12"/>
    <s v="BAGNI CAMISCIONI"/>
    <s v="viale trieste 19 19"/>
    <x v="191"/>
    <m/>
    <m/>
    <m/>
  </r>
  <r>
    <x v="12"/>
    <s v="DA ANDREA"/>
    <s v="viale trieste 17 17"/>
    <x v="191"/>
    <m/>
    <m/>
    <m/>
  </r>
  <r>
    <x v="12"/>
    <s v="IL PIRATA"/>
    <m/>
    <x v="191"/>
    <m/>
    <m/>
    <m/>
  </r>
  <r>
    <x v="12"/>
    <s v="CALYPSO"/>
    <s v="viale Rinascimento 22 22"/>
    <x v="191"/>
    <m/>
    <s v="chaletcalypso84hotmail.it"/>
    <m/>
  </r>
  <r>
    <x v="12"/>
    <s v="MONELLO"/>
    <m/>
    <x v="191"/>
    <m/>
    <m/>
    <m/>
  </r>
  <r>
    <x v="12"/>
    <s v="MARINA DI NICO'"/>
    <s v="via San Giacomo 69 69"/>
    <x v="191"/>
    <m/>
    <m/>
    <m/>
  </r>
  <r>
    <x v="12"/>
    <s v="BAGNI HOTEL FAUSTO"/>
    <s v="via san giacomo 43 43"/>
    <x v="191"/>
    <s v="PORTO D' ASCOLI"/>
    <s v="hotelfausto@aliceposta.it"/>
    <m/>
  </r>
  <r>
    <x v="12"/>
    <s v="CHALET DEGLI ANGELI"/>
    <s v="via san giacomo 51 51"/>
    <x v="191"/>
    <s v="PORTO D'ASCOLI"/>
    <m/>
    <m/>
  </r>
  <r>
    <x v="12"/>
    <s v="NETTUNO"/>
    <s v="San Giacomo 37"/>
    <x v="191"/>
    <m/>
    <s v="info@hotelposeidon.it"/>
    <s v="www.hotelposeidon.it"/>
  </r>
  <r>
    <x v="12"/>
    <s v="CHALET CASABLANCA"/>
    <s v="viale Rinascimento 8 8"/>
    <x v="191"/>
    <m/>
    <m/>
    <m/>
  </r>
  <r>
    <x v="12"/>
    <s v="VELA CLUB"/>
    <m/>
    <x v="191"/>
    <s v="SAN BENEDETTO DEL TRONTO"/>
    <s v="www.residencealexander.it"/>
    <m/>
  </r>
  <r>
    <x v="12"/>
    <s v="NEDIO"/>
    <s v="via San Giacomo 53 53"/>
    <x v="191"/>
    <m/>
    <m/>
    <m/>
  </r>
  <r>
    <x v="12"/>
    <s v="IGUANA"/>
    <m/>
    <x v="191"/>
    <m/>
    <m/>
    <m/>
  </r>
  <r>
    <x v="12"/>
    <s v="LA BUSSOLA"/>
    <s v="viale Marconi 27 27"/>
    <x v="191"/>
    <s v="SAN BENEDETTO DEL TRONTO"/>
    <s v="info@zautte.it"/>
    <m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m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m/>
    <m/>
  </r>
  <r>
    <x v="5"/>
    <s v="HOLIDAY HOUSE - F.LLI DESIATI E SCAFETTA A. SNC"/>
    <s v="via Cefalonia 55"/>
    <x v="191"/>
    <s v="Porto d'Ascoli"/>
    <m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m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m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m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 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m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m/>
    <m/>
  </r>
  <r>
    <x v="2"/>
    <s v="HOTEL MADISON"/>
    <m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m/>
    <x v="191"/>
    <s v="SAN BENEDETTO DEL TRONTO"/>
    <m/>
    <s v="sciarramassimo@aliceposta.it"/>
  </r>
  <r>
    <x v="3"/>
    <s v="B&amp;B ALBERTO DEL ZOMPO"/>
    <s v="via piemonte 147"/>
    <x v="191"/>
    <s v="SAN BENEDETTO DEL TRONTO"/>
    <m/>
    <m/>
  </r>
  <r>
    <x v="3"/>
    <s v="B&amp;B EMMA DEL ZOMPO"/>
    <s v="via piemonte 147"/>
    <x v="191"/>
    <s v="SAN BENEDETTO DEL TRONTO"/>
    <m/>
    <m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m/>
    <m/>
  </r>
  <r>
    <x v="2"/>
    <s v="HOTEL CARLO"/>
    <s v="via salaria 193"/>
    <x v="192"/>
    <s v="SPINETOLI"/>
    <m/>
    <s v="hotelcarlo@libero.it"/>
  </r>
  <r>
    <x v="4"/>
    <s v="IMPRESA AGRICOLA MASSI GIOVANNI"/>
    <m/>
    <x v="192"/>
    <m/>
    <m/>
    <m/>
  </r>
  <r>
    <x v="3"/>
    <s v="B&amp;B SEA WEIV"/>
    <s v="via G. Marconi 38"/>
    <x v="192"/>
    <m/>
    <m/>
    <m/>
  </r>
  <r>
    <x v="3"/>
    <s v="B&amp;B NARDONI"/>
    <s v="via Palazzi 26"/>
    <x v="192"/>
    <m/>
    <s v="www.bbnardoni.it"/>
    <s v="info@bbnardoni.it"/>
  </r>
  <r>
    <x v="3"/>
    <s v="B&amp;B CASA ZIO GUIDO"/>
    <s v="Via Ferretti 15"/>
    <x v="192"/>
    <m/>
    <s v="http://www.bbcasazioguido.it/"/>
    <s v="ornellafrascarelli@hotmail.it"/>
  </r>
  <r>
    <x v="3"/>
    <s v="L'ANTICA FONTE"/>
    <s v="Via Fonte 1"/>
    <x v="192"/>
    <s v="SABBIANO"/>
    <m/>
    <s v="fabperozzi@alice.it"/>
  </r>
  <r>
    <x v="3"/>
    <s v="B&amp;B PANTORANO"/>
    <s v="via del Pozzo 11"/>
    <x v="192"/>
    <m/>
    <m/>
    <s v="massimiliano.dimichele@istruzione.it"/>
  </r>
  <r>
    <x v="3"/>
    <s v="B&amp;B SPINE'OLA"/>
    <s v="via Pio La Torre 5"/>
    <x v="192"/>
    <s v="SPINETOLI"/>
    <m/>
    <s v="RC1958@hotmail.it"/>
  </r>
  <r>
    <x v="4"/>
    <s v="AGRITURISMO TENUTA BORGIO"/>
    <s v="FRAZIONE OLIBRA 55"/>
    <x v="193"/>
    <s v="VENAROTTA"/>
    <m/>
    <s v="tenutaborgio@libero.it"/>
  </r>
  <r>
    <x v="2"/>
    <s v="IL CASOLARE"/>
    <s v="via Case Sparse 31"/>
    <x v="193"/>
    <m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m/>
    <m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m/>
    <m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m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m/>
    <x v="194"/>
    <m/>
    <s v="info@centrovacanzemirage.it"/>
    <s v="www.centrovacanzemirage.it"/>
  </r>
  <r>
    <x v="12"/>
    <s v="BAGNI MADAI"/>
    <m/>
    <x v="194"/>
    <s v="MARINA DI ALTIDONA"/>
    <m/>
    <m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m/>
    <s v="borgodellefate@virgilio.it"/>
  </r>
  <r>
    <x v="3"/>
    <s v="B&amp;B IL COLIBRI'"/>
    <s v="Località Villa Scagnoli SNC"/>
    <x v="195"/>
    <s v="AMANDOLA"/>
    <m/>
    <s v="francescadiiorio@hotmail.com"/>
  </r>
  <r>
    <x v="1"/>
    <s v="COLLINS JAMES PAUL"/>
    <m/>
    <x v="195"/>
    <m/>
    <m/>
    <m/>
  </r>
  <r>
    <x v="1"/>
    <s v="LA MIRABELLA"/>
    <s v="c.da Friano 5"/>
    <x v="195"/>
    <m/>
    <s v="www.lamirabella.com"/>
    <s v="cfeuth@gmail.com"/>
  </r>
  <r>
    <x v="4"/>
    <s v="AZIENDA AGRICOLA VITALI PINO E MASSIMO"/>
    <s v="C:DA PINO DI CONTRO sn"/>
    <x v="195"/>
    <m/>
    <m/>
    <s v="inestitente@regione.it"/>
  </r>
  <r>
    <x v="5"/>
    <s v="DIMORA DELLA SIBILLA"/>
    <m/>
    <x v="195"/>
    <s v="AMANDOLA"/>
    <m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m/>
    <s v="bwarner@gmail.com"/>
  </r>
  <r>
    <x v="4"/>
    <s v="AGRITURISMO ALTO TENNA"/>
    <s v="Contr. Collicelli 10"/>
    <x v="195"/>
    <s v="AMANDOLA"/>
    <m/>
    <m/>
  </r>
  <r>
    <x v="2"/>
    <s v="HOTEL PARADISO"/>
    <s v="Piazza Umberto I 7"/>
    <x v="195"/>
    <s v="AMANDOLA"/>
    <s v="sibillinihotels.it"/>
    <s v="hparadiso@inwind.it"/>
  </r>
  <r>
    <x v="4"/>
    <s v="AGRITURISMO I GELSI"/>
    <m/>
    <x v="195"/>
    <s v="AMANDOLA"/>
    <m/>
    <s v="selandari.marco@libero.it"/>
  </r>
  <r>
    <x v="5"/>
    <s v="SOCIETA' AGROFORESTALE MARCHIGIANA SAN RUFFINO SRL"/>
    <m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m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m/>
    <s v="wanne_van_egmond@hotmail.com"/>
  </r>
  <r>
    <x v="1"/>
    <s v="COLLINS JAMES PAUL"/>
    <s v="c.da Lera 5"/>
    <x v="195"/>
    <m/>
    <m/>
    <s v="assistant_studiolegale@yahoo.it"/>
  </r>
  <r>
    <x v="1"/>
    <s v="GERIG ROBERT ANTHONY"/>
    <s v="contrada Scheggia 11"/>
    <x v="195"/>
    <m/>
    <m/>
    <s v="robertgerig@gmail.com"/>
  </r>
  <r>
    <x v="5"/>
    <s v="VILLA FLO"/>
    <s v="via Fabio Filzi 2"/>
    <x v="195"/>
    <m/>
    <m/>
    <s v="b.flo@libero.it"/>
  </r>
  <r>
    <x v="1"/>
    <s v="LA MELA ROSA"/>
    <s v="località Villa Caccianebbia 4"/>
    <x v="195"/>
    <s v="località Villa Caccianebbia"/>
    <m/>
    <s v="randpbetts@gmail.com"/>
  </r>
  <r>
    <x v="3"/>
    <s v="B&amp;B LA VENA DI SACCUTI COSTANTINO"/>
    <s v="via villa la vena 24"/>
    <x v="195"/>
    <s v="AMANDOLA"/>
    <m/>
    <s v="giuliosaccuti@live.com"/>
  </r>
  <r>
    <x v="3"/>
    <s v="B&amp;B LA CASETTA ROSSA 1840"/>
    <s v="villa rustici 24"/>
    <x v="195"/>
    <s v="AMANDOLA"/>
    <m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m/>
    <x v="195"/>
    <s v="Zona Piandicontro"/>
    <m/>
    <m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m/>
    <s v="info@dimensionenatura.org"/>
  </r>
  <r>
    <x v="6"/>
    <s v="AREA DI SOSTA CAMPER"/>
    <m/>
    <x v="196"/>
    <m/>
    <m/>
    <m/>
  </r>
  <r>
    <x v="8"/>
    <s v="CASA PER FERIE BELMONTE PICENO"/>
    <s v="via tommaso rubei 6"/>
    <x v="196"/>
    <s v="BELMONTE PICENO"/>
    <m/>
    <s v="com.belmonte@provincia.ap.it"/>
  </r>
  <r>
    <x v="3"/>
    <s v="LA CASETTA DELL'ORTO"/>
    <s v="contrada castellarso ete 33"/>
    <x v="196"/>
    <s v="BELMONTE PICENO"/>
    <m/>
    <s v="madeleine_david@hotmail.com"/>
  </r>
  <r>
    <x v="3"/>
    <s v="B&amp;B SCHWEMMER REINHOLD"/>
    <s v="via marino lucido 27"/>
    <x v="196"/>
    <s v="BELMONTE PICENO"/>
    <m/>
    <m/>
  </r>
  <r>
    <x v="5"/>
    <s v="BELMONTE INN"/>
    <s v="contrada colle tenna 1"/>
    <x v="196"/>
    <s v="BELMONTE PICENO"/>
    <m/>
    <m/>
  </r>
  <r>
    <x v="4"/>
    <s v="LA CASA DEL MIRTO"/>
    <s v="c.da Colle Ete 33"/>
    <x v="196"/>
    <m/>
    <m/>
    <s v="casadelmirto@libero.it"/>
  </r>
  <r>
    <x v="3"/>
    <s v="MALAVOLTA MARTINA"/>
    <s v="Contrada Montecamauro 55"/>
    <x v="197"/>
    <s v="CAMPOFILONE"/>
    <m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m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m/>
    <m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m/>
    <m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m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m/>
    <s v="info@leresidenzedegliulivi.com"/>
  </r>
  <r>
    <x v="2"/>
    <s v="HOTEL LA PERLA"/>
    <m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m/>
    <s v="www.aziendabonfigli.it"/>
    <s v="info@aziendabonfigli.it"/>
  </r>
  <r>
    <x v="3"/>
    <s v="B&amp;B CATALANO LUISA"/>
    <s v="strada Faleriense a Valle 58"/>
    <x v="198"/>
    <m/>
    <m/>
    <m/>
  </r>
  <r>
    <x v="6"/>
    <s v="AREA DI SOSTA CAMPER CAMPER SERVICE"/>
    <m/>
    <x v="198"/>
    <s v="PIANE DI FALERONE"/>
    <m/>
    <m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m/>
    <m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m/>
    <s v="http://www.casafalerone.it"/>
    <s v="info.adiemme@gmail.com"/>
  </r>
  <r>
    <x v="3"/>
    <s v="B&amp;B VISTA SUL MARE"/>
    <s v="c.da Abbadetta ss 16 Agro Palmense 5"/>
    <x v="199"/>
    <s v=" Torre di Palme"/>
    <s v="www.vistasulmare.net"/>
    <s v="claudiadelgatto@hotmail.it"/>
  </r>
  <r>
    <x v="3"/>
    <s v="B&amp;B IL PONTE DI LEGNO"/>
    <s v="via Noce 6"/>
    <x v="199"/>
    <m/>
    <m/>
    <s v="em.dangelo@libero.it"/>
  </r>
  <r>
    <x v="1"/>
    <s v="PASCALI TEA"/>
    <s v="VIA MAZZINI 13"/>
    <x v="199"/>
    <m/>
    <m/>
    <s v="thea.pascali@libero.it"/>
  </r>
  <r>
    <x v="1"/>
    <s v="COLEFFI MARIA VITTORIA"/>
    <s v="PREZIOTTI 7"/>
    <x v="199"/>
    <m/>
    <m/>
    <s v="giuseppe@mediapixel.it"/>
  </r>
  <r>
    <x v="3"/>
    <s v="B&amp;B IL FICO GENTILE"/>
    <s v="C/DA FONTANA II 21"/>
    <x v="199"/>
    <m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m/>
    <m/>
    <s v="andrea.gallucci1@geopec.it"/>
  </r>
  <r>
    <x v="3"/>
    <s v="B&amp;B PIAZZETTA"/>
    <s v="CORSO MARCONI 9"/>
    <x v="199"/>
    <m/>
    <m/>
    <s v="tizianagrillo@micso.it"/>
  </r>
  <r>
    <x v="3"/>
    <s v="B&amp;B CASA CAPPONI"/>
    <s v="piazza Sereni 2"/>
    <x v="199"/>
    <m/>
    <m/>
    <s v="se.capponi@gmail.com"/>
  </r>
  <r>
    <x v="3"/>
    <s v="B&amp;B SUITE SPA"/>
    <s v="via a. Diaz 64"/>
    <x v="199"/>
    <m/>
    <m/>
    <s v="gismondimassimiliano@gmail.com"/>
  </r>
  <r>
    <x v="3"/>
    <s v="B&amp;B A CASA DI ILARIA"/>
    <s v="via Ciccolungo 102"/>
    <x v="199"/>
    <m/>
    <m/>
    <s v="assuntam51@libero.it"/>
  </r>
  <r>
    <x v="3"/>
    <s v="B&amp;B GLI ALBERELLI"/>
    <s v="C.da Paludi 344"/>
    <x v="199"/>
    <m/>
    <m/>
    <s v="renren_2@libero.it"/>
  </r>
  <r>
    <x v="2"/>
    <s v="PALMENSIS HOTEL RESIDENCE"/>
    <s v="Via Stazione  56"/>
    <x v="199"/>
    <s v="FERMO"/>
    <m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m/>
    <m/>
  </r>
  <r>
    <x v="3"/>
    <s v="B&amp;B ANTICA BIBLIOTECA DI MICHELE BERNETTI EVANGELISTA"/>
    <s v="GOFFREDO MAMELI  5"/>
    <x v="199"/>
    <m/>
    <m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m/>
    <m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m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m/>
    <s v="patlibe66@vodafone.it"/>
  </r>
  <r>
    <x v="4"/>
    <s v="AGRITURISMO MONTEROSATO"/>
    <s v="c.da Lavandara 7"/>
    <x v="199"/>
    <s v="FERMO"/>
    <m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m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m/>
    <m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m/>
    <m/>
  </r>
  <r>
    <x v="4"/>
    <s v="FIORE DI CAMPO"/>
    <s v="contrada Montone 124"/>
    <x v="199"/>
    <s v="FERMO"/>
    <s v="www.fioredicampo.com/"/>
    <s v="info@fioredicampo.com"/>
  </r>
  <r>
    <x v="4"/>
    <s v="LA COLLINA DEI CILIEGI"/>
    <m/>
    <x v="199"/>
    <s v="FERMO"/>
    <s v="www.agriturismolacollinadeiciliegi.it"/>
    <s v="info@agriturismolacollinadeiciliegi.it"/>
  </r>
  <r>
    <x v="3"/>
    <s v="B&amp;B VILLA RONDANELLA"/>
    <m/>
    <x v="199"/>
    <s v="FERMO"/>
    <s v="www.villarondanella.it"/>
    <s v="info@villarondanella.it"/>
  </r>
  <r>
    <x v="3"/>
    <s v="LIBERATI PAOLA"/>
    <s v="via nazionale 129"/>
    <x v="199"/>
    <s v="FERMO"/>
    <m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m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m/>
    <m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m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m/>
    <m/>
  </r>
  <r>
    <x v="12"/>
    <s v="VISI NICOLINA"/>
    <s v="via della stazione 1 1"/>
    <x v="199"/>
    <s v="MARINA PALMENSE"/>
    <m/>
    <m/>
  </r>
  <r>
    <x v="12"/>
    <s v="CHALET DADI'"/>
    <s v="via lungomare fermano 1 1"/>
    <x v="199"/>
    <s v="FERMO"/>
    <m/>
    <m/>
  </r>
  <r>
    <x v="12"/>
    <s v="CHALET MALU'"/>
    <s v="via lungomare fermano 1 1"/>
    <x v="199"/>
    <s v="PORTO SAN GIORGIO"/>
    <m/>
    <m/>
  </r>
  <r>
    <x v="12"/>
    <s v="CHALET KINGHINO"/>
    <s v="via lungomare fermano 1 1"/>
    <x v="199"/>
    <s v="PORTO SAN GIORGIO"/>
    <m/>
    <m/>
  </r>
  <r>
    <x v="12"/>
    <s v="CHALET IL GRILLO"/>
    <s v="via lungomare fermano 1 1"/>
    <x v="199"/>
    <s v="FERMO"/>
    <s v="mirella.santanafessa@alice.it"/>
    <m/>
  </r>
  <r>
    <x v="12"/>
    <s v="CHALET RIVAZZURRA"/>
    <s v="via lungomare fermano 1 1"/>
    <x v="199"/>
    <s v="PORTO SAN GIORGIO"/>
    <m/>
    <m/>
  </r>
  <r>
    <x v="12"/>
    <s v="IL RE DEL SOLE - SOUTH BACH"/>
    <s v="via lungomare fermano 1 1"/>
    <x v="199"/>
    <s v="fermo"/>
    <m/>
    <m/>
  </r>
  <r>
    <x v="12"/>
    <s v="CHALET PAPILLON - BAGNI ANNA"/>
    <s v="via lungomare fermano 1 1"/>
    <x v="199"/>
    <s v="fermo"/>
    <m/>
    <m/>
  </r>
  <r>
    <x v="12"/>
    <s v="PARADISE BEACH"/>
    <s v="via lungomare fermano 1 1"/>
    <x v="199"/>
    <s v="PORTO SAN GIORGIO"/>
    <m/>
    <m/>
  </r>
  <r>
    <x v="12"/>
    <s v="MAUNA LOA"/>
    <s v="via lungomare fermano 1 1"/>
    <x v="199"/>
    <s v="PORTO SAN GIORGIO"/>
    <m/>
    <m/>
  </r>
  <r>
    <x v="12"/>
    <s v="SOMBRERO"/>
    <s v="via lungomare fermano 1 1"/>
    <x v="199"/>
    <s v="PORTO SAN GIORGIO"/>
    <m/>
    <m/>
  </r>
  <r>
    <x v="12"/>
    <s v="CHALET ONDINA"/>
    <s v="via lungomare fermano 1 1"/>
    <x v="199"/>
    <s v="PORTO SAN GIORGIO"/>
    <m/>
    <m/>
  </r>
  <r>
    <x v="12"/>
    <s v="HOTEL LIDO - BIG FISCH"/>
    <s v="via lungomare fermano 1 1"/>
    <x v="199"/>
    <s v="PORTO SAN GIORGIO"/>
    <m/>
    <m/>
  </r>
  <r>
    <x v="12"/>
    <s v="CASTURA' TOMMASO. I TRE FRATELLI"/>
    <m/>
    <x v="199"/>
    <s v="fermo"/>
    <m/>
    <m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m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m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m/>
    <s v="mario.tidei@tiscali.it"/>
  </r>
  <r>
    <x v="3"/>
    <s v="B&amp;B GENTILI TERESA MARIA"/>
    <s v="via Antonio Perpenti 15"/>
    <x v="199"/>
    <s v="FERMO"/>
    <m/>
    <s v="bbteresagentili@yahoo.it"/>
  </r>
  <r>
    <x v="3"/>
    <s v="BORDONI PRIMO"/>
    <s v="contrada camera di fermo 12"/>
    <x v="199"/>
    <s v="FERMO"/>
    <m/>
    <m/>
  </r>
  <r>
    <x v="5"/>
    <s v="LA FONTE DI MOSE'"/>
    <s v="Fonte di Mosè 18 18"/>
    <x v="199"/>
    <s v="FERMO"/>
    <s v="WWW.lafontedimose.it"/>
    <s v="info@lafontedimose.it"/>
  </r>
  <r>
    <x v="3"/>
    <s v="ROBERTO ANTOLINI"/>
    <m/>
    <x v="199"/>
    <s v="Fermo"/>
    <m/>
    <m/>
  </r>
  <r>
    <x v="4"/>
    <s v="AGRITURISMO CIFERRI LORELLA"/>
    <s v="contrada Marina Palmense 40"/>
    <x v="199"/>
    <s v="FERMO"/>
    <m/>
    <s v="cielo61@alice.it"/>
  </r>
  <r>
    <x v="4"/>
    <s v="LEVANDARA"/>
    <s v="C.DA LAVANDARA  9"/>
    <x v="199"/>
    <s v="Fermo"/>
    <s v="levandara.it"/>
    <m/>
  </r>
  <r>
    <x v="4"/>
    <s v="RIO ETE"/>
    <s v="contrada san girolamo 1"/>
    <x v="199"/>
    <s v="FERMO"/>
    <m/>
    <m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m/>
    <m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m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m/>
    <m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m/>
    <x v="199"/>
    <m/>
    <m/>
    <m/>
  </r>
  <r>
    <x v="3"/>
    <s v="B&amp;B PEPEROSA"/>
    <s v="contrada paludi 319"/>
    <x v="199"/>
    <s v="FERMO"/>
    <m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m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m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m/>
    <s v="falconi.chiara@alice.it"/>
  </r>
  <r>
    <x v="3"/>
    <s v="B&amp;B VIA GARIBALDI"/>
    <s v="VIA GARIBALDI 90"/>
    <x v="199"/>
    <s v="FERMO"/>
    <m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m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m/>
    <m/>
  </r>
  <r>
    <x v="5"/>
    <s v="AFFITTACAMERE FORO' LOLITA"/>
    <s v="via ugo la malfa 13"/>
    <x v="199"/>
    <s v="FERMO"/>
    <m/>
    <m/>
  </r>
  <r>
    <x v="6"/>
    <s v="AREA CAMPER FERMO"/>
    <m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m/>
    <m/>
    <s v="francescoberbellini@gmail.com"/>
  </r>
  <r>
    <x v="3"/>
    <s v="B&amp;B MOZZORECCHIA MARINO"/>
    <s v="via Paludi 409"/>
    <x v="199"/>
    <m/>
    <m/>
    <s v="info@mariomozzorecchia.it"/>
  </r>
  <r>
    <x v="3"/>
    <s v="B&amp;B MOZZORECCHIA MARIO"/>
    <s v="via Paludi 409"/>
    <x v="199"/>
    <m/>
    <m/>
    <s v="info@mariomozzorecchia.it"/>
  </r>
  <r>
    <x v="3"/>
    <s v="B&amp;B IL CORSO"/>
    <s v="c.so Cefalonia 51"/>
    <x v="199"/>
    <m/>
    <m/>
    <m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m/>
    <s v="www.laselvaagriturismofermo.it"/>
    <s v="info@laselvaagriturismofermo.it"/>
  </r>
  <r>
    <x v="5"/>
    <s v="GOODNIGHT MOON"/>
    <s v="corso Marconi 22"/>
    <x v="199"/>
    <m/>
    <m/>
    <s v="laki5543@alice.it"/>
  </r>
  <r>
    <x v="3"/>
    <s v="B&amp;B ROSS HOUSE"/>
    <s v="via Madonna d'Ete 1/a"/>
    <x v="199"/>
    <m/>
    <m/>
    <s v="info@bb-rosshouse.it"/>
  </r>
  <r>
    <x v="3"/>
    <s v="B&amp;B VILLA ALBA"/>
    <s v="via Pompeiana  338"/>
    <x v="199"/>
    <m/>
    <s v="www.villalba.org"/>
    <s v="info@villalba.org"/>
  </r>
  <r>
    <x v="3"/>
    <s v="B&amp;B A CASA DI LORI"/>
    <s v="via San Pietro Orgiano 13"/>
    <x v="199"/>
    <s v="Capodarco di Fermo"/>
    <s v="www.acasadilori.it"/>
    <s v=" info@acasadilori.it"/>
  </r>
  <r>
    <x v="3"/>
    <s v="B&amp;B REMO CUTRINA"/>
    <s v="Via San Marco 31"/>
    <x v="199"/>
    <m/>
    <m/>
    <m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m/>
    <s v="arianna.trapananti@gmail.com"/>
  </r>
  <r>
    <x v="3"/>
    <s v="B&amp;B CASA ADORNA"/>
    <s v="via Sant'Anna 43"/>
    <x v="199"/>
    <m/>
    <s v="www.casaadorna.it"/>
    <s v="info@casaadorna.it"/>
  </r>
  <r>
    <x v="13"/>
    <s v="TRAMONTO ROSSO"/>
    <s v="via Madonna d'Ete 1"/>
    <x v="199"/>
    <m/>
    <s v="www.agricampingtramontorosso.it"/>
    <s v="info@agricampingtramontorosso.it"/>
  </r>
  <r>
    <x v="3"/>
    <s v="PALAZZO PUCCI B&amp;B"/>
    <s v="via della Sapienza 6"/>
    <x v="199"/>
    <m/>
    <s v="www.palazzopuccibb.com"/>
    <s v="info@palazzopuccibb.com"/>
  </r>
  <r>
    <x v="3"/>
    <s v="B&amp;B IL GIRFALCO"/>
    <s v="via Ognissanti 1"/>
    <x v="199"/>
    <m/>
    <m/>
    <s v="bbilgirfalco@gmail.com"/>
  </r>
  <r>
    <x v="3"/>
    <s v="B&amp;B SAPIENZA"/>
    <s v="via Francesco Sforza 14"/>
    <x v="199"/>
    <m/>
    <s v="www.bbsapienza.com"/>
    <s v="info@bbsapienza.com"/>
  </r>
  <r>
    <x v="3"/>
    <s v="B&amp;B IL NIDO DEL FALCO"/>
    <s v="via dell'Università   13"/>
    <x v="199"/>
    <m/>
    <m/>
    <s v="erosfriscolanti@gmail.com"/>
  </r>
  <r>
    <x v="3"/>
    <s v="B&amp;B LA LANTERNA"/>
    <s v="via Lucio Tarunzio 58"/>
    <x v="199"/>
    <m/>
    <s v="www.lalanternafermo.it"/>
    <s v="bb@lalanternafermo.it"/>
  </r>
  <r>
    <x v="3"/>
    <s v="B&amp;B MAISON DE CAMPAGNE"/>
    <s v="contrada Salvano 30"/>
    <x v="199"/>
    <m/>
    <m/>
    <s v="gigifratta@gmail.com"/>
  </r>
  <r>
    <x v="4"/>
    <s v="IL COLLE DEI CECI"/>
    <s v="c.da San Sisto 8"/>
    <x v="200"/>
    <m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m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m/>
    <s v="www.bbilsognogrottazzolina.com"/>
    <s v="bbilsogno@hotmail.com"/>
  </r>
  <r>
    <x v="3"/>
    <s v="IL TERRAZZO DELLE RONDINI"/>
    <s v="C.DA MADONNA MANU' 51"/>
    <x v="202"/>
    <m/>
    <m/>
    <s v="ilterrazzodellerondini@gmail.com"/>
  </r>
  <r>
    <x v="3"/>
    <s v="B&amp;B LA CASA DEL SOLE"/>
    <s v="contrada Coste da Sole 7/a"/>
    <x v="202"/>
    <s v="LAPEDONA"/>
    <m/>
    <s v="laradelgatto@libero.it"/>
  </r>
  <r>
    <x v="3"/>
    <s v="B&amp;B LA DAMA"/>
    <s v="ACQUARELLO  8"/>
    <x v="202"/>
    <m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m/>
    <m/>
  </r>
  <r>
    <x v="3"/>
    <s v="B&amp;B PENNESI GIUSEPPE"/>
    <s v="contrada Aso 16"/>
    <x v="202"/>
    <s v="LAPEDONA"/>
    <m/>
    <m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m/>
    <m/>
  </r>
  <r>
    <x v="3"/>
    <s v="B&amp;B VILLA BRITANNICA"/>
    <s v="via Monti 8"/>
    <x v="202"/>
    <m/>
    <m/>
    <s v="tim@timwills.com"/>
  </r>
  <r>
    <x v="3"/>
    <s v="B&amp;B SALTARECCIO"/>
    <s v="contrada Saltareccio  8"/>
    <x v="202"/>
    <m/>
    <m/>
    <s v="cornelia.stump@libero.it"/>
  </r>
  <r>
    <x v="1"/>
    <s v="BIANCONI ROSANNA"/>
    <s v="contrada San Michele 25"/>
    <x v="202"/>
    <m/>
    <m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m/>
    <m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m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m/>
    <m/>
    <m/>
  </r>
  <r>
    <x v="2"/>
    <s v="IL VELIERO"/>
    <s v="VIALE AMERICA 1/a,b"/>
    <x v="203"/>
    <s v="VIALE AMERICA"/>
    <m/>
    <m/>
  </r>
  <r>
    <x v="3"/>
    <s v="B&amp;B AGRICOLA LE GRAZIE"/>
    <s v="via della Libertà 20"/>
    <x v="203"/>
    <m/>
    <m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m/>
    <s v="info@lacasadelviaggiatorebb.com"/>
  </r>
  <r>
    <x v="0"/>
    <s v="L'ANTICO POZZO"/>
    <s v="via Ete 70"/>
    <x v="205"/>
    <m/>
    <m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m/>
    <s v="info@lacollina.eu"/>
  </r>
  <r>
    <x v="3"/>
    <s v="B&amp;B VILLA SOLE"/>
    <s v="via Brodolini 28"/>
    <x v="206"/>
    <m/>
    <m/>
    <s v="bellabarbamarco@gmail.com"/>
  </r>
  <r>
    <x v="2"/>
    <s v="PALAZZO RICCUCCI"/>
    <s v="via Palazzo snc"/>
    <x v="206"/>
    <m/>
    <s v="www.palazzoriccucci.com"/>
    <s v="info@palazzoriccucci.com"/>
  </r>
  <r>
    <x v="6"/>
    <s v="AREA DI SOSTA CAMPER"/>
    <m/>
    <x v="206"/>
    <m/>
    <m/>
    <m/>
  </r>
  <r>
    <x v="2"/>
    <s v="SAN GIORGIO"/>
    <s v="via Borgo xx Settembre 37"/>
    <x v="206"/>
    <s v="MONTAPPONE"/>
    <m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m/>
    <m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m/>
    <x v="207"/>
    <s v="MONTEFALCONE APPENNINO"/>
    <m/>
    <m/>
  </r>
  <r>
    <x v="1"/>
    <s v="DOMUS APPENNINO"/>
    <s v="località Sasso snc"/>
    <x v="207"/>
    <s v="Località Sasso"/>
    <m/>
    <s v="sangiuliano@domusmacerata.it"/>
  </r>
  <r>
    <x v="5"/>
    <s v="AFFITTACAMERE MARZIALI GIANLUCA"/>
    <s v="contrada Marulla 2"/>
    <x v="207"/>
    <m/>
    <m/>
    <s v="gianluca.marziali@coldiretti.it"/>
  </r>
  <r>
    <x v="5"/>
    <s v="COUNTRY HOUSE FAVETO"/>
    <s v="c.da Faveto 88"/>
    <x v="207"/>
    <m/>
    <m/>
    <s v="sabri14@alice.it"/>
  </r>
  <r>
    <x v="3"/>
    <s v="B&amp;B VILLA MARCONI"/>
    <m/>
    <x v="207"/>
    <m/>
    <m/>
    <s v="milani.isa@libero.it"/>
  </r>
  <r>
    <x v="3"/>
    <s v="B&amp;B NONNA LUISA"/>
    <s v="via Roma 6"/>
    <x v="207"/>
    <m/>
    <s v="www.bbnonnaluisa.it"/>
    <s v="bbnonnaluisa@libero.it"/>
  </r>
  <r>
    <x v="4"/>
    <s v="LA FILOMENA"/>
    <s v="c.da Collina 11"/>
    <x v="208"/>
    <m/>
    <m/>
    <s v="info@agriturismolafilomena.it"/>
  </r>
  <r>
    <x v="2"/>
    <s v="HOTEL RISTORANTE AMBRO"/>
    <m/>
    <x v="208"/>
    <s v="loc. Ambro"/>
    <m/>
    <s v="cristiano85.bocci@tiscali.it"/>
  </r>
  <r>
    <x v="9"/>
    <s v="RIFUGIO RUBBIANO"/>
    <s v="loc. Rubbiano 26"/>
    <x v="208"/>
    <m/>
    <s v="www.rifugiorubbiano.com"/>
    <s v="rifugiorubbiano@gmail.com"/>
  </r>
  <r>
    <x v="4"/>
    <s v="SANTA LUCIA DEI SIBILLINI"/>
    <s v="c.da santa lucia n.  31"/>
    <x v="208"/>
    <s v="loc.Montefortino"/>
    <m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m/>
    <s v="alfamitogta@virgilio.it"/>
  </r>
  <r>
    <x v="4"/>
    <s v="LA MORETTA di EVANGELISTA EDOARDO"/>
    <s v="localita' pretattoni 11"/>
    <x v="208"/>
    <s v="MONTEFORTINO"/>
    <m/>
    <s v="info@lamoretta.eu"/>
  </r>
  <r>
    <x v="5"/>
    <s v="TRINACRIA"/>
    <m/>
    <x v="208"/>
    <s v="loc.Col Martese"/>
    <s v="www.ristorantetrinacria.com"/>
    <s v="ristorantetrinacria@inwind.it"/>
  </r>
  <r>
    <x v="11"/>
    <s v="CAMPING MONTESPINO"/>
    <s v="localita' Cerretana 1"/>
    <x v="208"/>
    <s v="MONTEFORTINO"/>
    <m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m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m/>
    <m/>
  </r>
  <r>
    <x v="0"/>
    <s v="CASA SULLA VALLE"/>
    <s v="Loc. Tre Ponti 2"/>
    <x v="208"/>
    <s v="MONTEFORTINO"/>
    <s v="www.casasullavalle.it"/>
    <s v="info@casasullavalle.it"/>
  </r>
  <r>
    <x v="5"/>
    <s v="AFFITTACAMERE PEPPINE'"/>
    <m/>
    <x v="208"/>
    <m/>
    <m/>
    <s v="virgilio.siquilini@gmail.com"/>
  </r>
  <r>
    <x v="3"/>
    <s v="B&amp;B A CASA DI PINA"/>
    <s v="VIA VILLA VALLE 9"/>
    <x v="208"/>
    <m/>
    <m/>
    <s v="giuseppinapieroni@gmail.com"/>
  </r>
  <r>
    <x v="3"/>
    <s v="CASA DI PIETRA"/>
    <m/>
    <x v="208"/>
    <m/>
    <m/>
    <s v="casadipietra.eu@gmail.com"/>
  </r>
  <r>
    <x v="11"/>
    <s v="CAMPING SIBILLA"/>
    <s v="LOCALITA' TENNA SNC"/>
    <x v="208"/>
    <s v="TENNA DI MONTEFORTINO"/>
    <m/>
    <s v="anticomulino@virgilio.it"/>
  </r>
  <r>
    <x v="3"/>
    <s v="LA COCCINELLA"/>
    <s v="COLLE S.GIOVANNI  5"/>
    <x v="209"/>
    <m/>
    <m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m/>
    <s v="roberta.evandri@virgilio.it"/>
  </r>
  <r>
    <x v="3"/>
    <s v="IL VECCHIO PODERE"/>
    <s v="Via Bore di Fiano 4"/>
    <x v="209"/>
    <s v="MONTE GIBERTO"/>
    <m/>
    <m/>
  </r>
  <r>
    <x v="3"/>
    <s v="B&amp;B CASA  VITTORIA"/>
    <s v="piazza Cesare Battisti 3"/>
    <x v="209"/>
    <s v="MONTE GIBERTO"/>
    <m/>
    <m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m/>
    <m/>
    <s v="giusimiola@alice.it; verolicristian92@hotmail.it"/>
  </r>
  <r>
    <x v="4"/>
    <s v="AGRITURISMO CORBEZZOLO"/>
    <s v="c.da Campodonico 10"/>
    <x v="209"/>
    <s v="MONTE GIBERTO"/>
    <m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m/>
    <s v="www.agriturismofara.com"/>
    <s v="info@agriturismofara.com"/>
  </r>
  <r>
    <x v="6"/>
    <s v="AREA DI SOSTA CAMPER"/>
    <m/>
    <x v="210"/>
    <s v="PIANE"/>
    <m/>
    <m/>
  </r>
  <r>
    <x v="3"/>
    <s v="B&amp;B RICCI LIDIA"/>
    <s v="via Andrea Passari 36"/>
    <x v="210"/>
    <s v="MONTEGIORGIO"/>
    <m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m/>
    <s v="silvana.morichetta@vodafone.it"/>
  </r>
  <r>
    <x v="3"/>
    <s v="B&amp;B LE GISSELLE"/>
    <s v="contrada Guazzetti snc"/>
    <x v="211"/>
    <m/>
    <s v="www.legisselle.com"/>
    <s v="legisselle@legisselle.com; amministrazione@sgm.com"/>
  </r>
  <r>
    <x v="1"/>
    <s v="VENTURINI MASSIMO"/>
    <s v="contrada Vallone 44"/>
    <x v="211"/>
    <s v="contrada Vallone"/>
    <m/>
    <s v="massimo.venturini@teletu.it"/>
  </r>
  <r>
    <x v="5"/>
    <s v="AFFITTACAMERE DA PATRIZIA"/>
    <s v="via Trivio 48"/>
    <x v="211"/>
    <s v="MONTEGRANARO"/>
    <m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m/>
    <m/>
    <s v="g.liciotti@live.it"/>
  </r>
  <r>
    <x v="3"/>
    <s v="B&amp;B CASA CIARPELLA"/>
    <s v="C.DA SANTA LEANDRA  329/C"/>
    <x v="211"/>
    <m/>
    <m/>
    <s v="casaciarpella@gmail.com"/>
  </r>
  <r>
    <x v="5"/>
    <s v="CASA DE CAMPO"/>
    <s v="via dei monti 208 1"/>
    <x v="211"/>
    <s v="MONTEGRANARO"/>
    <m/>
    <s v="acasadecampo1@gmail.com"/>
  </r>
  <r>
    <x v="3"/>
    <s v="VILLA ALESSANDRA"/>
    <s v="Via Vecchia Boncore 2"/>
    <x v="211"/>
    <s v="MONTEGRANARO"/>
    <m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m/>
    <s v="www.lacasadeinonni.org"/>
    <s v="info@lacasadeinonni.org"/>
  </r>
  <r>
    <x v="4"/>
    <s v="LE COSTE"/>
    <s v="contrada coste 34"/>
    <x v="213"/>
    <s v="MONTELPARO"/>
    <m/>
    <m/>
  </r>
  <r>
    <x v="4"/>
    <s v="FONTE DI S. ANDREA"/>
    <m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m/>
    <x v="213"/>
    <m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m/>
    <m/>
    <s v="scendoni52@gmail.com"/>
  </r>
  <r>
    <x v="4"/>
    <s v="T'ASTERIA"/>
    <s v="COLLE CARBONE  9"/>
    <x v="213"/>
    <m/>
    <s v="www.tasteria.it"/>
    <s v="info@tasteria.it; isaak.tsorakidis@hotmail.it"/>
  </r>
  <r>
    <x v="3"/>
    <s v="B&amp;B WENDY RICHARDSON"/>
    <s v="via Celestiale 16"/>
    <x v="213"/>
    <m/>
    <m/>
    <s v="wendy@villainthevineyard.com"/>
  </r>
  <r>
    <x v="3"/>
    <s v="B&amp;B CURI MAURIZIO"/>
    <s v="contrada Coste 24"/>
    <x v="213"/>
    <m/>
    <m/>
    <s v="info@lagolosacm.it"/>
  </r>
  <r>
    <x v="3"/>
    <s v="B&amp;B LA CASA IN COLLINA"/>
    <s v="via Santa Maria 32"/>
    <x v="213"/>
    <m/>
    <m/>
    <m/>
  </r>
  <r>
    <x v="4"/>
    <s v="AGRITURISMO MONTEVERDE"/>
    <m/>
    <x v="213"/>
    <s v="contrada Coste"/>
    <m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m/>
    <m/>
    <m/>
  </r>
  <r>
    <x v="1"/>
    <s v="CASALE MONASTERO SUL COLLE"/>
    <s v="c.da Coste 18"/>
    <x v="213"/>
    <m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m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m/>
    <m/>
    <s v="liviopizzingrilli@gmail.com"/>
  </r>
  <r>
    <x v="4"/>
    <s v="CANTINA DEI MONTI &quot;Casa Sacciofa&quot;"/>
    <s v="via Sant'Anna 3"/>
    <x v="214"/>
    <m/>
    <s v="www.deimonti.com"/>
    <s v="cantina@deimonti.com"/>
  </r>
  <r>
    <x v="4"/>
    <s v="CASALE INDACO"/>
    <s v="via Crocifisso 14"/>
    <x v="214"/>
    <s v="MONTE RINALDO"/>
    <m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m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 Monterubbiano"/>
    <s v="www.ventodirose.it"/>
    <s v="info@ventodirose.it"/>
  </r>
  <r>
    <x v="3"/>
    <s v="LA CASA DELL'ARTE"/>
    <m/>
    <x v="215"/>
    <s v="Monterubbiano"/>
    <s v="casa dell arte.com"/>
    <s v="casadelarte@libero.it"/>
  </r>
  <r>
    <x v="2"/>
    <s v="ALBERGO RISTORANTE PAZZI"/>
    <s v="via Laurenzi 10"/>
    <x v="215"/>
    <s v="MONTERUBBIANO"/>
    <m/>
    <m/>
  </r>
  <r>
    <x v="2"/>
    <s v="PENSIONE RISTORANTE DA CHECCO"/>
    <s v="via porta marina 5"/>
    <x v="215"/>
    <s v="MONTERUBBIANO"/>
    <m/>
    <m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m/>
    <m/>
    <s v="davidciuti@virgilio.it"/>
  </r>
  <r>
    <x v="3"/>
    <s v="B&amp;B IL GIARDINO SEGRETO"/>
    <s v="XXV APRILE 1"/>
    <x v="215"/>
    <s v="MONTOTTO"/>
    <m/>
    <s v="rsquercia@libero.it"/>
  </r>
  <r>
    <x v="1"/>
    <s v="CALLARA' ALESSANDRA"/>
    <s v="Via Chiesanuova 33"/>
    <x v="215"/>
    <s v="MONTERUBBIANO"/>
    <m/>
    <s v="alessandra.callara@gmail.com"/>
  </r>
  <r>
    <x v="1"/>
    <s v="TESEI DELIA"/>
    <s v="VIA SAN GIOVANNI 32"/>
    <x v="216"/>
    <s v="MONTE SAN PIETRANGELI"/>
    <m/>
    <m/>
  </r>
  <r>
    <x v="3"/>
    <s v="LA COCCINELLA"/>
    <s v="Via Rivo 24"/>
    <x v="216"/>
    <s v="MONTE SAN PIETRANGELI"/>
    <m/>
    <m/>
  </r>
  <r>
    <x v="6"/>
    <s v="AREA DI SOSTA CAMPER - MONTESANPIETRANGELI"/>
    <m/>
    <x v="216"/>
    <m/>
    <m/>
    <m/>
  </r>
  <r>
    <x v="4"/>
    <s v="L'ISOLA CHE NON C'E'"/>
    <s v="contrada Malvasia 1"/>
    <x v="216"/>
    <m/>
    <s v="www.isolachenonce.eu"/>
    <s v="info@isolachenonce.eu"/>
  </r>
  <r>
    <x v="2"/>
    <s v="PINA"/>
    <s v="via Roma 25"/>
    <x v="216"/>
    <s v="MONTE SAN PIETRANGELI"/>
    <m/>
    <s v="hotelpinasas@virgilio.it"/>
  </r>
  <r>
    <x v="4"/>
    <s v="AGRITURISMO FONTE CARELLA"/>
    <s v="contrada carella 4"/>
    <x v="216"/>
    <s v="MONTE SAN PIETRANGELI"/>
    <m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m/>
    <s v="www.ilgallodelvicino.com"/>
    <s v="ilgallodelvicino@hotmail.it"/>
  </r>
  <r>
    <x v="3"/>
    <s v="B&amp;B AI QUATTRO ULIVI"/>
    <s v="via Grecia 2 51"/>
    <x v="217"/>
    <m/>
    <s v="www.aiquattroulivi.it"/>
    <s v="lu.iacovelli@hotmail.it"/>
  </r>
  <r>
    <x v="0"/>
    <s v="IL GIARDINO DI MAVI"/>
    <s v="Contrada Tenna 6/A"/>
    <x v="217"/>
    <s v="MONTE URANO"/>
    <m/>
    <s v="pallottamariavittoria@gmail.com"/>
  </r>
  <r>
    <x v="11"/>
    <s v="CAMPING SAN PROCOLO"/>
    <s v="Contrada Selve 3"/>
    <x v="218"/>
    <s v="MONTE VIDON COMBATTE"/>
    <m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m/>
    <x v="219"/>
    <m/>
    <m/>
    <m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m/>
    <s v="selandari.marco@libero.it"/>
  </r>
  <r>
    <x v="3"/>
    <s v="BRAGHIN ANNIE"/>
    <s v="via polveriggia 1"/>
    <x v="220"/>
    <s v="MONTOTTONE"/>
    <m/>
    <m/>
  </r>
  <r>
    <x v="4"/>
    <s v="ESCHITO"/>
    <s v="via Molino 27"/>
    <x v="220"/>
    <s v="MONTOTTONE"/>
    <m/>
    <m/>
  </r>
  <r>
    <x v="4"/>
    <s v="IL GRAPPOLO ROSSO"/>
    <s v="via forche di tenna 14"/>
    <x v="220"/>
    <s v="MONTOTTONE"/>
    <m/>
    <s v="info@grappolorosso.it"/>
  </r>
  <r>
    <x v="3"/>
    <s v="B&amp;B DEN HARTOG CORNELIS MAARTEN"/>
    <s v="via San Pietro Martire 17"/>
    <x v="220"/>
    <m/>
    <m/>
    <s v="cees.denhartog@hotmail.com"/>
  </r>
  <r>
    <x v="3"/>
    <s v="B&amp;B IL VECCHIO TIGLIO di ERCOLI ROBERTA"/>
    <s v="piazza Marconi 1"/>
    <x v="220"/>
    <m/>
    <m/>
    <s v="bettyre@libero.it"/>
  </r>
  <r>
    <x v="3"/>
    <s v="B&amp;B KLEIN SEVERT ANNE CLAIRE VERONIQUE"/>
    <s v="via S. Pietro Martire 17"/>
    <x v="220"/>
    <m/>
    <s v="www.casolareresole.com"/>
    <s v="info@casolareresole.com"/>
  </r>
  <r>
    <x v="3"/>
    <s v="B&amp;B VALENTINO"/>
    <s v="circonvallazione 5"/>
    <x v="220"/>
    <m/>
    <m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m/>
    <s v="st.santarelli@gmail.com"/>
  </r>
  <r>
    <x v="6"/>
    <s v="AREA DI SOSTA CAMPER"/>
    <m/>
    <x v="221"/>
    <m/>
    <m/>
    <m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m/>
    <s v="info@lacasadeglignomi.net"/>
  </r>
  <r>
    <x v="3"/>
    <s v="B&amp;B CASA ELEONORA"/>
    <s v="piazza Umberto I 19"/>
    <x v="222"/>
    <m/>
    <m/>
    <s v="c.testa85@gmail.com"/>
  </r>
  <r>
    <x v="3"/>
    <s v="B&amp;B PORTA DA SOLE"/>
    <s v="via San Pietro 2"/>
    <x v="222"/>
    <m/>
    <m/>
    <s v="vitalibas@gmail.com"/>
  </r>
  <r>
    <x v="4"/>
    <s v="VILLA CRU"/>
    <s v="via San Luca 6"/>
    <x v="222"/>
    <m/>
    <m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 Roma 45"/>
    <x v="222"/>
    <m/>
    <m/>
    <s v="adolfogiulietti@gmail.com"/>
  </r>
  <r>
    <x v="3"/>
    <s v="B&amp;B SUMMER"/>
    <m/>
    <x v="223"/>
    <m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m/>
    <s v="valterossi@alice.it"/>
  </r>
  <r>
    <x v="12"/>
    <s v="CHALET LA LAMPARA"/>
    <m/>
    <x v="223"/>
    <s v="PEDASO"/>
    <s v="info@ristorantechaletlalampara.com"/>
    <m/>
  </r>
  <r>
    <x v="12"/>
    <s v="MATEPAYA CLUB"/>
    <m/>
    <x v="223"/>
    <m/>
    <m/>
    <m/>
  </r>
  <r>
    <x v="12"/>
    <s v="IL FARO"/>
    <s v="Via Giacomo Leopardi 13"/>
    <x v="223"/>
    <s v="PEDASO"/>
    <m/>
    <m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m/>
    <x v="224"/>
    <m/>
    <s v="www.parcogaleano.it"/>
    <s v="info@parcogaleano.it"/>
  </r>
  <r>
    <x v="3"/>
    <s v="B&amp;B PARISI ROSARIA"/>
    <s v="c.da Solagna 1"/>
    <x v="224"/>
    <s v="moregnano"/>
    <m/>
    <s v="info.raggiodisole@hotmail.com"/>
  </r>
  <r>
    <x v="3"/>
    <s v="B&amp;B CASA CORMAR"/>
    <s v="contrada Sant'Antonio 6"/>
    <x v="224"/>
    <m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m/>
    <m/>
    <s v="lambertosantoni@gmail.com"/>
  </r>
  <r>
    <x v="1"/>
    <s v="CASA IRIS"/>
    <m/>
    <x v="224"/>
    <m/>
    <m/>
    <s v="diegomorellidm@libero.it"/>
  </r>
  <r>
    <x v="3"/>
    <s v="B&amp;B CAPANNA MARGHERITA"/>
    <s v="contrada montoro 18"/>
    <x v="224"/>
    <s v="PETRITOLI"/>
    <m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m/>
    <m/>
  </r>
  <r>
    <x v="5"/>
    <s v="AFFITTACAMERE VITALI FULVIO"/>
    <s v="largo giacomo leopardi 26"/>
    <x v="224"/>
    <s v="PETRITOLI"/>
    <m/>
    <m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m/>
    <m/>
    <s v="andrea.mars92@gmail.com"/>
  </r>
  <r>
    <x v="4"/>
    <s v="VERDE BENESSERE VILLAGGIO AGRITURISTICO"/>
    <m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m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m/>
    <s v="stef.cesarini@gmail.com"/>
  </r>
  <r>
    <x v="12"/>
    <s v="CHALET BARRACUDA"/>
    <m/>
    <x v="226"/>
    <s v="PORTO SAN GIORGIO"/>
    <m/>
    <s v="chaletbarracuda2@live.com"/>
  </r>
  <r>
    <x v="12"/>
    <s v="AMORINO"/>
    <s v="lungomare gramsci 1 1"/>
    <x v="226"/>
    <s v="PORTO SAN GIORGIO"/>
    <s v="andreabazzani1987@libero.it"/>
    <m/>
  </r>
  <r>
    <x v="12"/>
    <s v="IL DELFINO VERDE"/>
    <s v="lungomare gramsci 1 1"/>
    <x v="226"/>
    <s v="PORTO SAN GIORGIO"/>
    <m/>
    <m/>
  </r>
  <r>
    <x v="12"/>
    <s v="MARAKAIBO"/>
    <s v="lungomare gramsci 1 1"/>
    <x v="226"/>
    <s v="PORTO SAN GIORGIO"/>
    <s v="chalet_marakaibo@alice.it"/>
    <m/>
  </r>
  <r>
    <x v="12"/>
    <s v="WINDSURF"/>
    <s v="lungomare gramsci nord 1 1"/>
    <x v="226"/>
    <s v="PORTO SAN GIORGIO"/>
    <s v="romano.montagnoli@alice.it"/>
    <m/>
  </r>
  <r>
    <x v="12"/>
    <s v="TUCANO BEACH"/>
    <s v="lungomare gramsci 1 1"/>
    <x v="226"/>
    <s v="PORTO SAN GIORGIO"/>
    <m/>
    <m/>
  </r>
  <r>
    <x v="12"/>
    <s v="LA TERRAZZA-PRAIA DO SOL"/>
    <s v="via castelfidardo - lungo mare gramsci nord 2 2"/>
    <x v="226"/>
    <s v="PORTO SAN GIORGIO"/>
    <m/>
    <m/>
  </r>
  <r>
    <x v="12"/>
    <s v="STELLA ADRIATICA"/>
    <s v="lungomare gramsci 1 1"/>
    <x v="226"/>
    <s v="PORTO SAN GIORGIO"/>
    <m/>
    <m/>
  </r>
  <r>
    <x v="12"/>
    <s v="KURSAAL"/>
    <s v="lungomare gramsci 1 1"/>
    <x v="226"/>
    <s v="PORTO SAN GIORGIO"/>
    <m/>
    <m/>
  </r>
  <r>
    <x v="12"/>
    <s v="CHALET JOLLY"/>
    <s v="lungomare gramsci nord 1 1"/>
    <x v="226"/>
    <s v="PORTO SAN GIORGIO"/>
    <m/>
    <m/>
  </r>
  <r>
    <x v="12"/>
    <s v="CHALET BOUNTY"/>
    <s v="lungomare gramsci 1 1"/>
    <x v="226"/>
    <s v="PORTO SAN GIORGIO"/>
    <m/>
    <m/>
  </r>
  <r>
    <x v="12"/>
    <s v="COCO LOCO BEACH"/>
    <s v="lungomare gramsci 1 1"/>
    <x v="226"/>
    <s v="PORTO SAN GIORGIO"/>
    <m/>
    <m/>
  </r>
  <r>
    <x v="12"/>
    <s v="LE GALL"/>
    <s v="lungomare gramsci 1 1"/>
    <x v="226"/>
    <s v="PORTO SAN GIORGIO"/>
    <m/>
    <m/>
  </r>
  <r>
    <x v="12"/>
    <s v="CHALET DA DUILIO"/>
    <s v="lungomare gramsci sud 1 1"/>
    <x v="226"/>
    <s v="PORTO SAN GIORGIO"/>
    <s v="info@chaletduilio.it"/>
    <m/>
  </r>
  <r>
    <x v="12"/>
    <s v="LA CAPANNINA"/>
    <s v="viale antonio gramsci 1 1"/>
    <x v="226"/>
    <s v="PORTO SAN GIORGIO"/>
    <s v="info@villaggiolacapannina.it"/>
    <m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m/>
  </r>
  <r>
    <x v="12"/>
    <s v="BAGNI HOTEL LANTERNA"/>
    <s v="lungomare gramsci 1 1"/>
    <x v="226"/>
    <s v="PORTO SAN GIORGIO"/>
    <s v="info@lanternahotel.it"/>
    <m/>
  </r>
  <r>
    <x v="12"/>
    <s v="BAGNI FLORINDA"/>
    <s v="via lungomare gramsci sud 1 1"/>
    <x v="226"/>
    <s v="PORTO SAN GIORGIO"/>
    <s v="giorgio.rogante@alice.it"/>
    <m/>
  </r>
  <r>
    <x v="12"/>
    <s v="BAGNI VERA"/>
    <s v="via lungomare gramsci sud 1 1"/>
    <x v="226"/>
    <s v="PORTO SAN GIORGIO"/>
    <s v="fra94.dai@hotmail.com"/>
    <m/>
  </r>
  <r>
    <x v="12"/>
    <s v="MINONDA"/>
    <s v="via lungomare gramsci sud 1 1"/>
    <x v="226"/>
    <s v="PORTO SAN GIORGIO"/>
    <s v="minonda@hoteltimone.com"/>
    <m/>
  </r>
  <r>
    <x v="12"/>
    <s v="CHALET LO STORIONE - BAGNI GINETTA"/>
    <s v="via lungomare gramsci sud 1 1"/>
    <x v="226"/>
    <s v="PORTO SAN GIORGIO"/>
    <s v="lostorione@tin.it"/>
    <m/>
  </r>
  <r>
    <x v="12"/>
    <s v="LO STORIONE"/>
    <s v="lungomare gramsci 1 1"/>
    <x v="226"/>
    <s v="PORTO SAN GIORGIO"/>
    <m/>
    <m/>
  </r>
  <r>
    <x v="12"/>
    <s v="IL CIGNO"/>
    <s v="lungomare gramsci 1 1"/>
    <x v="226"/>
    <s v="PORTO SAN GIORGIO"/>
    <s v="chaletilcigno@gmail.com"/>
    <m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m/>
  </r>
  <r>
    <x v="12"/>
    <s v="BAGNI GIULIANA"/>
    <s v="via lungomare gramsci sud 1 1"/>
    <x v="226"/>
    <s v="PORTO SAN GIORGIO"/>
    <s v="elisabettavecchiola@hotmail.it"/>
    <m/>
  </r>
  <r>
    <x v="12"/>
    <s v="LA SPIAGGETTA"/>
    <s v="via lungomare gramsci sud 1 1"/>
    <x v="226"/>
    <s v="PORTO SAN GIORGIO"/>
    <s v="info@cromplast.it"/>
    <m/>
  </r>
  <r>
    <x v="12"/>
    <s v="LA PINETINA"/>
    <s v="via lungomare gramsci sud 1 1"/>
    <x v="226"/>
    <s v="PORTO SAN GIORGIO"/>
    <s v="info@complast.it"/>
    <m/>
  </r>
  <r>
    <x v="12"/>
    <s v="BANDOS LIDO"/>
    <s v="via lungomare gramsci sud 1 1"/>
    <x v="226"/>
    <s v="PORTO SAN GIORGIO"/>
    <s v="bandoslido@virgilio.it"/>
    <m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m/>
  </r>
  <r>
    <x v="12"/>
    <s v="CANTO DO MAR BAGNI ENZO"/>
    <s v="viale antonio gramsci 1 1"/>
    <x v="226"/>
    <s v="PORTO SAN GIORGIO"/>
    <s v="cantodomarpsg@libero.it"/>
    <m/>
  </r>
  <r>
    <x v="12"/>
    <s v="CANTO DO MAR BAGNI ENZO"/>
    <s v="viale antonio gramsci 1 1"/>
    <x v="226"/>
    <s v="PORTO SAN GIORGIO"/>
    <s v="cantodomarpsg@libero.it"/>
    <m/>
  </r>
  <r>
    <x v="12"/>
    <s v="CAPITAN HARLOCK"/>
    <s v="lungomare gramsci 1 1"/>
    <x v="226"/>
    <s v="PORTO SAN GIORGIO"/>
    <m/>
    <m/>
  </r>
  <r>
    <x v="12"/>
    <s v="BAGNI LUISA"/>
    <s v="lungomare gramsci 1 1"/>
    <x v="226"/>
    <s v="PORTO SAN GIORGIO"/>
    <m/>
    <m/>
  </r>
  <r>
    <x v="12"/>
    <s v="CAVALLUCCIO MARINO"/>
    <s v="lungomare gramsci 1 1"/>
    <x v="226"/>
    <s v="PORTO SAN GIORGIO"/>
    <s v="mariateresa.silenzi@libero.it"/>
    <m/>
  </r>
  <r>
    <x v="12"/>
    <s v="CORALLO"/>
    <s v="lungomare gramsci 1 1"/>
    <x v="226"/>
    <s v="PORTO SAN GIORGIO"/>
    <m/>
    <m/>
  </r>
  <r>
    <x v="12"/>
    <s v="BAIA PRINCIPE"/>
    <s v="lungomare gramsci 1 1"/>
    <x v="226"/>
    <s v="PORTO SAN GIORGIO"/>
    <s v="beatoulderico@tiscali.it"/>
    <m/>
  </r>
  <r>
    <x v="12"/>
    <s v="LA CONCHIGLIA   di  MELONARI  GIUSTINA"/>
    <s v="lungomare gramsci 1 1"/>
    <x v="226"/>
    <s v="PORTO SAN GIORGIO"/>
    <m/>
    <m/>
  </r>
  <r>
    <x v="12"/>
    <s v="SANTARELLI MORENA"/>
    <s v="lungomare gramsci 12 12"/>
    <x v="226"/>
    <s v="PORTO SAN GIORGIO"/>
    <m/>
    <m/>
  </r>
  <r>
    <x v="12"/>
    <s v="SOLLEONE"/>
    <s v="lungomare gramsci centro 1 1"/>
    <x v="226"/>
    <s v="PORTO SAN GIORGIO"/>
    <m/>
    <m/>
  </r>
  <r>
    <x v="12"/>
    <s v="BETTY BOOP"/>
    <s v="viale antonio gramsci 1 1"/>
    <x v="226"/>
    <s v="PORTO SAN GIORIGO"/>
    <m/>
    <m/>
  </r>
  <r>
    <x v="12"/>
    <s v="ALBA CHIARA"/>
    <m/>
    <x v="226"/>
    <s v="PORTO SAN GIORGIO"/>
    <s v="scoglio1@libero.it"/>
    <m/>
  </r>
  <r>
    <x v="12"/>
    <s v="DOLCE VITA"/>
    <s v="lungomare gramsci 1 1"/>
    <x v="226"/>
    <s v="PORTO SAN GIORGIO"/>
    <s v="lucia-moretti@hotmail.it"/>
    <m/>
  </r>
  <r>
    <x v="12"/>
    <s v="QUADRIFOGLIO BEACH"/>
    <s v="lungomare gramsci 1 1"/>
    <x v="226"/>
    <s v="PORTO SAN GIORGIO"/>
    <s v="cescoru@virgilio.it"/>
    <m/>
  </r>
  <r>
    <x v="12"/>
    <s v="CALYPSO"/>
    <s v="lungomare gramsci 1 1"/>
    <x v="226"/>
    <s v="PORTO SAN GIORGIO"/>
    <s v="calypso.alvin@gmail.com"/>
    <m/>
  </r>
  <r>
    <x v="12"/>
    <s v="BAGNI SIRENA - di PACI TIZIANA"/>
    <s v="viale antonio gramsci 1 1"/>
    <x v="226"/>
    <s v="PORTO SAN GIORGIO"/>
    <m/>
    <m/>
  </r>
  <r>
    <x v="12"/>
    <s v="BAGNI SIRENA - di PETTINARI MARIA"/>
    <s v="viale antonio gramsci 1 1"/>
    <x v="226"/>
    <s v="PORTO SAN GIORGIO"/>
    <m/>
    <m/>
  </r>
  <r>
    <x v="12"/>
    <s v="BAGNI DARDO"/>
    <s v="lungomare gramsci 1 1"/>
    <x v="226"/>
    <s v="PORTO SAN GIORGIO"/>
    <m/>
    <m/>
  </r>
  <r>
    <x v="12"/>
    <s v="BAGNI NERINA"/>
    <s v="lungomare gramsci 1 1"/>
    <x v="226"/>
    <s v="PORTO SAN GIORGIO"/>
    <s v="bagninerina@alice.it"/>
    <m/>
  </r>
  <r>
    <x v="12"/>
    <s v="CHALET LA VELA"/>
    <s v="lungomare Gramsci 1"/>
    <x v="226"/>
    <s v="PORTO SAN GIORGIO"/>
    <m/>
    <s v="rodolfo.ragaglia@fastweb.it"/>
  </r>
  <r>
    <x v="12"/>
    <s v="DI SOLE IN SOLE"/>
    <s v="lungomare gramsci 1 1"/>
    <x v="226"/>
    <s v="PORTO SAN GIORGIO"/>
    <s v="emanuele@studiococcioni.it"/>
    <m/>
  </r>
  <r>
    <x v="12"/>
    <s v="CHALET DEGLI ARTISTI - POLDO &amp; LIVIA"/>
    <s v="lungomare gramsci 1 1"/>
    <x v="226"/>
    <s v="PORTO SAN GIORGIO"/>
    <s v="rosalbacarboni64@hotmail.it"/>
    <m/>
  </r>
  <r>
    <x v="12"/>
    <s v="CHALET DEGLI ARTISTI - POLDO &amp; LIVIA"/>
    <s v="lungomare gramsci 1 1"/>
    <x v="226"/>
    <s v="PORTO SAN GIORGIO"/>
    <s v="rosalbacarboni64@hotmail.com"/>
    <m/>
  </r>
  <r>
    <x v="12"/>
    <s v="BAGNI NICOLAI"/>
    <s v="lungomare gramsci 3 3"/>
    <x v="226"/>
    <s v="PORTO SAN GIORGIO"/>
    <s v="nicolailuca@inwind.it"/>
    <m/>
  </r>
  <r>
    <x v="12"/>
    <s v="COCULLA BEACH-CRISANTI STEFANO"/>
    <s v="lungomare gramsci 1 1"/>
    <x v="226"/>
    <s v="PORTO SAN GIORGIO"/>
    <s v="crisantistefano@gmail.com"/>
    <m/>
  </r>
  <r>
    <x v="12"/>
    <s v="CHALET DA GUIDO"/>
    <s v="lungomare gramsci 1 1"/>
    <x v="226"/>
    <s v="PORTO SAN GIORGIO"/>
    <m/>
    <m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m/>
    <m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m/>
    <m/>
  </r>
  <r>
    <x v="2"/>
    <s v="PICENO"/>
    <s v="via sauro 132"/>
    <x v="226"/>
    <s v="PORTO SAN GIORGIO"/>
    <m/>
    <s v="hotelpiceno@libero.it"/>
  </r>
  <r>
    <x v="2"/>
    <s v="QUATTRO RUOTE"/>
    <s v="via Fratelli Rosselli 173"/>
    <x v="226"/>
    <s v="PORTO SAN GIORGIO"/>
    <m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m/>
    <m/>
    <s v="thiagoindiani@hotmail.com"/>
  </r>
  <r>
    <x v="3"/>
    <s v="B&amp;B VILLA TETA"/>
    <s v="viale Vittoria 201"/>
    <x v="226"/>
    <s v="CHIARAVALLE"/>
    <m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m/>
    <s v="info@ristorantematilda.com"/>
    <s v="www.matildaristorante.com"/>
  </r>
  <r>
    <x v="12"/>
    <s v="CHALET OASI"/>
    <s v="via lungomare gramsci sud 1 1"/>
    <x v="226"/>
    <s v="PORTO SAN GIORGIO"/>
    <m/>
    <m/>
  </r>
  <r>
    <x v="8"/>
    <s v="CENTRO NEOCATECUMENALE SERVO DI JAHVE'"/>
    <s v="via sant' angelo 10"/>
    <x v="226"/>
    <s v="PORTO SAN GIORGIO"/>
    <m/>
    <m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m/>
    <m/>
    <s v="ristorantecampanelli@virgilio.it"/>
  </r>
  <r>
    <x v="3"/>
    <s v="B&amp;B GALLETTO"/>
    <s v="via N. Sauro 131"/>
    <x v="226"/>
    <m/>
    <m/>
    <s v="bbgalletto@gmail.com"/>
  </r>
  <r>
    <x v="3"/>
    <s v="B&amp;B VILLA ANNABELLA"/>
    <s v="via Valle Oscura 35"/>
    <x v="226"/>
    <m/>
    <s v="http://villaannabella.weebly.com"/>
    <s v="annabella.info@gmail.com"/>
  </r>
  <r>
    <x v="3"/>
    <s v="B&amp;B LA PINETINA"/>
    <s v="via IV Novembre 8"/>
    <x v="226"/>
    <m/>
    <m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m/>
    <s v="achristina@libero.it"/>
  </r>
  <r>
    <x v="12"/>
    <s v="CHALET 14 B"/>
    <m/>
    <x v="226"/>
    <m/>
    <s v="paolettapolidori@libero.it"/>
    <m/>
  </r>
  <r>
    <x v="3"/>
    <s v="B&amp;B BELSIT"/>
    <s v="via Tiziano Vecellio 49"/>
    <x v="226"/>
    <m/>
    <s v="www.bedandbreakfastbelsit.it"/>
    <s v="info@bedandbreakfastbelsit.it"/>
  </r>
  <r>
    <x v="3"/>
    <s v="B&amp;B AL MARE di STEFANIA D'ANGELO"/>
    <s v="lungomare Gramsci 449"/>
    <x v="226"/>
    <m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m/>
    <s v="pensione.san.giorgio@hotmail.it"/>
  </r>
  <r>
    <x v="3"/>
    <s v="B&amp;B GREEN HARMONY di BIANCA MARIA CASALI"/>
    <s v="contrada Misericordia 6"/>
    <x v="226"/>
    <m/>
    <m/>
    <s v="bianca.casali@virgilio.it"/>
  </r>
  <r>
    <x v="3"/>
    <s v="VILLA MONTANARI ROSATI"/>
    <s v="VIA A.COSTA 15"/>
    <x v="226"/>
    <s v="PORTO SAN GIORGIO"/>
    <m/>
    <s v="villamontanarirosati@gmail.com"/>
  </r>
  <r>
    <x v="3"/>
    <s v="B&amp;B TRENTHOUSE"/>
    <s v="VIA TORQUATO TASSO 3"/>
    <x v="226"/>
    <s v="PORTO SAN GIORGIO"/>
    <m/>
    <s v="loryt59@gmail.com"/>
  </r>
  <r>
    <x v="3"/>
    <s v="B&amp;B A CASA DI ADRIA"/>
    <s v="via Lepanto 12"/>
    <x v="226"/>
    <m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m/>
    <s v="sgat@hotmail.it"/>
  </r>
  <r>
    <x v="3"/>
    <s v="FONTE DI MARE"/>
    <s v="Via Adriatica 25"/>
    <x v="227"/>
    <s v="FONTE DI MARE"/>
    <m/>
    <m/>
  </r>
  <r>
    <x v="1"/>
    <s v="VILLA LUNA"/>
    <s v="Via Raccordo Pian di Torre 9"/>
    <x v="227"/>
    <s v="PORTO SANT'ELPIDIO"/>
    <m/>
    <s v="lunasole.paola@gmail.com"/>
  </r>
  <r>
    <x v="3"/>
    <s v="CASA ANNA MARIA"/>
    <s v="Via Mar Baltico 55"/>
    <x v="227"/>
    <s v="PORTO SANT'ELPIDIO"/>
    <m/>
    <s v="annamarialiberti52@gmail.com"/>
  </r>
  <r>
    <x v="3"/>
    <s v="B&amp;B LA CASA DI TOMMI"/>
    <s v="via dei Tigli 27"/>
    <x v="227"/>
    <m/>
    <m/>
    <s v="lacasaditommi@gmail.com"/>
  </r>
  <r>
    <x v="3"/>
    <s v="B&amp;B TERRAZZA SUL MARE"/>
    <s v="via Umberto I 736"/>
    <x v="227"/>
    <m/>
    <m/>
    <s v="sulmare.terrazza@gmail.com"/>
  </r>
  <r>
    <x v="3"/>
    <s v="B&amp;B PIERMARTIRI ALBERTO"/>
    <s v="via Pergolesi 16"/>
    <x v="227"/>
    <m/>
    <m/>
    <s v="wcecosrl@gmail.com"/>
  </r>
  <r>
    <x v="3"/>
    <s v="B&amp;B HAPPY"/>
    <s v="via Palermo 32"/>
    <x v="227"/>
    <s v="Faleriense"/>
    <m/>
    <s v="happybeb14@gmail.com"/>
  </r>
  <r>
    <x v="3"/>
    <s v="B&amp;B MARGUE'"/>
    <s v="via San Francesco d'Assisi 48"/>
    <x v="227"/>
    <m/>
    <m/>
    <s v="info@bbmargue.it"/>
  </r>
  <r>
    <x v="6"/>
    <s v="FRONTEMARE PARKING"/>
    <m/>
    <x v="227"/>
    <m/>
    <m/>
    <s v="frontemareparkingsrl@gmail.com"/>
  </r>
  <r>
    <x v="3"/>
    <s v="B&amp;B IL GIGLIO VERDE"/>
    <s v="via Principe Umberto 24"/>
    <x v="227"/>
    <m/>
    <m/>
    <s v="myriampistolesi@libero.it"/>
  </r>
  <r>
    <x v="3"/>
    <s v="B&amp;B VILLINO GIOVANNA"/>
    <s v="TRIESTE 217"/>
    <x v="227"/>
    <m/>
    <m/>
    <s v="betty.marcucci@libero.it"/>
  </r>
  <r>
    <x v="3"/>
    <s v="VILLA AZZURRA"/>
    <s v="Strada Provinciale Corvese 21/A"/>
    <x v="227"/>
    <s v="CORVA"/>
    <m/>
    <s v="azzurramatrini@hotmail.com"/>
  </r>
  <r>
    <x v="3"/>
    <s v="B&amp;B ARMONIA DELLA SERA"/>
    <s v="contrada Pescolla 8/a"/>
    <x v="227"/>
    <m/>
    <m/>
    <s v="daniela.pier@libero.it"/>
  </r>
  <r>
    <x v="3"/>
    <s v="B&amp;B PAOETTA"/>
    <s v="via Monte Nerone 1"/>
    <x v="227"/>
    <m/>
    <s v="www.bedpaoetta.it"/>
    <s v="bedpao@libero.it"/>
  </r>
  <r>
    <x v="3"/>
    <s v="B&amp;B IL BOSCHETTO"/>
    <s v="strada provinciale Faleriense 13"/>
    <x v="227"/>
    <m/>
    <s v="http://www.boschettobedandbreakfast.com/"/>
    <s v="info@boschettobedandbreakfast.com"/>
  </r>
  <r>
    <x v="3"/>
    <s v="B&amp;B IL CILIEGIO"/>
    <s v="strada pronvinciale Faleriense 13"/>
    <x v="227"/>
    <m/>
    <s v="www.boschettobedandbreakfast.com"/>
    <s v="info@boschettobedandbreakfast.com"/>
  </r>
  <r>
    <x v="3"/>
    <s v="B&amp;B COCCI OLIVIERO"/>
    <s v="via Adige 104"/>
    <x v="227"/>
    <m/>
    <m/>
    <s v="ollycc@alice.it; cocci@arredafrigor2.it"/>
  </r>
  <r>
    <x v="3"/>
    <s v="MARGARITA MARACCHINI"/>
    <s v="frazione Serrabernacchia 5"/>
    <x v="227"/>
    <s v="frazione Serrabernacchia"/>
    <m/>
    <s v="info@casavacanzegenga.it"/>
  </r>
  <r>
    <x v="12"/>
    <s v="SETTEMARI"/>
    <m/>
    <x v="227"/>
    <m/>
    <m/>
    <m/>
  </r>
  <r>
    <x v="3"/>
    <s v="B&amp;B ALBA MARINA"/>
    <s v="via Antonio Gramsci 22"/>
    <x v="227"/>
    <m/>
    <s v="www.bbalbamarina.it"/>
    <s v="info@bbalbamarina.it"/>
  </r>
  <r>
    <x v="3"/>
    <s v="B&amp;B LA CASA DI ALFREDO"/>
    <s v="strada Provinciale S.Elpidio 30"/>
    <x v="227"/>
    <m/>
    <s v="www.lacasadialfredo.it"/>
    <s v="info@lacasadialfredo.it"/>
  </r>
  <r>
    <x v="5"/>
    <s v="AQUA HOME VILLAGE"/>
    <s v="via Trieste snc"/>
    <x v="227"/>
    <m/>
    <s v="www.aquahomevillage.it"/>
    <s v="info@aquahomevillage.it"/>
  </r>
  <r>
    <x v="3"/>
    <s v="B&amp;B PISTOLESI RONNY"/>
    <s v="via Principe Umberto 33"/>
    <x v="227"/>
    <m/>
    <m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m/>
    <m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m/>
    <m/>
  </r>
  <r>
    <x v="3"/>
    <s v="B&amp;B IL GIARDINO DELLE NOCI"/>
    <s v="strada Pescolla 35/a"/>
    <x v="227"/>
    <s v="PORTO SANT' ELPIDIO"/>
    <m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m/>
    <m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m/>
    <m/>
  </r>
  <r>
    <x v="3"/>
    <s v="B&amp;B VILLA ROSA"/>
    <s v="strada Pescolla 1"/>
    <x v="227"/>
    <s v="PORTO SANT' ELPIDIO"/>
    <m/>
    <s v="giorgio.massetti@fastwebnet.it"/>
  </r>
  <r>
    <x v="12"/>
    <s v="KONKOBA"/>
    <s v="via faleria 1 1"/>
    <x v="227"/>
    <s v="PORTO SANT' ELPIDIO"/>
    <m/>
    <m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m/>
    <x v="227"/>
    <m/>
    <m/>
    <m/>
  </r>
  <r>
    <x v="12"/>
    <s v="CHALET AMICI"/>
    <s v="via faleria 1 1"/>
    <x v="227"/>
    <s v="PORTO SANT' ELPIDIO"/>
    <m/>
    <m/>
  </r>
  <r>
    <x v="12"/>
    <s v="CARIBE SNC"/>
    <m/>
    <x v="227"/>
    <m/>
    <m/>
    <m/>
  </r>
  <r>
    <x v="12"/>
    <s v="CHALET MOYTO"/>
    <s v="via faleria 1 1"/>
    <x v="227"/>
    <s v="PORTO SANT' ELPIDIO"/>
    <s v="marcoamadio@libero.it"/>
    <m/>
  </r>
  <r>
    <x v="12"/>
    <s v="LA VACA PACA"/>
    <s v="via faleria 1 1"/>
    <x v="227"/>
    <s v="PORTO SANT' ELPIDIO"/>
    <m/>
    <m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m/>
  </r>
  <r>
    <x v="12"/>
    <s v="CRAZY SUMMER"/>
    <s v="via faleria 1 1"/>
    <x v="227"/>
    <s v="PORTO SANT' ELPIDIO"/>
    <m/>
    <m/>
  </r>
  <r>
    <x v="12"/>
    <s v="TI: ORO"/>
    <s v="viale trieste 1 1"/>
    <x v="227"/>
    <s v="PESARO"/>
    <m/>
    <m/>
  </r>
  <r>
    <x v="12"/>
    <s v="LA MOVIDA BEACH DI AVINO ANTONIO"/>
    <s v="via faleria 7 7"/>
    <x v="227"/>
    <s v="PORTO SANT' ELPIDIO"/>
    <m/>
    <m/>
  </r>
  <r>
    <x v="12"/>
    <s v="BLUB 37"/>
    <s v="via faleria 37 37"/>
    <x v="227"/>
    <s v="PORTO SANT' ELPIDIO"/>
    <m/>
    <m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m/>
    <m/>
    <m/>
  </r>
  <r>
    <x v="12"/>
    <s v="LA PLAYA DE' COCOCCIO'"/>
    <s v="strada gabbie 1 1"/>
    <x v="227"/>
    <s v="PORTO SANT' ELPIDIO"/>
    <s v="omsa67@email.it"/>
    <m/>
  </r>
  <r>
    <x v="12"/>
    <s v="TROPICAL"/>
    <s v="lungomare mameli 1 1"/>
    <x v="227"/>
    <s v="SENIGALLIA"/>
    <m/>
    <m/>
  </r>
  <r>
    <x v="12"/>
    <s v="LA ROTONDA"/>
    <m/>
    <x v="227"/>
    <m/>
    <m/>
    <m/>
  </r>
  <r>
    <x v="12"/>
    <s v="MATADOR"/>
    <s v="viale trieste 1 1"/>
    <x v="227"/>
    <s v="PESARO"/>
    <m/>
    <m/>
  </r>
  <r>
    <x v="12"/>
    <s v="NERO DI SOLE"/>
    <s v="lungomare mameli 1 1"/>
    <x v="227"/>
    <s v="SENIGALLIA"/>
    <m/>
    <m/>
  </r>
  <r>
    <x v="12"/>
    <s v="CHALET SPLASH"/>
    <s v="via Faleria 1 1"/>
    <x v="227"/>
    <s v="PORTO SANT' ELPIDIO"/>
    <m/>
    <m/>
  </r>
  <r>
    <x v="12"/>
    <s v="LUNA ROSSA SNC"/>
    <m/>
    <x v="227"/>
    <m/>
    <m/>
    <m/>
  </r>
  <r>
    <x v="12"/>
    <s v="CHALET DA STEFANO"/>
    <s v="via lungomare gramsci sud 1 1"/>
    <x v="227"/>
    <s v="PORTO SAN GIORGIO"/>
    <m/>
    <m/>
  </r>
  <r>
    <x v="12"/>
    <s v="RADIONAVE"/>
    <m/>
    <x v="227"/>
    <m/>
    <s v="mercurifrancesco@tiscali.it"/>
    <m/>
  </r>
  <r>
    <x v="12"/>
    <s v="BAGNI PAZZI"/>
    <s v="via faleria 1 1"/>
    <x v="227"/>
    <s v="PORTO SANT' ELPIDIO"/>
    <m/>
    <m/>
  </r>
  <r>
    <x v="12"/>
    <s v="SALE'"/>
    <m/>
    <x v="227"/>
    <m/>
    <m/>
    <m/>
  </r>
  <r>
    <x v="12"/>
    <s v="TOUCH"/>
    <s v="viale trieste 1 1"/>
    <x v="227"/>
    <s v="PESARO"/>
    <m/>
    <m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m/>
    <m/>
  </r>
  <r>
    <x v="3"/>
    <s v="B&amp;B DIAMANTI PAOLA"/>
    <s v="via IV Novembre 124"/>
    <x v="227"/>
    <s v="PORTO SANT' ELPIDIO"/>
    <m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m/>
    <m/>
  </r>
  <r>
    <x v="4"/>
    <s v="AGRITURISMO LA PERLA"/>
    <s v="c.da Logognano 13"/>
    <x v="228"/>
    <m/>
    <s v="www.agriturismo-laperla.it"/>
    <s v="info@agriturismo-laperla.it"/>
  </r>
  <r>
    <x v="4"/>
    <s v="LA TANA DEL CINGHIALE"/>
    <s v="c.da Monte Radaldo 46"/>
    <x v="229"/>
    <m/>
    <s v="www.latanadelcinghiale.it"/>
    <s v="info@latanadelcinghiale.it"/>
  </r>
  <r>
    <x v="3"/>
    <s v="B&amp;B LA CASITA"/>
    <s v="c.da Monte Radaldo 60"/>
    <x v="229"/>
    <m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m/>
    <s v="www.ilvecchiotorchio.onweb.it"/>
    <s v="ilvecchiotorchiobb@gmail.com"/>
  </r>
  <r>
    <x v="4"/>
    <s v="LA QUERCIA"/>
    <m/>
    <x v="229"/>
    <m/>
    <s v="www.laquercia.eu"/>
    <s v="ettoreantolini@gmail.com"/>
  </r>
  <r>
    <x v="4"/>
    <s v="AZIENDA AGRITURISTICA MATENANO"/>
    <s v="via del monastero 7"/>
    <x v="229"/>
    <s v="SANTA VITTORIA IN MATENANO"/>
    <m/>
    <m/>
  </r>
  <r>
    <x v="4"/>
    <s v="IL GAIANELLO"/>
    <s v="c.da Monteradaldo Ete 38"/>
    <x v="229"/>
    <m/>
    <s v="www.agriturismogaianellofm.com"/>
    <s v="info@gaianello.com"/>
  </r>
  <r>
    <x v="3"/>
    <s v="B&amp;B VILLA FONTANA"/>
    <s v="via san salvatore - viale della vittoria  7"/>
    <x v="229"/>
    <s v="SANTA VITTORIA IN MATENANO"/>
    <m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m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m/>
    <m/>
  </r>
  <r>
    <x v="4"/>
    <s v="VERDE PIANURA"/>
    <s v="strada Rota Martina 276"/>
    <x v="230"/>
    <s v="loc.Casette d'Ete"/>
    <m/>
    <s v="verde.pianura@gmail.com"/>
  </r>
  <r>
    <x v="0"/>
    <s v="CASALE DI ROLANDO"/>
    <s v="via Fratte 5083"/>
    <x v="230"/>
    <s v="loc.Bivio Cascinare"/>
    <m/>
    <s v="mildret@libero.it"/>
  </r>
  <r>
    <x v="4"/>
    <s v="AZIENDA AGRITURISTICA MURRI"/>
    <s v="via Molino  1"/>
    <x v="230"/>
    <m/>
    <m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m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m/>
    <m/>
    <s v="lamezzina@libero.it"/>
  </r>
  <r>
    <x v="3"/>
    <s v="B&amp;B CAMERA CON VISTA"/>
    <s v="via Ponte Rotto 36"/>
    <x v="230"/>
    <m/>
    <m/>
    <s v="cameraconvistabb@gmail.com"/>
  </r>
  <r>
    <x v="3"/>
    <s v="B&amp;B CASA CAVALIERA"/>
    <s v="via Boccette 8"/>
    <x v="230"/>
    <m/>
    <s v="www.casacavaliera.com"/>
    <s v="casacavaliera@libero.it"/>
  </r>
  <r>
    <x v="4"/>
    <s v="SOCIETA' AGRICOLA GIRONACCI LUCREZIA E C. - S.S."/>
    <s v="via Carmine 412"/>
    <x v="230"/>
    <m/>
    <m/>
    <s v="girodeiventi@hotmail.com"/>
  </r>
  <r>
    <x v="3"/>
    <s v="B&amp;B IL CHIARO DI LUNA"/>
    <s v="Castellano 1556"/>
    <x v="230"/>
    <m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m/>
    <m/>
    <s v="barbarasimonelli24@gmail.com"/>
  </r>
  <r>
    <x v="3"/>
    <s v="CASA ELVEZIA B&amp;B"/>
    <s v="MARTIRI DI BELFIORE  28"/>
    <x v="230"/>
    <s v="CASETTE D'ETE"/>
    <m/>
    <s v="famigliadenardis@yahoo.it"/>
  </r>
  <r>
    <x v="3"/>
    <s v="B&amp;B CAMPANELLA"/>
    <s v="via Campanella 210"/>
    <x v="230"/>
    <m/>
    <m/>
    <s v="campanellatommaso210@gmail.com"/>
  </r>
  <r>
    <x v="4"/>
    <s v="CLUANA"/>
    <s v="Via Piannenza 1056"/>
    <x v="230"/>
    <s v="SANT'ELPIDIO A MARE"/>
    <m/>
    <s v="info@agriturismocluana.com"/>
  </r>
  <r>
    <x v="3"/>
    <s v="HARMONIA"/>
    <s v="Via Galilei 293"/>
    <x v="230"/>
    <s v="SANT'ELPIDIO A MARE"/>
    <m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m/>
    <s v="www.cascinadegliulivi.com"/>
    <s v="info@cascinadegliulivi.com"/>
  </r>
  <r>
    <x v="2"/>
    <s v="HOTEL SAN MARCO"/>
    <s v="via garibaldi 6"/>
    <x v="231"/>
    <s v="SERVIGLIANO"/>
    <m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m/>
    <m/>
    <m/>
  </r>
  <r>
    <x v="8"/>
    <s v="BETEL"/>
    <s v="piazzale San Pietro 14"/>
    <x v="232"/>
    <s v="SMERILLO"/>
    <m/>
    <s v="casabetel@libero.it"/>
  </r>
  <r>
    <x v="3"/>
    <s v="LA ROCCA (RICCI  EGIDIO)"/>
    <s v="via della rocca 1"/>
    <x v="232"/>
    <s v="SMERILLO"/>
    <m/>
    <s v="sindaco.smerillo@virgilio.it"/>
  </r>
  <r>
    <x v="4"/>
    <s v="AGRITURISMO PACIOTTI PACIFICO"/>
    <s v="contrada san giovanni 9"/>
    <x v="232"/>
    <s v="SMERILLO"/>
    <m/>
    <m/>
  </r>
  <r>
    <x v="5"/>
    <s v="IL FONTANILE"/>
    <s v="contrada Durano 4"/>
    <x v="232"/>
    <m/>
    <m/>
    <s v="gamba.roby@gmail.com"/>
  </r>
  <r>
    <x v="5"/>
    <s v="IL VECCHIO TASSO (BASSETTI CLAUDIA)"/>
    <s v="CONTRADA DURANO 8"/>
    <x v="232"/>
    <m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m/>
    <s v="laconca@micso.net"/>
  </r>
  <r>
    <x v="5"/>
    <s v="IL COLLE"/>
    <s v="C.DA COLLE MOLINO 7"/>
    <x v="232"/>
    <s v="SMERILLO"/>
    <m/>
    <s v="giancarlonarcisi@alice.it"/>
  </r>
  <r>
    <x v="5"/>
    <s v="IL CASTELLANO"/>
    <s v="contrada ceresola 5"/>
    <x v="232"/>
    <s v="SMERILLO"/>
    <m/>
    <m/>
  </r>
  <r>
    <x v="4"/>
    <s v="AGRITURISMO IL FAGGIO"/>
    <s v="c.da San Martino 9"/>
    <x v="232"/>
    <s v="SMERILLO"/>
    <m/>
    <m/>
  </r>
  <r>
    <x v="6"/>
    <s v="FORESTCAMP"/>
    <m/>
    <x v="232"/>
    <m/>
    <m/>
    <s v="mdm.forestcamp@gmail.com"/>
  </r>
  <r>
    <x v="4"/>
    <s v="AGRITURISMO AMARGI"/>
    <s v="CONTRADA CUGNOLO 7"/>
    <x v="232"/>
    <m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m/>
    <s v="bo.silvana@libero.it"/>
  </r>
  <r>
    <x v="4"/>
    <s v="POMO D'ORO"/>
    <s v="contrada San Pietro 6"/>
    <x v="233"/>
    <m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5473F-4C36-4D0C-8DF5-178A7116E7B7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7">
    <pivotField axis="axisRow" dataField="1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/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onteggio di Categori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A4C2-6CD5-4859-9A51-06B124F6FF06}">
  <dimension ref="A1:B19"/>
  <sheetViews>
    <sheetView workbookViewId="0">
      <selection activeCell="A3" sqref="A3"/>
    </sheetView>
  </sheetViews>
  <sheetFormatPr defaultRowHeight="14.4" x14ac:dyDescent="0.3"/>
  <cols>
    <col min="1" max="1" width="31.6640625" bestFit="1" customWidth="1"/>
    <col min="2" max="2" width="20.21875" bestFit="1" customWidth="1"/>
  </cols>
  <sheetData>
    <row r="1" spans="1:2" x14ac:dyDescent="0.3">
      <c r="A1" s="12" t="s">
        <v>3</v>
      </c>
      <c r="B1" t="s">
        <v>19713</v>
      </c>
    </row>
    <row r="3" spans="1:2" x14ac:dyDescent="0.3">
      <c r="A3" s="12" t="s">
        <v>19711</v>
      </c>
      <c r="B3" t="s">
        <v>19710</v>
      </c>
    </row>
    <row r="4" spans="1:2" x14ac:dyDescent="0.3">
      <c r="A4" s="13" t="s">
        <v>21</v>
      </c>
      <c r="B4">
        <v>814</v>
      </c>
    </row>
    <row r="5" spans="1:2" x14ac:dyDescent="0.3">
      <c r="A5" s="13" t="s">
        <v>36</v>
      </c>
      <c r="B5">
        <v>830</v>
      </c>
    </row>
    <row r="6" spans="1:2" x14ac:dyDescent="0.3">
      <c r="A6" s="13" t="s">
        <v>83</v>
      </c>
      <c r="B6">
        <v>541</v>
      </c>
    </row>
    <row r="7" spans="1:2" x14ac:dyDescent="0.3">
      <c r="A7" s="13" t="s">
        <v>13</v>
      </c>
      <c r="B7">
        <v>721</v>
      </c>
    </row>
    <row r="8" spans="1:2" x14ac:dyDescent="0.3">
      <c r="A8" s="13" t="s">
        <v>1201</v>
      </c>
      <c r="B8">
        <v>13</v>
      </c>
    </row>
    <row r="9" spans="1:2" x14ac:dyDescent="0.3">
      <c r="A9" s="13" t="s">
        <v>89</v>
      </c>
      <c r="B9">
        <v>86</v>
      </c>
    </row>
    <row r="10" spans="1:2" x14ac:dyDescent="0.3">
      <c r="A10" s="13" t="s">
        <v>30</v>
      </c>
      <c r="B10">
        <v>1809</v>
      </c>
    </row>
    <row r="11" spans="1:2" x14ac:dyDescent="0.3">
      <c r="A11" s="13" t="s">
        <v>572</v>
      </c>
      <c r="B11">
        <v>93</v>
      </c>
    </row>
    <row r="12" spans="1:2" x14ac:dyDescent="0.3">
      <c r="A12" s="13" t="s">
        <v>191</v>
      </c>
      <c r="B12">
        <v>82</v>
      </c>
    </row>
    <row r="13" spans="1:2" x14ac:dyDescent="0.3">
      <c r="A13" s="13" t="s">
        <v>187</v>
      </c>
      <c r="B13">
        <v>30</v>
      </c>
    </row>
    <row r="14" spans="1:2" x14ac:dyDescent="0.3">
      <c r="A14" s="13" t="s">
        <v>404</v>
      </c>
      <c r="B14">
        <v>52</v>
      </c>
    </row>
    <row r="15" spans="1:2" x14ac:dyDescent="0.3">
      <c r="A15" s="13" t="s">
        <v>301</v>
      </c>
      <c r="B15">
        <v>16</v>
      </c>
    </row>
    <row r="16" spans="1:2" x14ac:dyDescent="0.3">
      <c r="A16" s="13" t="s">
        <v>680</v>
      </c>
      <c r="B16">
        <v>850</v>
      </c>
    </row>
    <row r="17" spans="1:2" x14ac:dyDescent="0.3">
      <c r="A17" s="13" t="s">
        <v>7</v>
      </c>
      <c r="B17">
        <v>304</v>
      </c>
    </row>
    <row r="18" spans="1:2" x14ac:dyDescent="0.3">
      <c r="A18" s="13" t="s">
        <v>6094</v>
      </c>
      <c r="B18">
        <v>17</v>
      </c>
    </row>
    <row r="19" spans="1:2" x14ac:dyDescent="0.3">
      <c r="A19" s="13" t="s">
        <v>19712</v>
      </c>
      <c r="B19">
        <v>6258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workbookViewId="0">
      <selection activeCell="D2" sqref="D2"/>
    </sheetView>
  </sheetViews>
  <sheetFormatPr defaultColWidth="14.44140625" defaultRowHeight="15" customHeight="1" x14ac:dyDescent="0.3"/>
  <cols>
    <col min="1" max="1" width="29" customWidth="1"/>
    <col min="2" max="2" width="35.5546875" customWidth="1"/>
    <col min="3" max="3" width="41" customWidth="1"/>
    <col min="4" max="4" width="26.88671875" customWidth="1"/>
    <col min="5" max="5" width="46.33203125" customWidth="1"/>
    <col min="6" max="6" width="57" customWidth="1"/>
    <col min="7" max="7" width="48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3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3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3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3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3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3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3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3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3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3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3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3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3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3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3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3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3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3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3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3">
      <c r="A22" s="1" t="s">
        <v>13</v>
      </c>
      <c r="B22" s="1" t="s">
        <v>80</v>
      </c>
      <c r="D22" s="1" t="s">
        <v>16</v>
      </c>
    </row>
    <row r="23" spans="1:7" x14ac:dyDescent="0.3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3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3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3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3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3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3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3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3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3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3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3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3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3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3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3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3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3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3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3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3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3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3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3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3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3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3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3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3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3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3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3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3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3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3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3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3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3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3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3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3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3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3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3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3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3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3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3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3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3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3">
      <c r="A73" s="1" t="s">
        <v>89</v>
      </c>
      <c r="B73" s="1" t="s">
        <v>138</v>
      </c>
      <c r="D73" s="1" t="s">
        <v>228</v>
      </c>
    </row>
    <row r="74" spans="1:7" x14ac:dyDescent="0.3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3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3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3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3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3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3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3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3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3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3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3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3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3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3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3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3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3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3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3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3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3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3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3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3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3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3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3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3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3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3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3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3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3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3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3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3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3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3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3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3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3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3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3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3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3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3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3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3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3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3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3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3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3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3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3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3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3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3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3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3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3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3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3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3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3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3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3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3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3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3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3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3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3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3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3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3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3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3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3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3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3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3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3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3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3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3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3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3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3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3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3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3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3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3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3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3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3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3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3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3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3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3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3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3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3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3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3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3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3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3">
      <c r="A184" s="1" t="s">
        <v>89</v>
      </c>
      <c r="B184" s="1" t="s">
        <v>138</v>
      </c>
      <c r="D184" s="1" t="s">
        <v>580</v>
      </c>
    </row>
    <row r="185" spans="1:7" x14ac:dyDescent="0.3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3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3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3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3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3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3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3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3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3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3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3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3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3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3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3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3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3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3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3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3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3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3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3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3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3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3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3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3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3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3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3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3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3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3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3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3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3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3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3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3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3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3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3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3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3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3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3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3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3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3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3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3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3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3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3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3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3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3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3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3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3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3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3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3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3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3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3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3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3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3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3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3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3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3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3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3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3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3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3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3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3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3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3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3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3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3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3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3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3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3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3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3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3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3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3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3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3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3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3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3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3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3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3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3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3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3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3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3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3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3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3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3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3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3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3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3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3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3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3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3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3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3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3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3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3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3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3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3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3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3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3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3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3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3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3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3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3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3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3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3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3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3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3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3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3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3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3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3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3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3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3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3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3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3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3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3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3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3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3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3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3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3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3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3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3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3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3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3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3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3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3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3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3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3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3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3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3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3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3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3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3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3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3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3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3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3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3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3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3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3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3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3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3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3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3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3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3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3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3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3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3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3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3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3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3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3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3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3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3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3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3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3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3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3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3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3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3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3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3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3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3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3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3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3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3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3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3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3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3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3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3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3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3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3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3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3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3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3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3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3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3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3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3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3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3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3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3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3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3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3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3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3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3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3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3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3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3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3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3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3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3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3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3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3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3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3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3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3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3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3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3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3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3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3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3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3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3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3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3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3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3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3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3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3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3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3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3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3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3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3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3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3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3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3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3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3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3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3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3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3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3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3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3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3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3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3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3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3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3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3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3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3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3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3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3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3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3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3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3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3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3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3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3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3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3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3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3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3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3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3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3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3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3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3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3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3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3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3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3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3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3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3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3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3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3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3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3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3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3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3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3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3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3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3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3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3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3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3">
      <c r="A543" s="1" t="s">
        <v>89</v>
      </c>
      <c r="B543" s="1" t="s">
        <v>138</v>
      </c>
      <c r="D543" s="1" t="s">
        <v>1654</v>
      </c>
    </row>
    <row r="544" spans="1:7" x14ac:dyDescent="0.3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3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3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3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3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3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3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3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3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3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3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3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3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3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3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3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3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3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3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3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3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3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3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3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3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3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3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3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3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3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3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3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3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3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3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3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3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3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3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3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3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3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3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3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3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3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3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3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3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3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3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3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3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3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3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3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3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3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3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3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3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3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3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3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3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3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3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3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3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3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3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3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3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3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3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3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3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3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3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3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3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3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3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3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3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3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3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3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3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3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3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3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3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3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3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3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3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3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3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3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3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3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3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3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3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3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3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3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3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3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3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3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3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3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3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3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3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3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3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3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3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3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3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3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3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3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3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3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3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3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3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3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3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3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3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3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3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3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3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3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3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3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3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3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3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3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3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3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3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3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3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3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3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3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3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3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3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3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3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3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3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3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3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3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3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3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3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3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3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3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3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3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3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3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3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3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3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3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3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3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3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3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3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3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3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3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3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3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3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3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3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3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3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3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3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3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3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3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3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3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3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3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3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3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3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3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3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3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3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3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3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3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3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3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3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3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3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3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3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3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3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3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3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3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3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3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3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3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3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3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3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3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3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3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3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3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3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3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3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3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3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3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3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3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3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3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3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3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3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3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3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3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3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3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3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3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3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3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3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3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3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3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3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3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3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3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3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3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3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3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3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3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3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3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3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3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3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3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3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3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3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3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3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3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3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3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3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3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3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3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3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3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3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3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3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3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3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3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3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3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3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3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3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3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3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3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3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3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3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3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3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3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3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3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3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3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3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3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3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3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3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3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3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3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3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3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3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3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3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3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3">
      <c r="A874" s="1" t="s">
        <v>89</v>
      </c>
      <c r="B874" s="1" t="s">
        <v>138</v>
      </c>
      <c r="D874" s="1" t="s">
        <v>2730</v>
      </c>
    </row>
    <row r="875" spans="1:7" x14ac:dyDescent="0.3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3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3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3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3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3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3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3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3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3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3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3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3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3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3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3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3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3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3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3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3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3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3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3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3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3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3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3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3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3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3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3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3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3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3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3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3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3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3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3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3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3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3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3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3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3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3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3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3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3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3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3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3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3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3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3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3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3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3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3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3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3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3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3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3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3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3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3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3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3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3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3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3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3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3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3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3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3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3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3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3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3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3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3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3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3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3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3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3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3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3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3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3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3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3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3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3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3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3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3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3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3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3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3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3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3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3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3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3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3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3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3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3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3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3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3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3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3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3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3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3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3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3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3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3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3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3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3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3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3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3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3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3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3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3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3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3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3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3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3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3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3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3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3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3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3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3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3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3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3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3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3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3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3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3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3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3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3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3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3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3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3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3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3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3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3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3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3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3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3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3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3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3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3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3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3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3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3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3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3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3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3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3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3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3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3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3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3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3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3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3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3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3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3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3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3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3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3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3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3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3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3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3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3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3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3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3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3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3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3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3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3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3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3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3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3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3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3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3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3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3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3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3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3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3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3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3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3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3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3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3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3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3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3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3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3">
      <c r="A1110" s="1" t="s">
        <v>21</v>
      </c>
      <c r="B1110" s="1" t="s">
        <v>3514</v>
      </c>
      <c r="D1110" s="1" t="s">
        <v>2387</v>
      </c>
    </row>
    <row r="1111" spans="1:7" x14ac:dyDescent="0.3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3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3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3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3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3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3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3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3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3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3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3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3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3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3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3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3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3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3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3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3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3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3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3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3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3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3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3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3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3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3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3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3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3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3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3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3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3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3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3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3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3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3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3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3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3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3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3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3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3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3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3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3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3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3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3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3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3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3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3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3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3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3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3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3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3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3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3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3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3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3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3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3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3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3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3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3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3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3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3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3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3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3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3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3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3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3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3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3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3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3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3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3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3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3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3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3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3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3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3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3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3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3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3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3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3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3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3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3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3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3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3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3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3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3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3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3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3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3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3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3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3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3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3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3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3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3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3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3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3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3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3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3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3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3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3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3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3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3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3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3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3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3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3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3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3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3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3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3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3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3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3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3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3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3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3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3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3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3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3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3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3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3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3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3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3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3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3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3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3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3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3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3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3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3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3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3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3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3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3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3">
      <c r="A1291" s="1" t="s">
        <v>680</v>
      </c>
      <c r="B1291" s="1" t="s">
        <v>4034</v>
      </c>
      <c r="D1291" s="1" t="s">
        <v>2387</v>
      </c>
    </row>
    <row r="1292" spans="1:7" x14ac:dyDescent="0.3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3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3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3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3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3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3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3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3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3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3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3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3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3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3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3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3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3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3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3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3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3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3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3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3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3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3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3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3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3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3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3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3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3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3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3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3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3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3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3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3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3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3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3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3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3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3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3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3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3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3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3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3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3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3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3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3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3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3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3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3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3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3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3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3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3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3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3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3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3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3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3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3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3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3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3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3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3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3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3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3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3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3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3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3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3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3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3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3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3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3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3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3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3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3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3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3">
      <c r="A1388" s="1" t="s">
        <v>89</v>
      </c>
      <c r="B1388" s="1" t="s">
        <v>138</v>
      </c>
      <c r="D1388" s="1" t="s">
        <v>4360</v>
      </c>
    </row>
    <row r="1389" spans="1:7" x14ac:dyDescent="0.3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3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3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3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3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3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3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3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3">
      <c r="A1397" s="1" t="s">
        <v>30</v>
      </c>
      <c r="B1397" s="1" t="s">
        <v>4401</v>
      </c>
      <c r="D1397" s="1" t="s">
        <v>4398</v>
      </c>
    </row>
    <row r="1398" spans="1:7" x14ac:dyDescent="0.3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3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3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3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3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3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3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3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3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3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3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3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3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3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3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3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3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3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3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3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3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3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3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3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3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3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3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3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3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3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3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3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3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3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3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3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3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3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3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3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3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3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3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3">
      <c r="A1441" s="1" t="s">
        <v>89</v>
      </c>
      <c r="B1441" s="1" t="s">
        <v>4560</v>
      </c>
      <c r="D1441" s="1" t="s">
        <v>4551</v>
      </c>
    </row>
    <row r="1442" spans="1:7" x14ac:dyDescent="0.3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3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3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3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3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3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3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3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3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3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3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3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3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3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3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3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3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3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3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3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3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3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3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3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3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3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3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3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3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3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3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3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3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3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3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3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3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3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3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3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3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3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3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3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3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3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3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3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3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3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3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3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3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3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3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3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3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3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3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3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3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3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3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3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3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3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3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3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3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3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3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3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3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3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3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3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3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3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3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3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3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3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3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3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3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3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3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3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3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3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3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3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3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3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3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3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3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3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3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3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3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3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3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3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3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3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3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3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3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3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3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3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3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3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3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3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3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3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3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3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3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3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3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3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3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3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3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3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3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3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3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3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3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3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3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3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3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3">
      <c r="A1579" s="1" t="s">
        <v>191</v>
      </c>
      <c r="B1579" s="1" t="s">
        <v>5047</v>
      </c>
      <c r="D1579" s="1" t="s">
        <v>10</v>
      </c>
    </row>
    <row r="1580" spans="1:7" x14ac:dyDescent="0.3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3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3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3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3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3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3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3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3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3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3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3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3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3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3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3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3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3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3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3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3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3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3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3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3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3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3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3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3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3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3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3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3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3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3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3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3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3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3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3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3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3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3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3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3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3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3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3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3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3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3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3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3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3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3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3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3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3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3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3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3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3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3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3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3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3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3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3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3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3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3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3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3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3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3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3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3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3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3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3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3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3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3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3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3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3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3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3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3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3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3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3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3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3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3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3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3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3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3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3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3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3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3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3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3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3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3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3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3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3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3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3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3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3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3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3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3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3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3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3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3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3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3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3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3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3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x14ac:dyDescent="0.3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3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3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3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3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3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3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3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3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3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3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3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3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3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3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3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3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3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3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3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3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3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3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3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3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3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3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3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3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3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3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3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3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3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3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3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3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3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3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3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3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3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3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3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3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3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3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3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3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3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3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3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3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3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3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3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3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3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3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3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3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3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3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3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3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3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3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3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3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3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3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3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3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3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3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3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3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3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3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3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3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3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3">
      <c r="A1788" s="1" t="s">
        <v>680</v>
      </c>
      <c r="B1788" s="1" t="s">
        <v>5748</v>
      </c>
      <c r="D1788" s="1" t="s">
        <v>1865</v>
      </c>
    </row>
    <row r="1789" spans="1:7" x14ac:dyDescent="0.3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3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3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3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3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3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3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3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3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3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3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3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3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3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3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3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3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3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3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3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3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3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3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3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3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3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3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3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3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3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3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3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3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3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3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3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3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3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3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3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3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3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3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3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3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3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3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3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3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3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3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3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3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3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3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3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3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3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3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3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3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3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3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3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3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3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3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3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3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3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3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3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3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3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3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3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3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3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3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3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3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3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3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3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3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3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3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3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3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3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3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3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3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3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3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3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3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3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3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3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3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3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3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3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3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3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3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3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x14ac:dyDescent="0.3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3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3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3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3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3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3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3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x14ac:dyDescent="0.3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3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3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3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3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3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3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3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3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3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3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3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3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3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3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3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3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3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3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x14ac:dyDescent="0.3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x14ac:dyDescent="0.3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x14ac:dyDescent="0.3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3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3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x14ac:dyDescent="0.3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x14ac:dyDescent="0.3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3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3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3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3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3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x14ac:dyDescent="0.3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3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x14ac:dyDescent="0.3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3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3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3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3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3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3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x14ac:dyDescent="0.3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x14ac:dyDescent="0.3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3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3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3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3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3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3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3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3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3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3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3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3">
      <c r="A1958" s="1" t="s">
        <v>30</v>
      </c>
      <c r="B1958" s="1" t="s">
        <v>6323</v>
      </c>
      <c r="D1958" s="1" t="s">
        <v>6292</v>
      </c>
    </row>
    <row r="1959" spans="1:7" x14ac:dyDescent="0.3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3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x14ac:dyDescent="0.3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x14ac:dyDescent="0.3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3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3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3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3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3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3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3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3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x14ac:dyDescent="0.3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3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x14ac:dyDescent="0.3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x14ac:dyDescent="0.3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x14ac:dyDescent="0.3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x14ac:dyDescent="0.3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x14ac:dyDescent="0.3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3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3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3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3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3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3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3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3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3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x14ac:dyDescent="0.3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3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x14ac:dyDescent="0.3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3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3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3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3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x14ac:dyDescent="0.3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x14ac:dyDescent="0.3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x14ac:dyDescent="0.3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3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3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3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3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3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3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3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3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3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3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3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x14ac:dyDescent="0.3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3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3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3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x14ac:dyDescent="0.3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3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3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3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3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3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3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3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3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3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3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x14ac:dyDescent="0.3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3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3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x14ac:dyDescent="0.3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x14ac:dyDescent="0.3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x14ac:dyDescent="0.3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x14ac:dyDescent="0.3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x14ac:dyDescent="0.3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3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3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3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3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3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3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x14ac:dyDescent="0.3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3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3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3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3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3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3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x14ac:dyDescent="0.3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3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3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3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x14ac:dyDescent="0.3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3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x14ac:dyDescent="0.3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3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x14ac:dyDescent="0.3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3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3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3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3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3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x14ac:dyDescent="0.3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x14ac:dyDescent="0.3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3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3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3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3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3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3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3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3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3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3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3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3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3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3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3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3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3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3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3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x14ac:dyDescent="0.3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3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3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3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3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3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x14ac:dyDescent="0.3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3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3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3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3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3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3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3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3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3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3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3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3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x14ac:dyDescent="0.3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x14ac:dyDescent="0.3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x14ac:dyDescent="0.3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3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3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x14ac:dyDescent="0.3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3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3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3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3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3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3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x14ac:dyDescent="0.3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3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x14ac:dyDescent="0.3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x14ac:dyDescent="0.3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x14ac:dyDescent="0.3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3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3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3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3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3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3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3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3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3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3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3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3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3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3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3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x14ac:dyDescent="0.3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3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3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3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3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3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3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3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3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3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3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3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3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3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3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3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3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3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3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3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x14ac:dyDescent="0.3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3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3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x14ac:dyDescent="0.3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x14ac:dyDescent="0.3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x14ac:dyDescent="0.3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3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3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x14ac:dyDescent="0.3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3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3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3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3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3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3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3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3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x14ac:dyDescent="0.3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3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x14ac:dyDescent="0.3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3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3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3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x14ac:dyDescent="0.3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3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3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3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3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3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3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x14ac:dyDescent="0.3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x14ac:dyDescent="0.3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3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x14ac:dyDescent="0.3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x14ac:dyDescent="0.3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x14ac:dyDescent="0.3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3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x14ac:dyDescent="0.3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x14ac:dyDescent="0.3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x14ac:dyDescent="0.3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3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3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x14ac:dyDescent="0.3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x14ac:dyDescent="0.3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x14ac:dyDescent="0.3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x14ac:dyDescent="0.3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3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3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x14ac:dyDescent="0.3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3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3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3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3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3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3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3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3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x14ac:dyDescent="0.3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x14ac:dyDescent="0.3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3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x14ac:dyDescent="0.3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x14ac:dyDescent="0.3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x14ac:dyDescent="0.3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x14ac:dyDescent="0.3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x14ac:dyDescent="0.3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3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x14ac:dyDescent="0.3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3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3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3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3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3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3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3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3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x14ac:dyDescent="0.3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3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x14ac:dyDescent="0.3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3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3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x14ac:dyDescent="0.3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x14ac:dyDescent="0.3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3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3">
      <c r="A2233" s="1" t="s">
        <v>89</v>
      </c>
      <c r="B2233" s="1" t="s">
        <v>7231</v>
      </c>
      <c r="D2233" s="1" t="s">
        <v>7202</v>
      </c>
    </row>
    <row r="2234" spans="1:7" x14ac:dyDescent="0.3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3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3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3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3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3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3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3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3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3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3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3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3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3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3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3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3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3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3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3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x14ac:dyDescent="0.3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3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3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3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3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3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3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x14ac:dyDescent="0.3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3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3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3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x14ac:dyDescent="0.3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x14ac:dyDescent="0.3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3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3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3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3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3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3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3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3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3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3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3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3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3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x14ac:dyDescent="0.3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3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3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3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3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3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x14ac:dyDescent="0.3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3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x14ac:dyDescent="0.3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3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3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3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3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3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3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3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3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3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3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3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x14ac:dyDescent="0.3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3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3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3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3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3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3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3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x14ac:dyDescent="0.3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x14ac:dyDescent="0.3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3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3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3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3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3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3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3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3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x14ac:dyDescent="0.3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3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3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x14ac:dyDescent="0.3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x14ac:dyDescent="0.3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3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3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3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3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3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3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3">
      <c r="A2329" s="1" t="s">
        <v>13</v>
      </c>
      <c r="B2329" s="1" t="s">
        <v>7566</v>
      </c>
      <c r="D2329" s="1" t="s">
        <v>7388</v>
      </c>
    </row>
    <row r="2330" spans="1:7" x14ac:dyDescent="0.3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x14ac:dyDescent="0.3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3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3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3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3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x14ac:dyDescent="0.3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3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3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3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3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x14ac:dyDescent="0.3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x14ac:dyDescent="0.3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3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3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3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3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3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3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3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x14ac:dyDescent="0.3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3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x14ac:dyDescent="0.3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x14ac:dyDescent="0.3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3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x14ac:dyDescent="0.3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x14ac:dyDescent="0.3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3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3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x14ac:dyDescent="0.3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3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3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x14ac:dyDescent="0.3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x14ac:dyDescent="0.3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3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3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3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3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3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3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3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x14ac:dyDescent="0.3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3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3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x14ac:dyDescent="0.3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x14ac:dyDescent="0.3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x14ac:dyDescent="0.3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x14ac:dyDescent="0.3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3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x14ac:dyDescent="0.3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3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3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x14ac:dyDescent="0.3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3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x14ac:dyDescent="0.3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x14ac:dyDescent="0.3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x14ac:dyDescent="0.3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x14ac:dyDescent="0.3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x14ac:dyDescent="0.3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x14ac:dyDescent="0.3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3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3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x14ac:dyDescent="0.3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3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x14ac:dyDescent="0.3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x14ac:dyDescent="0.3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3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x14ac:dyDescent="0.3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3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3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3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x14ac:dyDescent="0.3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3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x14ac:dyDescent="0.3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3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3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x14ac:dyDescent="0.3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x14ac:dyDescent="0.3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3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3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3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3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3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3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3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3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3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x14ac:dyDescent="0.3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x14ac:dyDescent="0.3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3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3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3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3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3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3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x14ac:dyDescent="0.3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x14ac:dyDescent="0.3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x14ac:dyDescent="0.3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3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3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3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3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3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x14ac:dyDescent="0.3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3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3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3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3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3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3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3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3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3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3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3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3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3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3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3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x14ac:dyDescent="0.3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x14ac:dyDescent="0.3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3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3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3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3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3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3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3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3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x14ac:dyDescent="0.3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3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x14ac:dyDescent="0.3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3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3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3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x14ac:dyDescent="0.3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x14ac:dyDescent="0.3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3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x14ac:dyDescent="0.3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3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3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3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x14ac:dyDescent="0.3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x14ac:dyDescent="0.3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3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3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3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3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3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3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3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3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x14ac:dyDescent="0.3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3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3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x14ac:dyDescent="0.3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x14ac:dyDescent="0.3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x14ac:dyDescent="0.3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3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3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x14ac:dyDescent="0.3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3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3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3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3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3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3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x14ac:dyDescent="0.3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3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3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3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3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3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3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3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x14ac:dyDescent="0.3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3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3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3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x14ac:dyDescent="0.3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3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3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3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x14ac:dyDescent="0.3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3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x14ac:dyDescent="0.3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3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3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x14ac:dyDescent="0.3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3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3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3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3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x14ac:dyDescent="0.3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3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3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3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3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x14ac:dyDescent="0.3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x14ac:dyDescent="0.3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x14ac:dyDescent="0.3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x14ac:dyDescent="0.3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3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x14ac:dyDescent="0.3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3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3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x14ac:dyDescent="0.3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x14ac:dyDescent="0.3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x14ac:dyDescent="0.3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3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x14ac:dyDescent="0.3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x14ac:dyDescent="0.3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x14ac:dyDescent="0.3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3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3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3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3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3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3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3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3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3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3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3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3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3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3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3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3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3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3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3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3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3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3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3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3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3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3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3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3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3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3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3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3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3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3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3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3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x14ac:dyDescent="0.3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3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x14ac:dyDescent="0.3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x14ac:dyDescent="0.3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x14ac:dyDescent="0.3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x14ac:dyDescent="0.3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x14ac:dyDescent="0.3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x14ac:dyDescent="0.3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3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3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3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3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3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3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3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3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3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3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3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3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3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3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3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3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x14ac:dyDescent="0.3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x14ac:dyDescent="0.3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3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3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3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3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3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x14ac:dyDescent="0.3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3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x14ac:dyDescent="0.3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3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3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x14ac:dyDescent="0.3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3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3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x14ac:dyDescent="0.3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x14ac:dyDescent="0.3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x14ac:dyDescent="0.3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x14ac:dyDescent="0.3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3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3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3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3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3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3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3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3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3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3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3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3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3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3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3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3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3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3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3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3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3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3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3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3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3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3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3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x14ac:dyDescent="0.3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3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3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3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3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3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3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3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3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3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3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3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x14ac:dyDescent="0.3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3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3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x14ac:dyDescent="0.3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3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3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3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3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x14ac:dyDescent="0.3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x14ac:dyDescent="0.3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x14ac:dyDescent="0.3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3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3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x14ac:dyDescent="0.3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3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3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3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x14ac:dyDescent="0.3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x14ac:dyDescent="0.3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3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3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3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3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3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x14ac:dyDescent="0.3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3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x14ac:dyDescent="0.3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3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3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3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3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3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3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3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3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3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3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3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3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3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3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3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3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3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3">
      <c r="A2705" s="1" t="s">
        <v>89</v>
      </c>
      <c r="B2705" s="1" t="s">
        <v>8793</v>
      </c>
      <c r="D2705" s="1" t="s">
        <v>8766</v>
      </c>
    </row>
    <row r="2706" spans="1:7" x14ac:dyDescent="0.3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x14ac:dyDescent="0.3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3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x14ac:dyDescent="0.3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x14ac:dyDescent="0.3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3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3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3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3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3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3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x14ac:dyDescent="0.3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3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3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3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3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3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3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x14ac:dyDescent="0.3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3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x14ac:dyDescent="0.3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3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3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x14ac:dyDescent="0.3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3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x14ac:dyDescent="0.3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3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3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3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x14ac:dyDescent="0.3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3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3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3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3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3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3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x14ac:dyDescent="0.3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3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3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3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3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x14ac:dyDescent="0.3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3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3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x14ac:dyDescent="0.3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3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3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3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3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x14ac:dyDescent="0.3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3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x14ac:dyDescent="0.3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3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3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3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3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3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x14ac:dyDescent="0.3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3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x14ac:dyDescent="0.3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3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x14ac:dyDescent="0.3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3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x14ac:dyDescent="0.3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3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3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3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3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3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3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3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3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3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3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3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3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3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3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3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3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3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3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3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3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3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3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3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3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3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3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3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3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3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3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3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3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3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3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3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3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x14ac:dyDescent="0.3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3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3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3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3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3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3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3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3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3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3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3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3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3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3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3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3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3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3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3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3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3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x14ac:dyDescent="0.3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3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3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3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3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3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3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3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3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3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3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3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3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3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3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3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3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3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3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3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3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3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3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3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3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3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3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3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3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3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3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3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3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3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3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3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3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3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3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3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3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3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3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3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3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3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3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3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x14ac:dyDescent="0.3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3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3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3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3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3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x14ac:dyDescent="0.3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3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3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3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3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3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3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3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3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3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x14ac:dyDescent="0.3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x14ac:dyDescent="0.3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3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x14ac:dyDescent="0.3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3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3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3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x14ac:dyDescent="0.3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x14ac:dyDescent="0.3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3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x14ac:dyDescent="0.3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x14ac:dyDescent="0.3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x14ac:dyDescent="0.3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x14ac:dyDescent="0.3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3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x14ac:dyDescent="0.3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x14ac:dyDescent="0.3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x14ac:dyDescent="0.3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x14ac:dyDescent="0.3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3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3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3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3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x14ac:dyDescent="0.3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x14ac:dyDescent="0.3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3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x14ac:dyDescent="0.3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3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x14ac:dyDescent="0.3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x14ac:dyDescent="0.3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3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3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3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3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x14ac:dyDescent="0.3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3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3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3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3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3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3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3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3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3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3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3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3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3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3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3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3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3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3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3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3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3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3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3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3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3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3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3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3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3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3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3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3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3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3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3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3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3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3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3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3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3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3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3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3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3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3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3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3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3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x14ac:dyDescent="0.3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3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3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3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3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3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3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3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3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3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3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3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3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x14ac:dyDescent="0.3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3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3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3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3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3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3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3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3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3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3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3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3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3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3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3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3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3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3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3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3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3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3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3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3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3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3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3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3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3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3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3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3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3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3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3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3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3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3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3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3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3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3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3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x14ac:dyDescent="0.3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x14ac:dyDescent="0.3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x14ac:dyDescent="0.3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3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x14ac:dyDescent="0.3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3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3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3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3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3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3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3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3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x14ac:dyDescent="0.3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x14ac:dyDescent="0.3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x14ac:dyDescent="0.3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3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3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x14ac:dyDescent="0.3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x14ac:dyDescent="0.3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x14ac:dyDescent="0.3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x14ac:dyDescent="0.3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x14ac:dyDescent="0.3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x14ac:dyDescent="0.3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x14ac:dyDescent="0.3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x14ac:dyDescent="0.3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x14ac:dyDescent="0.3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x14ac:dyDescent="0.3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x14ac:dyDescent="0.3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x14ac:dyDescent="0.3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3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x14ac:dyDescent="0.3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3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x14ac:dyDescent="0.3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x14ac:dyDescent="0.3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x14ac:dyDescent="0.3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x14ac:dyDescent="0.3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x14ac:dyDescent="0.3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x14ac:dyDescent="0.3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3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x14ac:dyDescent="0.3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x14ac:dyDescent="0.3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x14ac:dyDescent="0.3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x14ac:dyDescent="0.3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3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3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x14ac:dyDescent="0.3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x14ac:dyDescent="0.3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x14ac:dyDescent="0.3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x14ac:dyDescent="0.3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3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x14ac:dyDescent="0.3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x14ac:dyDescent="0.3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x14ac:dyDescent="0.3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x14ac:dyDescent="0.3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x14ac:dyDescent="0.3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3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x14ac:dyDescent="0.3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x14ac:dyDescent="0.3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x14ac:dyDescent="0.3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3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3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3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x14ac:dyDescent="0.3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x14ac:dyDescent="0.3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3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3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x14ac:dyDescent="0.3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3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x14ac:dyDescent="0.3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x14ac:dyDescent="0.3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3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x14ac:dyDescent="0.3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x14ac:dyDescent="0.3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3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x14ac:dyDescent="0.3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x14ac:dyDescent="0.3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3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x14ac:dyDescent="0.3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3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3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3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x14ac:dyDescent="0.3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x14ac:dyDescent="0.3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3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x14ac:dyDescent="0.3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x14ac:dyDescent="0.3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x14ac:dyDescent="0.3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3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3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x14ac:dyDescent="0.3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x14ac:dyDescent="0.3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3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x14ac:dyDescent="0.3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x14ac:dyDescent="0.3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x14ac:dyDescent="0.3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x14ac:dyDescent="0.3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x14ac:dyDescent="0.3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3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x14ac:dyDescent="0.3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x14ac:dyDescent="0.3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3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x14ac:dyDescent="0.3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x14ac:dyDescent="0.3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3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x14ac:dyDescent="0.3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x14ac:dyDescent="0.3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x14ac:dyDescent="0.3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3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3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3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x14ac:dyDescent="0.3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3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x14ac:dyDescent="0.3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x14ac:dyDescent="0.3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x14ac:dyDescent="0.3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x14ac:dyDescent="0.3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x14ac:dyDescent="0.3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x14ac:dyDescent="0.3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x14ac:dyDescent="0.3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x14ac:dyDescent="0.3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x14ac:dyDescent="0.3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x14ac:dyDescent="0.3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x14ac:dyDescent="0.3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3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x14ac:dyDescent="0.3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x14ac:dyDescent="0.3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x14ac:dyDescent="0.3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3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3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x14ac:dyDescent="0.3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x14ac:dyDescent="0.3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x14ac:dyDescent="0.3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x14ac:dyDescent="0.3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x14ac:dyDescent="0.3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x14ac:dyDescent="0.3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x14ac:dyDescent="0.3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x14ac:dyDescent="0.3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3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3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3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3">
      <c r="A3174" s="1" t="s">
        <v>89</v>
      </c>
      <c r="B3174" s="1" t="s">
        <v>138</v>
      </c>
      <c r="D3174" s="1" t="s">
        <v>10077</v>
      </c>
    </row>
    <row r="3175" spans="1:7" x14ac:dyDescent="0.3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3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3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3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3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3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x14ac:dyDescent="0.3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x14ac:dyDescent="0.3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x14ac:dyDescent="0.3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3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3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x14ac:dyDescent="0.3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x14ac:dyDescent="0.3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3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3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x14ac:dyDescent="0.3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3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3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3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3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3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x14ac:dyDescent="0.3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3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3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3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3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3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3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3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3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3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3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3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3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3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x14ac:dyDescent="0.3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x14ac:dyDescent="0.3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x14ac:dyDescent="0.3">
      <c r="A3212" s="1" t="s">
        <v>680</v>
      </c>
      <c r="B3212" s="1" t="s">
        <v>10218</v>
      </c>
      <c r="D3212" s="1" t="s">
        <v>10209</v>
      </c>
    </row>
    <row r="3213" spans="1:7" x14ac:dyDescent="0.3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3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x14ac:dyDescent="0.3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3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3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3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3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3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3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3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3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3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3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3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3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3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3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3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3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3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3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3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3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3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3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3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3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3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3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3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3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3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3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3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3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3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3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x14ac:dyDescent="0.3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3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x14ac:dyDescent="0.3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x14ac:dyDescent="0.3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3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x14ac:dyDescent="0.3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3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x14ac:dyDescent="0.3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3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3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x14ac:dyDescent="0.3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3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3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3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3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3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3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3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3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x14ac:dyDescent="0.3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x14ac:dyDescent="0.3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x14ac:dyDescent="0.3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3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3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3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3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3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3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3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3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x14ac:dyDescent="0.3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3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3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3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3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3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3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3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3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3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x14ac:dyDescent="0.3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3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3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3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3">
      <c r="A3294" s="1" t="s">
        <v>89</v>
      </c>
      <c r="B3294" s="1" t="s">
        <v>138</v>
      </c>
      <c r="D3294" s="1" t="s">
        <v>10491</v>
      </c>
    </row>
    <row r="3295" spans="1:7" x14ac:dyDescent="0.3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3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3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x14ac:dyDescent="0.3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3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3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x14ac:dyDescent="0.3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3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3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3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3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3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3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3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x14ac:dyDescent="0.3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3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3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3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3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3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3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x14ac:dyDescent="0.3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3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3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3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x14ac:dyDescent="0.3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3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x14ac:dyDescent="0.3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3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3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3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3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3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3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3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3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3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3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3">
      <c r="A3333" s="1" t="s">
        <v>89</v>
      </c>
      <c r="B3333" s="1" t="s">
        <v>138</v>
      </c>
      <c r="D3333" s="1" t="s">
        <v>10633</v>
      </c>
    </row>
    <row r="3334" spans="1:7" x14ac:dyDescent="0.3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3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3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3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3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3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3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x14ac:dyDescent="0.3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3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3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3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3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3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x14ac:dyDescent="0.3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3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3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3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3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3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3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3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3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3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3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3">
      <c r="A3358" s="1" t="s">
        <v>89</v>
      </c>
      <c r="B3358" s="1" t="s">
        <v>138</v>
      </c>
      <c r="D3358" s="1" t="s">
        <v>10705</v>
      </c>
    </row>
    <row r="3359" spans="1:7" x14ac:dyDescent="0.3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3">
      <c r="A3360" s="1" t="s">
        <v>30</v>
      </c>
      <c r="B3360" s="1" t="s">
        <v>10737</v>
      </c>
      <c r="D3360" s="1" t="s">
        <v>10705</v>
      </c>
    </row>
    <row r="3361" spans="1:7" x14ac:dyDescent="0.3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3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x14ac:dyDescent="0.3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3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3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3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3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3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3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3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3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3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3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x14ac:dyDescent="0.3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3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3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x14ac:dyDescent="0.3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3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3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x14ac:dyDescent="0.3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x14ac:dyDescent="0.3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3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x14ac:dyDescent="0.3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x14ac:dyDescent="0.3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3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3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3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3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x14ac:dyDescent="0.3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3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3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3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3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x14ac:dyDescent="0.3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3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x14ac:dyDescent="0.3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3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3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x14ac:dyDescent="0.3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x14ac:dyDescent="0.3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3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3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x14ac:dyDescent="0.3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3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3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3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x14ac:dyDescent="0.3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3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3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3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x14ac:dyDescent="0.3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3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3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3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3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x14ac:dyDescent="0.3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x14ac:dyDescent="0.3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3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3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3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3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3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x14ac:dyDescent="0.3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3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3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3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3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3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3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3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3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3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3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3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x14ac:dyDescent="0.3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x14ac:dyDescent="0.3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x14ac:dyDescent="0.3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x14ac:dyDescent="0.3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3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x14ac:dyDescent="0.3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x14ac:dyDescent="0.3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3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x14ac:dyDescent="0.3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x14ac:dyDescent="0.3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x14ac:dyDescent="0.3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3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3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x14ac:dyDescent="0.3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x14ac:dyDescent="0.3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3">
      <c r="A3450" s="1" t="s">
        <v>13</v>
      </c>
      <c r="B3450" s="1" t="s">
        <v>11037</v>
      </c>
      <c r="D3450" s="1" t="s">
        <v>11025</v>
      </c>
    </row>
    <row r="3451" spans="1:7" x14ac:dyDescent="0.3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x14ac:dyDescent="0.3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x14ac:dyDescent="0.3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x14ac:dyDescent="0.3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x14ac:dyDescent="0.3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3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x14ac:dyDescent="0.3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3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3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x14ac:dyDescent="0.3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3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3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3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3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3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3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3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3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3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x14ac:dyDescent="0.3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3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3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3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3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3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3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3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3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3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3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x14ac:dyDescent="0.3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3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x14ac:dyDescent="0.3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x14ac:dyDescent="0.3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3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3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3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3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3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3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3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3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3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3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3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x14ac:dyDescent="0.3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3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3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3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3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x14ac:dyDescent="0.3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3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3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3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3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3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x14ac:dyDescent="0.3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3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x14ac:dyDescent="0.3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x14ac:dyDescent="0.3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3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3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3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x14ac:dyDescent="0.3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3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3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3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3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3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x14ac:dyDescent="0.3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x14ac:dyDescent="0.3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3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x14ac:dyDescent="0.3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x14ac:dyDescent="0.3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3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x14ac:dyDescent="0.3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3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x14ac:dyDescent="0.3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x14ac:dyDescent="0.3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3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3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x14ac:dyDescent="0.3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x14ac:dyDescent="0.3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3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3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3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3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x14ac:dyDescent="0.3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3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3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3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3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3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3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3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3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3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3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3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3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3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3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3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3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3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3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3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3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x14ac:dyDescent="0.3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3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3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x14ac:dyDescent="0.3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3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3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3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3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3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3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3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x14ac:dyDescent="0.3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x14ac:dyDescent="0.3">
      <c r="A3571" s="1" t="s">
        <v>680</v>
      </c>
      <c r="B3571" s="1" t="s">
        <v>11439</v>
      </c>
      <c r="D3571" s="1" t="s">
        <v>11247</v>
      </c>
    </row>
    <row r="3572" spans="1:7" x14ac:dyDescent="0.3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3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3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3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3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3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x14ac:dyDescent="0.3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x14ac:dyDescent="0.3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3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3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3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3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x14ac:dyDescent="0.3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3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3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3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3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x14ac:dyDescent="0.3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3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x14ac:dyDescent="0.3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x14ac:dyDescent="0.3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3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3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3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x14ac:dyDescent="0.3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3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x14ac:dyDescent="0.3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x14ac:dyDescent="0.3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x14ac:dyDescent="0.3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x14ac:dyDescent="0.3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3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3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3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3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3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3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3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3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3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3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3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3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3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3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x14ac:dyDescent="0.3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x14ac:dyDescent="0.3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x14ac:dyDescent="0.3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x14ac:dyDescent="0.3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x14ac:dyDescent="0.3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x14ac:dyDescent="0.3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3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x14ac:dyDescent="0.3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x14ac:dyDescent="0.3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x14ac:dyDescent="0.3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3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x14ac:dyDescent="0.3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x14ac:dyDescent="0.3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x14ac:dyDescent="0.3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3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3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3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x14ac:dyDescent="0.3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x14ac:dyDescent="0.3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3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x14ac:dyDescent="0.3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x14ac:dyDescent="0.3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3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x14ac:dyDescent="0.3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3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x14ac:dyDescent="0.3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x14ac:dyDescent="0.3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x14ac:dyDescent="0.3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x14ac:dyDescent="0.3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3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x14ac:dyDescent="0.3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x14ac:dyDescent="0.3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x14ac:dyDescent="0.3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3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3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3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3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3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3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3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3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3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3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3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x14ac:dyDescent="0.3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3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3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3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3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3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x14ac:dyDescent="0.3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x14ac:dyDescent="0.3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x14ac:dyDescent="0.3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3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x14ac:dyDescent="0.3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3">
      <c r="A3671" s="1" t="s">
        <v>89</v>
      </c>
      <c r="B3671" s="1" t="s">
        <v>138</v>
      </c>
      <c r="D3671" s="1" t="s">
        <v>11719</v>
      </c>
    </row>
    <row r="3672" spans="1:7" x14ac:dyDescent="0.3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3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3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3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3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x14ac:dyDescent="0.3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3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3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x14ac:dyDescent="0.3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3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3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3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3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x14ac:dyDescent="0.3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x14ac:dyDescent="0.3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3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3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x14ac:dyDescent="0.3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3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3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3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3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3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x14ac:dyDescent="0.3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x14ac:dyDescent="0.3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3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3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3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3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x14ac:dyDescent="0.3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3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x14ac:dyDescent="0.3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3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3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x14ac:dyDescent="0.3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3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3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3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x14ac:dyDescent="0.3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3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3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x14ac:dyDescent="0.3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3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3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x14ac:dyDescent="0.3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3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3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3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3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3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3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3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3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3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x14ac:dyDescent="0.3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3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x14ac:dyDescent="0.3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x14ac:dyDescent="0.3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3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x14ac:dyDescent="0.3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x14ac:dyDescent="0.3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x14ac:dyDescent="0.3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x14ac:dyDescent="0.3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x14ac:dyDescent="0.3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x14ac:dyDescent="0.3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x14ac:dyDescent="0.3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x14ac:dyDescent="0.3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3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3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x14ac:dyDescent="0.3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3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x14ac:dyDescent="0.3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3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3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3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x14ac:dyDescent="0.3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3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3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x14ac:dyDescent="0.3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3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3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3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3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x14ac:dyDescent="0.3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3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3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x14ac:dyDescent="0.3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x14ac:dyDescent="0.3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x14ac:dyDescent="0.3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3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3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3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3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3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3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3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3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3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3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3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3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3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3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3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3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3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3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3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3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x14ac:dyDescent="0.3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x14ac:dyDescent="0.3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3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3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3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3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3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3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3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3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3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3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3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3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3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3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x14ac:dyDescent="0.3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x14ac:dyDescent="0.3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3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3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3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x14ac:dyDescent="0.3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x14ac:dyDescent="0.3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3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3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3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3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3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3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x14ac:dyDescent="0.3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3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3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3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x14ac:dyDescent="0.3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3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3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x14ac:dyDescent="0.3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3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3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3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3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3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3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3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3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3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x14ac:dyDescent="0.3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3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x14ac:dyDescent="0.3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x14ac:dyDescent="0.3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3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x14ac:dyDescent="0.3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x14ac:dyDescent="0.3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3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x14ac:dyDescent="0.3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x14ac:dyDescent="0.3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x14ac:dyDescent="0.3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3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3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3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x14ac:dyDescent="0.3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3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x14ac:dyDescent="0.3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3">
      <c r="A3844" s="1" t="s">
        <v>13</v>
      </c>
      <c r="B3844" s="1" t="s">
        <v>12299</v>
      </c>
      <c r="D3844" s="1" t="s">
        <v>12294</v>
      </c>
    </row>
    <row r="3845" spans="1:7" x14ac:dyDescent="0.3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3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3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3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3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3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x14ac:dyDescent="0.3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x14ac:dyDescent="0.3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3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x14ac:dyDescent="0.3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x14ac:dyDescent="0.3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3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3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3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3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3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3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3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3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x14ac:dyDescent="0.3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x14ac:dyDescent="0.3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3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3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3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x14ac:dyDescent="0.3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3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3">
      <c r="A3871" s="1" t="s">
        <v>89</v>
      </c>
      <c r="B3871" s="1" t="s">
        <v>138</v>
      </c>
      <c r="D3871" s="1" t="s">
        <v>12386</v>
      </c>
    </row>
    <row r="3872" spans="1:7" x14ac:dyDescent="0.3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3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3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3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3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x14ac:dyDescent="0.3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3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3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3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x14ac:dyDescent="0.3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3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x14ac:dyDescent="0.3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x14ac:dyDescent="0.3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3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3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3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3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3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3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3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3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3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x14ac:dyDescent="0.3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x14ac:dyDescent="0.3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3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3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x14ac:dyDescent="0.3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3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3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3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3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3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x14ac:dyDescent="0.3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3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3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3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3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3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3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x14ac:dyDescent="0.3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3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3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3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3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x14ac:dyDescent="0.3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3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3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3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3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3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3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3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3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3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x14ac:dyDescent="0.3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3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x14ac:dyDescent="0.3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x14ac:dyDescent="0.3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3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3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3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3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3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3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3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3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x14ac:dyDescent="0.3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3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3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x14ac:dyDescent="0.3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3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3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x14ac:dyDescent="0.3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x14ac:dyDescent="0.3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3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x14ac:dyDescent="0.3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3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3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x14ac:dyDescent="0.3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3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3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3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x14ac:dyDescent="0.3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3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3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3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3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3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3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3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3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3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x14ac:dyDescent="0.3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3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3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3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x14ac:dyDescent="0.3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3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3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x14ac:dyDescent="0.3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x14ac:dyDescent="0.3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3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x14ac:dyDescent="0.3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3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x14ac:dyDescent="0.3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3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x14ac:dyDescent="0.3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3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3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x14ac:dyDescent="0.3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3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x14ac:dyDescent="0.3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x14ac:dyDescent="0.3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3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x14ac:dyDescent="0.3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x14ac:dyDescent="0.3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x14ac:dyDescent="0.3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3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x14ac:dyDescent="0.3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3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3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3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3">
      <c r="A3994" s="1" t="s">
        <v>680</v>
      </c>
      <c r="B3994" s="1" t="s">
        <v>12804</v>
      </c>
      <c r="D3994" s="1" t="s">
        <v>12805</v>
      </c>
    </row>
    <row r="3995" spans="1:7" x14ac:dyDescent="0.3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3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x14ac:dyDescent="0.3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3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3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3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3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3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3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x14ac:dyDescent="0.3">
      <c r="A4004" s="1" t="s">
        <v>680</v>
      </c>
      <c r="B4004" s="1" t="s">
        <v>12834</v>
      </c>
      <c r="D4004" s="1" t="s">
        <v>12805</v>
      </c>
    </row>
    <row r="4005" spans="1:7" x14ac:dyDescent="0.3">
      <c r="A4005" s="1" t="s">
        <v>680</v>
      </c>
      <c r="B4005" s="1" t="s">
        <v>1177</v>
      </c>
      <c r="D4005" s="1" t="s">
        <v>12805</v>
      </c>
    </row>
    <row r="4006" spans="1:7" x14ac:dyDescent="0.3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x14ac:dyDescent="0.3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x14ac:dyDescent="0.3">
      <c r="A4008" s="1" t="s">
        <v>680</v>
      </c>
      <c r="B4008" s="1" t="s">
        <v>12838</v>
      </c>
      <c r="D4008" s="1" t="s">
        <v>12805</v>
      </c>
    </row>
    <row r="4009" spans="1:7" x14ac:dyDescent="0.3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x14ac:dyDescent="0.3">
      <c r="A4010" s="1" t="s">
        <v>680</v>
      </c>
      <c r="B4010" s="1" t="s">
        <v>12839</v>
      </c>
      <c r="D4010" s="1" t="s">
        <v>12805</v>
      </c>
    </row>
    <row r="4011" spans="1:7" x14ac:dyDescent="0.3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x14ac:dyDescent="0.3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x14ac:dyDescent="0.3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x14ac:dyDescent="0.3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3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x14ac:dyDescent="0.3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x14ac:dyDescent="0.3">
      <c r="A4017" s="1" t="s">
        <v>680</v>
      </c>
      <c r="B4017" s="1" t="s">
        <v>12850</v>
      </c>
      <c r="D4017" s="1" t="s">
        <v>12805</v>
      </c>
    </row>
    <row r="4018" spans="1:7" x14ac:dyDescent="0.3">
      <c r="A4018" s="1" t="s">
        <v>680</v>
      </c>
      <c r="B4018" s="1" t="s">
        <v>12851</v>
      </c>
      <c r="D4018" s="1" t="s">
        <v>12805</v>
      </c>
    </row>
    <row r="4019" spans="1:7" x14ac:dyDescent="0.3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x14ac:dyDescent="0.3">
      <c r="A4020" s="1" t="s">
        <v>680</v>
      </c>
      <c r="B4020" s="1" t="s">
        <v>12854</v>
      </c>
      <c r="D4020" s="1" t="s">
        <v>12805</v>
      </c>
    </row>
    <row r="4021" spans="1:7" x14ac:dyDescent="0.3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x14ac:dyDescent="0.3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x14ac:dyDescent="0.3">
      <c r="A4023" s="1" t="s">
        <v>680</v>
      </c>
      <c r="B4023" s="1" t="s">
        <v>11436</v>
      </c>
      <c r="D4023" s="1" t="s">
        <v>12805</v>
      </c>
    </row>
    <row r="4024" spans="1:7" x14ac:dyDescent="0.3">
      <c r="A4024" s="1" t="s">
        <v>680</v>
      </c>
      <c r="B4024" s="1" t="s">
        <v>12859</v>
      </c>
      <c r="D4024" s="1" t="s">
        <v>12805</v>
      </c>
    </row>
    <row r="4025" spans="1:7" x14ac:dyDescent="0.3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x14ac:dyDescent="0.3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x14ac:dyDescent="0.3">
      <c r="A4027" s="1" t="s">
        <v>680</v>
      </c>
      <c r="B4027" s="1" t="s">
        <v>12862</v>
      </c>
      <c r="D4027" s="1" t="s">
        <v>12805</v>
      </c>
    </row>
    <row r="4028" spans="1:7" x14ac:dyDescent="0.3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x14ac:dyDescent="0.3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3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x14ac:dyDescent="0.3">
      <c r="A4031" s="1" t="s">
        <v>680</v>
      </c>
      <c r="B4031" s="1" t="s">
        <v>12869</v>
      </c>
      <c r="D4031" s="1" t="s">
        <v>12805</v>
      </c>
    </row>
    <row r="4032" spans="1:7" x14ac:dyDescent="0.3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3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3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3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3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x14ac:dyDescent="0.3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3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3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3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3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3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x14ac:dyDescent="0.3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3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3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3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3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3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3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3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3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x14ac:dyDescent="0.3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3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3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x14ac:dyDescent="0.3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x14ac:dyDescent="0.3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3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3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x14ac:dyDescent="0.3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3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3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3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x14ac:dyDescent="0.3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x14ac:dyDescent="0.3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3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3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x14ac:dyDescent="0.3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3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3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x14ac:dyDescent="0.3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x14ac:dyDescent="0.3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3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x14ac:dyDescent="0.3">
      <c r="A4073" s="1" t="s">
        <v>680</v>
      </c>
      <c r="B4073" s="1" t="s">
        <v>12997</v>
      </c>
      <c r="D4073" s="1" t="s">
        <v>12805</v>
      </c>
    </row>
    <row r="4074" spans="1:7" x14ac:dyDescent="0.3">
      <c r="A4074" s="1" t="s">
        <v>680</v>
      </c>
      <c r="B4074" s="1" t="s">
        <v>12998</v>
      </c>
      <c r="D4074" s="1" t="s">
        <v>12805</v>
      </c>
    </row>
    <row r="4075" spans="1:7" x14ac:dyDescent="0.3">
      <c r="A4075" s="1" t="s">
        <v>680</v>
      </c>
      <c r="B4075" s="1" t="s">
        <v>12999</v>
      </c>
      <c r="D4075" s="1" t="s">
        <v>12805</v>
      </c>
    </row>
    <row r="4076" spans="1:7" x14ac:dyDescent="0.3">
      <c r="A4076" s="1" t="s">
        <v>680</v>
      </c>
      <c r="B4076" s="1" t="s">
        <v>13000</v>
      </c>
      <c r="D4076" s="1" t="s">
        <v>12805</v>
      </c>
    </row>
    <row r="4077" spans="1:7" x14ac:dyDescent="0.3">
      <c r="A4077" s="1" t="s">
        <v>680</v>
      </c>
      <c r="B4077" s="1" t="s">
        <v>13001</v>
      </c>
      <c r="D4077" s="1" t="s">
        <v>12805</v>
      </c>
    </row>
    <row r="4078" spans="1:7" x14ac:dyDescent="0.3">
      <c r="A4078" s="1" t="s">
        <v>680</v>
      </c>
      <c r="B4078" s="1" t="s">
        <v>13002</v>
      </c>
      <c r="D4078" s="1" t="s">
        <v>12805</v>
      </c>
    </row>
    <row r="4079" spans="1:7" x14ac:dyDescent="0.3">
      <c r="A4079" s="1" t="s">
        <v>680</v>
      </c>
      <c r="B4079" s="1" t="s">
        <v>13003</v>
      </c>
      <c r="D4079" s="1" t="s">
        <v>12805</v>
      </c>
    </row>
    <row r="4080" spans="1:7" x14ac:dyDescent="0.3">
      <c r="A4080" s="1" t="s">
        <v>680</v>
      </c>
      <c r="B4080" s="1" t="s">
        <v>13004</v>
      </c>
      <c r="D4080" s="1" t="s">
        <v>12805</v>
      </c>
    </row>
    <row r="4081" spans="1:7" x14ac:dyDescent="0.3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3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3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3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3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3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3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3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3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x14ac:dyDescent="0.3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x14ac:dyDescent="0.3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x14ac:dyDescent="0.3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x14ac:dyDescent="0.3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x14ac:dyDescent="0.3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x14ac:dyDescent="0.3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x14ac:dyDescent="0.3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x14ac:dyDescent="0.3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x14ac:dyDescent="0.3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3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3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3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x14ac:dyDescent="0.3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x14ac:dyDescent="0.3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x14ac:dyDescent="0.3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x14ac:dyDescent="0.3">
      <c r="A4105" s="1" t="s">
        <v>13</v>
      </c>
      <c r="B4105" s="1" t="s">
        <v>13066</v>
      </c>
      <c r="D4105" s="1" t="s">
        <v>13030</v>
      </c>
    </row>
    <row r="4106" spans="1:7" x14ac:dyDescent="0.3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x14ac:dyDescent="0.3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x14ac:dyDescent="0.3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x14ac:dyDescent="0.3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x14ac:dyDescent="0.3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x14ac:dyDescent="0.3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x14ac:dyDescent="0.3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x14ac:dyDescent="0.3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x14ac:dyDescent="0.3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x14ac:dyDescent="0.3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x14ac:dyDescent="0.3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x14ac:dyDescent="0.3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x14ac:dyDescent="0.3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x14ac:dyDescent="0.3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x14ac:dyDescent="0.3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3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x14ac:dyDescent="0.3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x14ac:dyDescent="0.3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x14ac:dyDescent="0.3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x14ac:dyDescent="0.3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x14ac:dyDescent="0.3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x14ac:dyDescent="0.3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3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3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3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x14ac:dyDescent="0.3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3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x14ac:dyDescent="0.3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x14ac:dyDescent="0.3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x14ac:dyDescent="0.3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3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3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x14ac:dyDescent="0.3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3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3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3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x14ac:dyDescent="0.3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3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3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3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3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x14ac:dyDescent="0.3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x14ac:dyDescent="0.3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3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3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3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3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3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3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3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3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x14ac:dyDescent="0.3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3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3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3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x14ac:dyDescent="0.3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3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3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3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3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x14ac:dyDescent="0.3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x14ac:dyDescent="0.3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3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3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3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3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3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3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3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3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x14ac:dyDescent="0.3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3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3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x14ac:dyDescent="0.3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3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x14ac:dyDescent="0.3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3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x14ac:dyDescent="0.3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x14ac:dyDescent="0.3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x14ac:dyDescent="0.3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x14ac:dyDescent="0.3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x14ac:dyDescent="0.3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x14ac:dyDescent="0.3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x14ac:dyDescent="0.3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3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3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3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3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3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3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3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3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3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3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3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3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3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3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3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3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3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3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3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3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3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3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3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x14ac:dyDescent="0.3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3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x14ac:dyDescent="0.3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x14ac:dyDescent="0.3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x14ac:dyDescent="0.3">
      <c r="A4217" s="1" t="s">
        <v>89</v>
      </c>
      <c r="B4217" s="1" t="s">
        <v>13405</v>
      </c>
      <c r="D4217" s="1" t="s">
        <v>13302</v>
      </c>
    </row>
    <row r="4218" spans="1:7" x14ac:dyDescent="0.3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3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x14ac:dyDescent="0.3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3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3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3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3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3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3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x14ac:dyDescent="0.3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x14ac:dyDescent="0.3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3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3">
      <c r="A4230" s="1" t="s">
        <v>83</v>
      </c>
      <c r="B4230" s="1" t="s">
        <v>13443</v>
      </c>
      <c r="D4230" s="1" t="s">
        <v>6074</v>
      </c>
    </row>
    <row r="4231" spans="1:7" x14ac:dyDescent="0.3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x14ac:dyDescent="0.3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3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3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3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x14ac:dyDescent="0.3">
      <c r="A4236" s="1" t="s">
        <v>36</v>
      </c>
      <c r="B4236" s="1" t="s">
        <v>13457</v>
      </c>
      <c r="D4236" s="1" t="s">
        <v>6074</v>
      </c>
    </row>
    <row r="4237" spans="1:7" x14ac:dyDescent="0.3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3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3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3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3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3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x14ac:dyDescent="0.3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3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3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x14ac:dyDescent="0.3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3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3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3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3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3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3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3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x14ac:dyDescent="0.3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3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x14ac:dyDescent="0.3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3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3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x14ac:dyDescent="0.3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x14ac:dyDescent="0.3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3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3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x14ac:dyDescent="0.3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x14ac:dyDescent="0.3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x14ac:dyDescent="0.3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x14ac:dyDescent="0.3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x14ac:dyDescent="0.3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3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x14ac:dyDescent="0.3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3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3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3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3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3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3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3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x14ac:dyDescent="0.3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x14ac:dyDescent="0.3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3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x14ac:dyDescent="0.3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x14ac:dyDescent="0.3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x14ac:dyDescent="0.3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3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x14ac:dyDescent="0.3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x14ac:dyDescent="0.3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3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3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3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3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x14ac:dyDescent="0.3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x14ac:dyDescent="0.3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3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3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3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3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x14ac:dyDescent="0.3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3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x14ac:dyDescent="0.3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3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x14ac:dyDescent="0.3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3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3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3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3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3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3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3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3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3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3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x14ac:dyDescent="0.3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3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3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3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3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3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3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3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3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3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3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3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x14ac:dyDescent="0.3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3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x14ac:dyDescent="0.3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x14ac:dyDescent="0.3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3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3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3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3">
      <c r="A4330" s="1" t="s">
        <v>89</v>
      </c>
      <c r="B4330" s="1" t="s">
        <v>138</v>
      </c>
      <c r="D4330" s="1" t="s">
        <v>13761</v>
      </c>
    </row>
    <row r="4331" spans="1:7" x14ac:dyDescent="0.3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3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3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3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3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x14ac:dyDescent="0.3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x14ac:dyDescent="0.3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x14ac:dyDescent="0.3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x14ac:dyDescent="0.3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3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x14ac:dyDescent="0.3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3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x14ac:dyDescent="0.3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x14ac:dyDescent="0.3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3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3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x14ac:dyDescent="0.3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3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3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3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3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3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3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3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3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3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3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3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x14ac:dyDescent="0.3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3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3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3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x14ac:dyDescent="0.3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3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x14ac:dyDescent="0.3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3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3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3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x14ac:dyDescent="0.3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3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3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3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3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3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3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3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3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3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3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x14ac:dyDescent="0.3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3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x14ac:dyDescent="0.3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3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3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3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3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3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x14ac:dyDescent="0.3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3">
      <c r="A4389" s="1" t="s">
        <v>89</v>
      </c>
      <c r="B4389" s="1" t="s">
        <v>138</v>
      </c>
      <c r="D4389" s="1" t="s">
        <v>13951</v>
      </c>
    </row>
    <row r="4390" spans="1:7" x14ac:dyDescent="0.3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x14ac:dyDescent="0.3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x14ac:dyDescent="0.3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3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3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x14ac:dyDescent="0.3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3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x14ac:dyDescent="0.3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3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x14ac:dyDescent="0.3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3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x14ac:dyDescent="0.3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3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3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3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3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3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3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3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3">
      <c r="A4409" s="1" t="s">
        <v>36</v>
      </c>
      <c r="B4409" s="1" t="s">
        <v>14029</v>
      </c>
      <c r="D4409" s="1" t="s">
        <v>13951</v>
      </c>
    </row>
    <row r="4410" spans="1:7" x14ac:dyDescent="0.3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3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3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3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x14ac:dyDescent="0.3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3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x14ac:dyDescent="0.3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x14ac:dyDescent="0.3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3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3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3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3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3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x14ac:dyDescent="0.3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3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3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3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3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3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x14ac:dyDescent="0.3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x14ac:dyDescent="0.3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3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x14ac:dyDescent="0.3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3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x14ac:dyDescent="0.3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3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x14ac:dyDescent="0.3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3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3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3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3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3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x14ac:dyDescent="0.3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3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x14ac:dyDescent="0.3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3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3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x14ac:dyDescent="0.3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x14ac:dyDescent="0.3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x14ac:dyDescent="0.3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x14ac:dyDescent="0.3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x14ac:dyDescent="0.3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x14ac:dyDescent="0.3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x14ac:dyDescent="0.3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3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x14ac:dyDescent="0.3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x14ac:dyDescent="0.3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3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3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3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x14ac:dyDescent="0.3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3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3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x14ac:dyDescent="0.3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3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x14ac:dyDescent="0.3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x14ac:dyDescent="0.3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3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3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3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x14ac:dyDescent="0.3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3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3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x14ac:dyDescent="0.3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3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3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x14ac:dyDescent="0.3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3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3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3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3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x14ac:dyDescent="0.3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x14ac:dyDescent="0.3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3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3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3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3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3">
      <c r="A4487" s="1" t="s">
        <v>89</v>
      </c>
      <c r="B4487" s="1" t="s">
        <v>138</v>
      </c>
      <c r="D4487" s="1" t="s">
        <v>14281</v>
      </c>
    </row>
    <row r="4488" spans="1:7" x14ac:dyDescent="0.3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3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3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x14ac:dyDescent="0.3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x14ac:dyDescent="0.3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x14ac:dyDescent="0.3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3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3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3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3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3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3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x14ac:dyDescent="0.3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3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x14ac:dyDescent="0.3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x14ac:dyDescent="0.3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x14ac:dyDescent="0.3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x14ac:dyDescent="0.3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x14ac:dyDescent="0.3">
      <c r="A4506" s="1" t="s">
        <v>30</v>
      </c>
      <c r="B4506" s="1" t="s">
        <v>14336</v>
      </c>
      <c r="D4506" s="1" t="s">
        <v>14281</v>
      </c>
    </row>
    <row r="4507" spans="1:7" x14ac:dyDescent="0.3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3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x14ac:dyDescent="0.3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3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3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3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3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3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3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3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x14ac:dyDescent="0.3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x14ac:dyDescent="0.3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3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3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3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3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3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3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3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3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3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x14ac:dyDescent="0.3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3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3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3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x14ac:dyDescent="0.3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x14ac:dyDescent="0.3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3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3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3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3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3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3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3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x14ac:dyDescent="0.3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x14ac:dyDescent="0.3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3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x14ac:dyDescent="0.3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3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3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3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x14ac:dyDescent="0.3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3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3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3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3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3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3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3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3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3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3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3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3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x14ac:dyDescent="0.3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3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x14ac:dyDescent="0.3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3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x14ac:dyDescent="0.3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3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3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3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3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3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x14ac:dyDescent="0.3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x14ac:dyDescent="0.3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3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3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3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3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3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x14ac:dyDescent="0.3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3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x14ac:dyDescent="0.3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x14ac:dyDescent="0.3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3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3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3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3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3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3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3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3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3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3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3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3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3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3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x14ac:dyDescent="0.3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3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3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3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3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3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3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3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3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3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3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3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3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3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3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3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x14ac:dyDescent="0.3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3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x14ac:dyDescent="0.3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3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x14ac:dyDescent="0.3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3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3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3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3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x14ac:dyDescent="0.3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3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3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x14ac:dyDescent="0.3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3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3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3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x14ac:dyDescent="0.3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x14ac:dyDescent="0.3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x14ac:dyDescent="0.3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x14ac:dyDescent="0.3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x14ac:dyDescent="0.3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x14ac:dyDescent="0.3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x14ac:dyDescent="0.3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x14ac:dyDescent="0.3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3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x14ac:dyDescent="0.3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x14ac:dyDescent="0.3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3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x14ac:dyDescent="0.3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x14ac:dyDescent="0.3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3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x14ac:dyDescent="0.3">
      <c r="A4643" s="1" t="s">
        <v>13</v>
      </c>
      <c r="B4643" s="1" t="s">
        <v>14803</v>
      </c>
      <c r="D4643" s="1" t="s">
        <v>14581</v>
      </c>
    </row>
    <row r="4644" spans="1:7" x14ac:dyDescent="0.3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3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x14ac:dyDescent="0.3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3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3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3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3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3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3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3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3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3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3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x14ac:dyDescent="0.3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3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3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3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x14ac:dyDescent="0.3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3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3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3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3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3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3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x14ac:dyDescent="0.3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3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3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3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3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3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3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x14ac:dyDescent="0.3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3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3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3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3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3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3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3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3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3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3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3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3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x14ac:dyDescent="0.3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x14ac:dyDescent="0.3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x14ac:dyDescent="0.3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x14ac:dyDescent="0.3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x14ac:dyDescent="0.3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3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3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3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3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x14ac:dyDescent="0.3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x14ac:dyDescent="0.3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x14ac:dyDescent="0.3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x14ac:dyDescent="0.3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x14ac:dyDescent="0.3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3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x14ac:dyDescent="0.3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x14ac:dyDescent="0.3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x14ac:dyDescent="0.3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3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3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x14ac:dyDescent="0.3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x14ac:dyDescent="0.3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3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x14ac:dyDescent="0.3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x14ac:dyDescent="0.3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x14ac:dyDescent="0.3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3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3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3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3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3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x14ac:dyDescent="0.3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3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3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3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x14ac:dyDescent="0.3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x14ac:dyDescent="0.3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3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x14ac:dyDescent="0.3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x14ac:dyDescent="0.3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3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x14ac:dyDescent="0.3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3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3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x14ac:dyDescent="0.3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3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3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x14ac:dyDescent="0.3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x14ac:dyDescent="0.3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3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3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3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3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3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3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3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3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3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3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x14ac:dyDescent="0.3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3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3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x14ac:dyDescent="0.3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x14ac:dyDescent="0.3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3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x14ac:dyDescent="0.3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3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3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3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3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3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x14ac:dyDescent="0.3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3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x14ac:dyDescent="0.3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3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x14ac:dyDescent="0.3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x14ac:dyDescent="0.3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3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x14ac:dyDescent="0.3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3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3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3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3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3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x14ac:dyDescent="0.3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x14ac:dyDescent="0.3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3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3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x14ac:dyDescent="0.3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3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3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3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3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3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3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3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x14ac:dyDescent="0.3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x14ac:dyDescent="0.3">
      <c r="A4785" s="1" t="s">
        <v>21</v>
      </c>
      <c r="B4785" s="1" t="s">
        <v>15258</v>
      </c>
      <c r="D4785" s="1" t="s">
        <v>15254</v>
      </c>
    </row>
    <row r="4786" spans="1:7" x14ac:dyDescent="0.3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3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3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x14ac:dyDescent="0.3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x14ac:dyDescent="0.3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3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3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3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3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3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3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3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3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3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3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3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x14ac:dyDescent="0.3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3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3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3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3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3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3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3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3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3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3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3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3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3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3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3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3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3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3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x14ac:dyDescent="0.3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x14ac:dyDescent="0.3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3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x14ac:dyDescent="0.3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x14ac:dyDescent="0.3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3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3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3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3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3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3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3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x14ac:dyDescent="0.3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x14ac:dyDescent="0.3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x14ac:dyDescent="0.3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3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3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3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3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3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3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3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x14ac:dyDescent="0.3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x14ac:dyDescent="0.3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3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x14ac:dyDescent="0.3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x14ac:dyDescent="0.3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3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3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3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3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x14ac:dyDescent="0.3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3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3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3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3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3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x14ac:dyDescent="0.3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3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3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3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3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3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3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3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3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x14ac:dyDescent="0.3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3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3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x14ac:dyDescent="0.3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x14ac:dyDescent="0.3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x14ac:dyDescent="0.3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3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3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x14ac:dyDescent="0.3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x14ac:dyDescent="0.3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3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x14ac:dyDescent="0.3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x14ac:dyDescent="0.3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3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x14ac:dyDescent="0.3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3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3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x14ac:dyDescent="0.3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3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3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3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3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x14ac:dyDescent="0.3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3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3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3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3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3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x14ac:dyDescent="0.3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x14ac:dyDescent="0.3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x14ac:dyDescent="0.3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x14ac:dyDescent="0.3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3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x14ac:dyDescent="0.3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x14ac:dyDescent="0.3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3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3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x14ac:dyDescent="0.3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x14ac:dyDescent="0.3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x14ac:dyDescent="0.3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3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x14ac:dyDescent="0.3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x14ac:dyDescent="0.3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x14ac:dyDescent="0.3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3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x14ac:dyDescent="0.3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3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3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3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3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3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3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3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3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3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3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3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3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3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3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3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3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3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3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3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x14ac:dyDescent="0.3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x14ac:dyDescent="0.3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3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3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3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3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3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3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3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3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3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3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3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3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3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3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3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3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3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3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3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3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3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3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3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3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x14ac:dyDescent="0.3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3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3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3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3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3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3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3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3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3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x14ac:dyDescent="0.3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x14ac:dyDescent="0.3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x14ac:dyDescent="0.3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3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x14ac:dyDescent="0.3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x14ac:dyDescent="0.3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x14ac:dyDescent="0.3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x14ac:dyDescent="0.3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x14ac:dyDescent="0.3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x14ac:dyDescent="0.3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x14ac:dyDescent="0.3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x14ac:dyDescent="0.3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x14ac:dyDescent="0.3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x14ac:dyDescent="0.3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3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x14ac:dyDescent="0.3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3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x14ac:dyDescent="0.3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x14ac:dyDescent="0.3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x14ac:dyDescent="0.3">
      <c r="A4987" s="1" t="s">
        <v>680</v>
      </c>
      <c r="B4987" s="1" t="s">
        <v>15867</v>
      </c>
      <c r="D4987" s="1" t="s">
        <v>15590</v>
      </c>
    </row>
    <row r="4988" spans="1:7" x14ac:dyDescent="0.3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x14ac:dyDescent="0.3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x14ac:dyDescent="0.3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x14ac:dyDescent="0.3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x14ac:dyDescent="0.3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x14ac:dyDescent="0.3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x14ac:dyDescent="0.3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x14ac:dyDescent="0.3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x14ac:dyDescent="0.3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x14ac:dyDescent="0.3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x14ac:dyDescent="0.3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x14ac:dyDescent="0.3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x14ac:dyDescent="0.3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3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x14ac:dyDescent="0.3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3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x14ac:dyDescent="0.3">
      <c r="A5004" s="1" t="s">
        <v>680</v>
      </c>
      <c r="B5004" s="1" t="s">
        <v>15892</v>
      </c>
      <c r="D5004" s="1" t="s">
        <v>15590</v>
      </c>
    </row>
    <row r="5005" spans="1:7" x14ac:dyDescent="0.3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x14ac:dyDescent="0.3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x14ac:dyDescent="0.3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x14ac:dyDescent="0.3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3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x14ac:dyDescent="0.3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x14ac:dyDescent="0.3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x14ac:dyDescent="0.3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x14ac:dyDescent="0.3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x14ac:dyDescent="0.3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x14ac:dyDescent="0.3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x14ac:dyDescent="0.3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x14ac:dyDescent="0.3">
      <c r="A5017" s="1" t="s">
        <v>680</v>
      </c>
      <c r="B5017" s="1" t="s">
        <v>15916</v>
      </c>
      <c r="D5017" s="1" t="s">
        <v>15590</v>
      </c>
    </row>
    <row r="5018" spans="1:7" x14ac:dyDescent="0.3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3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3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x14ac:dyDescent="0.3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x14ac:dyDescent="0.3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x14ac:dyDescent="0.3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3">
      <c r="A5024" s="1" t="s">
        <v>680</v>
      </c>
      <c r="B5024" s="1" t="s">
        <v>15933</v>
      </c>
      <c r="D5024" s="1" t="s">
        <v>15590</v>
      </c>
    </row>
    <row r="5025" spans="1:7" x14ac:dyDescent="0.3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x14ac:dyDescent="0.3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3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3">
      <c r="A5028" s="1" t="s">
        <v>680</v>
      </c>
      <c r="B5028" s="1" t="s">
        <v>15942</v>
      </c>
      <c r="D5028" s="1" t="s">
        <v>15590</v>
      </c>
    </row>
    <row r="5029" spans="1:7" x14ac:dyDescent="0.3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3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x14ac:dyDescent="0.3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x14ac:dyDescent="0.3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x14ac:dyDescent="0.3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3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3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3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x14ac:dyDescent="0.3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3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3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3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3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3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3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x14ac:dyDescent="0.3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3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3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x14ac:dyDescent="0.3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x14ac:dyDescent="0.3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x14ac:dyDescent="0.3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3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3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3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x14ac:dyDescent="0.3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3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3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3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3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3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3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3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x14ac:dyDescent="0.3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3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3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3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x14ac:dyDescent="0.3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3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3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3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3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x14ac:dyDescent="0.3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3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3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3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3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x14ac:dyDescent="0.3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3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3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3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x14ac:dyDescent="0.3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3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3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3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3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3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3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3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3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3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3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3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3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3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3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3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3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3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3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3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3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x14ac:dyDescent="0.3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3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3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3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3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3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x14ac:dyDescent="0.3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x14ac:dyDescent="0.3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3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x14ac:dyDescent="0.3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3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3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3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3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3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3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x14ac:dyDescent="0.3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3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3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3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3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3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3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3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x14ac:dyDescent="0.3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3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3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x14ac:dyDescent="0.3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3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3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x14ac:dyDescent="0.3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3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x14ac:dyDescent="0.3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3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3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3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3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3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x14ac:dyDescent="0.3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x14ac:dyDescent="0.3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3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x14ac:dyDescent="0.3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x14ac:dyDescent="0.3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x14ac:dyDescent="0.3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x14ac:dyDescent="0.3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3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x14ac:dyDescent="0.3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x14ac:dyDescent="0.3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3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3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3">
      <c r="A5150" s="1" t="s">
        <v>83</v>
      </c>
      <c r="B5150" s="1" t="s">
        <v>3271</v>
      </c>
      <c r="D5150" s="1" t="s">
        <v>16318</v>
      </c>
    </row>
    <row r="5151" spans="1:7" x14ac:dyDescent="0.3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3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3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3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3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3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3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3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3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x14ac:dyDescent="0.3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x14ac:dyDescent="0.3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x14ac:dyDescent="0.3">
      <c r="A5162" s="1" t="s">
        <v>191</v>
      </c>
      <c r="B5162" s="1" t="s">
        <v>16380</v>
      </c>
      <c r="D5162" s="1" t="s">
        <v>16318</v>
      </c>
    </row>
    <row r="5163" spans="1:7" x14ac:dyDescent="0.3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x14ac:dyDescent="0.3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x14ac:dyDescent="0.3">
      <c r="A5165" s="1" t="s">
        <v>301</v>
      </c>
      <c r="B5165" s="1" t="s">
        <v>16384</v>
      </c>
      <c r="D5165" s="1" t="s">
        <v>16318</v>
      </c>
    </row>
    <row r="5166" spans="1:7" x14ac:dyDescent="0.3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x14ac:dyDescent="0.3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3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3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3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3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3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3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3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3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3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3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3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3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3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3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3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3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3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x14ac:dyDescent="0.3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3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x14ac:dyDescent="0.3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3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3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3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3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3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x14ac:dyDescent="0.3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x14ac:dyDescent="0.3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3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x14ac:dyDescent="0.3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x14ac:dyDescent="0.3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3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3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3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3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3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3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x14ac:dyDescent="0.3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3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3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3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3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x14ac:dyDescent="0.3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3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x14ac:dyDescent="0.3">
      <c r="A5211" s="1" t="s">
        <v>36</v>
      </c>
      <c r="B5211" s="1" t="s">
        <v>16541</v>
      </c>
      <c r="D5211" s="1" t="s">
        <v>16446</v>
      </c>
    </row>
    <row r="5212" spans="1:7" x14ac:dyDescent="0.3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3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x14ac:dyDescent="0.3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3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x14ac:dyDescent="0.3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x14ac:dyDescent="0.3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x14ac:dyDescent="0.3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x14ac:dyDescent="0.3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x14ac:dyDescent="0.3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3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3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x14ac:dyDescent="0.3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x14ac:dyDescent="0.3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x14ac:dyDescent="0.3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3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3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3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3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3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x14ac:dyDescent="0.3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3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3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x14ac:dyDescent="0.3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3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3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3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3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3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3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x14ac:dyDescent="0.3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x14ac:dyDescent="0.3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3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3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x14ac:dyDescent="0.3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3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x14ac:dyDescent="0.3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3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x14ac:dyDescent="0.3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3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3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3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3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3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3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x14ac:dyDescent="0.3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3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3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x14ac:dyDescent="0.3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3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3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3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3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3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3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3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x14ac:dyDescent="0.3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x14ac:dyDescent="0.3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3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3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3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3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x14ac:dyDescent="0.3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3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3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x14ac:dyDescent="0.3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3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3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3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x14ac:dyDescent="0.3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3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x14ac:dyDescent="0.3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3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3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x14ac:dyDescent="0.3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3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x14ac:dyDescent="0.3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x14ac:dyDescent="0.3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3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x14ac:dyDescent="0.3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x14ac:dyDescent="0.3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3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x14ac:dyDescent="0.3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x14ac:dyDescent="0.3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x14ac:dyDescent="0.3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x14ac:dyDescent="0.3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3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3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3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3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3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3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x14ac:dyDescent="0.3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x14ac:dyDescent="0.3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x14ac:dyDescent="0.3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3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3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3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3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3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3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3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3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x14ac:dyDescent="0.3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3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3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3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3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3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3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3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3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3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x14ac:dyDescent="0.3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3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3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3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3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3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3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3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3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3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3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3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3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x14ac:dyDescent="0.3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x14ac:dyDescent="0.3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3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3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x14ac:dyDescent="0.3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3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x14ac:dyDescent="0.3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x14ac:dyDescent="0.3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3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3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3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3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3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3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3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3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3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3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3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x14ac:dyDescent="0.3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3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3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3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3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x14ac:dyDescent="0.3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3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3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3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3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3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3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3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x14ac:dyDescent="0.3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3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3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3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x14ac:dyDescent="0.3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3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3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3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3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3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x14ac:dyDescent="0.3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3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x14ac:dyDescent="0.3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x14ac:dyDescent="0.3">
      <c r="A5382" s="1" t="s">
        <v>680</v>
      </c>
      <c r="B5382" s="1" t="s">
        <v>17110</v>
      </c>
      <c r="D5382" s="1" t="s">
        <v>15825</v>
      </c>
    </row>
    <row r="5383" spans="1:7" x14ac:dyDescent="0.3">
      <c r="A5383" s="1" t="s">
        <v>680</v>
      </c>
      <c r="B5383" s="1" t="s">
        <v>17111</v>
      </c>
      <c r="D5383" s="1" t="s">
        <v>15825</v>
      </c>
    </row>
    <row r="5384" spans="1:7" x14ac:dyDescent="0.3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3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x14ac:dyDescent="0.3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x14ac:dyDescent="0.3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x14ac:dyDescent="0.3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x14ac:dyDescent="0.3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x14ac:dyDescent="0.3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x14ac:dyDescent="0.3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x14ac:dyDescent="0.3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x14ac:dyDescent="0.3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x14ac:dyDescent="0.3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x14ac:dyDescent="0.3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x14ac:dyDescent="0.3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x14ac:dyDescent="0.3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x14ac:dyDescent="0.3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3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3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x14ac:dyDescent="0.3">
      <c r="A5401" s="1" t="s">
        <v>680</v>
      </c>
      <c r="B5401" s="1" t="s">
        <v>17148</v>
      </c>
      <c r="D5401" s="1" t="s">
        <v>15825</v>
      </c>
    </row>
    <row r="5402" spans="1:7" x14ac:dyDescent="0.3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x14ac:dyDescent="0.3">
      <c r="A5403" s="1" t="s">
        <v>680</v>
      </c>
      <c r="B5403" s="1" t="s">
        <v>17152</v>
      </c>
      <c r="D5403" s="1" t="s">
        <v>15825</v>
      </c>
    </row>
    <row r="5404" spans="1:7" x14ac:dyDescent="0.3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3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3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x14ac:dyDescent="0.3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x14ac:dyDescent="0.3">
      <c r="A5408" s="1" t="s">
        <v>680</v>
      </c>
      <c r="B5408" s="1" t="s">
        <v>17164</v>
      </c>
      <c r="D5408" s="1" t="s">
        <v>15825</v>
      </c>
    </row>
    <row r="5409" spans="1:7" x14ac:dyDescent="0.3">
      <c r="A5409" s="1" t="s">
        <v>680</v>
      </c>
      <c r="B5409" s="1" t="s">
        <v>17165</v>
      </c>
      <c r="D5409" s="1" t="s">
        <v>15825</v>
      </c>
    </row>
    <row r="5410" spans="1:7" x14ac:dyDescent="0.3">
      <c r="A5410" s="1" t="s">
        <v>680</v>
      </c>
      <c r="B5410" s="1" t="s">
        <v>17166</v>
      </c>
      <c r="D5410" s="1" t="s">
        <v>15825</v>
      </c>
    </row>
    <row r="5411" spans="1:7" x14ac:dyDescent="0.3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x14ac:dyDescent="0.3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3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x14ac:dyDescent="0.3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x14ac:dyDescent="0.3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x14ac:dyDescent="0.3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x14ac:dyDescent="0.3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x14ac:dyDescent="0.3">
      <c r="A5418" s="1" t="s">
        <v>680</v>
      </c>
      <c r="B5418" s="1" t="s">
        <v>17182</v>
      </c>
      <c r="D5418" s="1" t="s">
        <v>15825</v>
      </c>
    </row>
    <row r="5419" spans="1:7" x14ac:dyDescent="0.3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x14ac:dyDescent="0.3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3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3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x14ac:dyDescent="0.3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3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x14ac:dyDescent="0.3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x14ac:dyDescent="0.3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3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3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x14ac:dyDescent="0.3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3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x14ac:dyDescent="0.3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3">
      <c r="A5432" s="1" t="s">
        <v>680</v>
      </c>
      <c r="B5432" s="1" t="s">
        <v>17217</v>
      </c>
      <c r="D5432" s="1" t="s">
        <v>15825</v>
      </c>
    </row>
    <row r="5433" spans="1:7" x14ac:dyDescent="0.3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3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3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x14ac:dyDescent="0.3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x14ac:dyDescent="0.3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3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x14ac:dyDescent="0.3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x14ac:dyDescent="0.3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x14ac:dyDescent="0.3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x14ac:dyDescent="0.3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3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3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x14ac:dyDescent="0.3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x14ac:dyDescent="0.3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x14ac:dyDescent="0.3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x14ac:dyDescent="0.3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x14ac:dyDescent="0.3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3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3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3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3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x14ac:dyDescent="0.3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3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3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3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3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3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3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3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3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3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3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3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x14ac:dyDescent="0.3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x14ac:dyDescent="0.3">
      <c r="A5467" s="1" t="s">
        <v>680</v>
      </c>
      <c r="B5467" s="1" t="s">
        <v>17316</v>
      </c>
      <c r="D5467" s="1" t="s">
        <v>15825</v>
      </c>
    </row>
    <row r="5468" spans="1:7" x14ac:dyDescent="0.3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x14ac:dyDescent="0.3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x14ac:dyDescent="0.3">
      <c r="A5470" s="1" t="s">
        <v>680</v>
      </c>
      <c r="B5470" s="1" t="s">
        <v>17320</v>
      </c>
      <c r="D5470" s="1" t="s">
        <v>15825</v>
      </c>
    </row>
    <row r="5471" spans="1:7" x14ac:dyDescent="0.3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x14ac:dyDescent="0.3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x14ac:dyDescent="0.3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x14ac:dyDescent="0.3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3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x14ac:dyDescent="0.3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x14ac:dyDescent="0.3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x14ac:dyDescent="0.3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x14ac:dyDescent="0.3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3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x14ac:dyDescent="0.3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3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x14ac:dyDescent="0.3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x14ac:dyDescent="0.3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x14ac:dyDescent="0.3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x14ac:dyDescent="0.3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x14ac:dyDescent="0.3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x14ac:dyDescent="0.3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x14ac:dyDescent="0.3">
      <c r="A5489" s="1" t="s">
        <v>680</v>
      </c>
      <c r="B5489" s="1" t="s">
        <v>12868</v>
      </c>
      <c r="D5489" s="1" t="s">
        <v>15825</v>
      </c>
    </row>
    <row r="5490" spans="1:7" x14ac:dyDescent="0.3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x14ac:dyDescent="0.3">
      <c r="A5491" s="1" t="s">
        <v>680</v>
      </c>
      <c r="B5491" s="1" t="s">
        <v>17363</v>
      </c>
      <c r="D5491" s="1" t="s">
        <v>15825</v>
      </c>
    </row>
    <row r="5492" spans="1:7" x14ac:dyDescent="0.3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x14ac:dyDescent="0.3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3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x14ac:dyDescent="0.3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3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x14ac:dyDescent="0.3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x14ac:dyDescent="0.3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x14ac:dyDescent="0.3">
      <c r="A5499" s="1" t="s">
        <v>680</v>
      </c>
      <c r="B5499" s="1" t="s">
        <v>17380</v>
      </c>
      <c r="D5499" s="1" t="s">
        <v>15825</v>
      </c>
    </row>
    <row r="5500" spans="1:7" x14ac:dyDescent="0.3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3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3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3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3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3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3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3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3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x14ac:dyDescent="0.3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3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3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3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3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3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3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3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3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3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3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3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3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3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3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3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3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3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3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3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3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3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3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3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3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3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3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3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3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3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3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3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3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3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3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3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3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3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3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3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3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3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3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3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3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3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3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3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3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3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3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3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3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3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3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3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3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3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3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3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3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3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3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3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3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3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3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3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3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3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3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3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x14ac:dyDescent="0.3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3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3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3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x14ac:dyDescent="0.3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x14ac:dyDescent="0.3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x14ac:dyDescent="0.3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3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3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3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x14ac:dyDescent="0.3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3">
      <c r="A5592" s="1" t="s">
        <v>36</v>
      </c>
      <c r="B5592" s="1" t="s">
        <v>17675</v>
      </c>
      <c r="D5592" s="1" t="s">
        <v>17666</v>
      </c>
    </row>
    <row r="5593" spans="1:7" x14ac:dyDescent="0.3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x14ac:dyDescent="0.3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3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3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3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x14ac:dyDescent="0.3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3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3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3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3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3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x14ac:dyDescent="0.3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3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3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3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x14ac:dyDescent="0.3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3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3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3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3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3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x14ac:dyDescent="0.3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x14ac:dyDescent="0.3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3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3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3">
      <c r="A5618" s="1" t="s">
        <v>13</v>
      </c>
      <c r="B5618" s="1" t="s">
        <v>17757</v>
      </c>
      <c r="D5618" s="1" t="s">
        <v>17752</v>
      </c>
    </row>
    <row r="5619" spans="1:7" x14ac:dyDescent="0.3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3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x14ac:dyDescent="0.3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x14ac:dyDescent="0.3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3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3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x14ac:dyDescent="0.3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3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x14ac:dyDescent="0.3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3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3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3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3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3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3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x14ac:dyDescent="0.3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x14ac:dyDescent="0.3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x14ac:dyDescent="0.3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3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3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3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3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x14ac:dyDescent="0.3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3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3">
      <c r="A5643" s="1" t="s">
        <v>89</v>
      </c>
      <c r="B5643" s="1" t="s">
        <v>138</v>
      </c>
      <c r="D5643" s="1" t="s">
        <v>17830</v>
      </c>
    </row>
    <row r="5644" spans="1:7" x14ac:dyDescent="0.3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3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3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x14ac:dyDescent="0.3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x14ac:dyDescent="0.3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x14ac:dyDescent="0.3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3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3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3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3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x14ac:dyDescent="0.3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3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3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3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3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3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x14ac:dyDescent="0.3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3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3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3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3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3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3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3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3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x14ac:dyDescent="0.3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x14ac:dyDescent="0.3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3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x14ac:dyDescent="0.3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3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3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3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x14ac:dyDescent="0.3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x14ac:dyDescent="0.3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x14ac:dyDescent="0.3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3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3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x14ac:dyDescent="0.3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x14ac:dyDescent="0.3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x14ac:dyDescent="0.3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x14ac:dyDescent="0.3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x14ac:dyDescent="0.3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x14ac:dyDescent="0.3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3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3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x14ac:dyDescent="0.3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x14ac:dyDescent="0.3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3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x14ac:dyDescent="0.3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3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3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3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3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3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3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3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3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x14ac:dyDescent="0.3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3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x14ac:dyDescent="0.3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3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3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3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3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3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3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3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3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3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3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x14ac:dyDescent="0.3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3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3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3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3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x14ac:dyDescent="0.3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x14ac:dyDescent="0.3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x14ac:dyDescent="0.3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x14ac:dyDescent="0.3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x14ac:dyDescent="0.3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3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x14ac:dyDescent="0.3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x14ac:dyDescent="0.3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x14ac:dyDescent="0.3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x14ac:dyDescent="0.3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x14ac:dyDescent="0.3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x14ac:dyDescent="0.3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x14ac:dyDescent="0.3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x14ac:dyDescent="0.3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x14ac:dyDescent="0.3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3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3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3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3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3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3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3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3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3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3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3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3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3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3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3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3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x14ac:dyDescent="0.3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3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x14ac:dyDescent="0.3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3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3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x14ac:dyDescent="0.3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3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x14ac:dyDescent="0.3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3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3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3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3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x14ac:dyDescent="0.3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3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3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3">
      <c r="A5765" s="1" t="s">
        <v>83</v>
      </c>
      <c r="B5765" s="1" t="s">
        <v>18209</v>
      </c>
      <c r="D5765" s="1" t="s">
        <v>17939</v>
      </c>
    </row>
    <row r="5766" spans="1:7" x14ac:dyDescent="0.3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3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3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3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3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3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3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3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3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3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3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3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3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3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3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3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3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3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3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3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3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x14ac:dyDescent="0.3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x14ac:dyDescent="0.3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3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3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x14ac:dyDescent="0.3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x14ac:dyDescent="0.3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x14ac:dyDescent="0.3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x14ac:dyDescent="0.3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3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3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x14ac:dyDescent="0.3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x14ac:dyDescent="0.3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3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3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x14ac:dyDescent="0.3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3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3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3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3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3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3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x14ac:dyDescent="0.3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3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x14ac:dyDescent="0.3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3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x14ac:dyDescent="0.3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3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3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3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3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3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3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x14ac:dyDescent="0.3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3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3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3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3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3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3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x14ac:dyDescent="0.3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x14ac:dyDescent="0.3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3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3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x14ac:dyDescent="0.3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x14ac:dyDescent="0.3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x14ac:dyDescent="0.3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x14ac:dyDescent="0.3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3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x14ac:dyDescent="0.3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3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3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3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3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x14ac:dyDescent="0.3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x14ac:dyDescent="0.3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x14ac:dyDescent="0.3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3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3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x14ac:dyDescent="0.3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3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3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x14ac:dyDescent="0.3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3">
      <c r="A5849" s="1" t="s">
        <v>89</v>
      </c>
      <c r="B5849" s="1" t="s">
        <v>138</v>
      </c>
      <c r="D5849" s="1" t="s">
        <v>18496</v>
      </c>
    </row>
    <row r="5850" spans="1:7" x14ac:dyDescent="0.3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3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3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x14ac:dyDescent="0.3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3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x14ac:dyDescent="0.3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3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x14ac:dyDescent="0.3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x14ac:dyDescent="0.3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x14ac:dyDescent="0.3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3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x14ac:dyDescent="0.3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x14ac:dyDescent="0.3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3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3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3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3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3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3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3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3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3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3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3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3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x14ac:dyDescent="0.3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3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x14ac:dyDescent="0.3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x14ac:dyDescent="0.3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x14ac:dyDescent="0.3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3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x14ac:dyDescent="0.3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3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3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x14ac:dyDescent="0.3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x14ac:dyDescent="0.3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3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3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3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x14ac:dyDescent="0.3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3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3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3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3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3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3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x14ac:dyDescent="0.3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3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3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3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3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3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3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3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3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3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3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x14ac:dyDescent="0.3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x14ac:dyDescent="0.3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3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3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3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3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x14ac:dyDescent="0.3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3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3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x14ac:dyDescent="0.3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3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x14ac:dyDescent="0.3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3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x14ac:dyDescent="0.3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x14ac:dyDescent="0.3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x14ac:dyDescent="0.3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x14ac:dyDescent="0.3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3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x14ac:dyDescent="0.3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3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3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3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3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x14ac:dyDescent="0.3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3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3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3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3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3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3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3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3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3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3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x14ac:dyDescent="0.3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x14ac:dyDescent="0.3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3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3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3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x14ac:dyDescent="0.3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3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3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x14ac:dyDescent="0.3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x14ac:dyDescent="0.3">
      <c r="A5950" s="1" t="s">
        <v>89</v>
      </c>
      <c r="B5950" s="1" t="s">
        <v>18838</v>
      </c>
      <c r="D5950" s="1" t="s">
        <v>18836</v>
      </c>
    </row>
    <row r="5951" spans="1:7" x14ac:dyDescent="0.3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3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3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3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3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3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3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3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3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3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3">
      <c r="A5961" s="1" t="s">
        <v>89</v>
      </c>
      <c r="B5961" s="1" t="s">
        <v>138</v>
      </c>
      <c r="D5961" s="1" t="s">
        <v>18874</v>
      </c>
    </row>
    <row r="5962" spans="1:7" x14ac:dyDescent="0.3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3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3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x14ac:dyDescent="0.3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x14ac:dyDescent="0.3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3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x14ac:dyDescent="0.3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x14ac:dyDescent="0.3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3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x14ac:dyDescent="0.3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3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3">
      <c r="A5973" s="1" t="s">
        <v>89</v>
      </c>
      <c r="B5973" s="1" t="s">
        <v>138</v>
      </c>
      <c r="D5973" s="1" t="s">
        <v>18904</v>
      </c>
    </row>
    <row r="5974" spans="1:7" x14ac:dyDescent="0.3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3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3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3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3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3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3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x14ac:dyDescent="0.3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x14ac:dyDescent="0.3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x14ac:dyDescent="0.3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3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x14ac:dyDescent="0.3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x14ac:dyDescent="0.3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3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3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x14ac:dyDescent="0.3">
      <c r="A5989" s="1" t="s">
        <v>680</v>
      </c>
      <c r="B5989" s="1" t="s">
        <v>18964</v>
      </c>
      <c r="D5989" s="1" t="s">
        <v>18951</v>
      </c>
    </row>
    <row r="5990" spans="1:7" x14ac:dyDescent="0.3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x14ac:dyDescent="0.3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3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3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3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3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3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3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3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x14ac:dyDescent="0.3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3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3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3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x14ac:dyDescent="0.3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x14ac:dyDescent="0.3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3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3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3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3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x14ac:dyDescent="0.3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x14ac:dyDescent="0.3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3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x14ac:dyDescent="0.3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3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3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3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3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3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3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x14ac:dyDescent="0.3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3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x14ac:dyDescent="0.3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3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3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x14ac:dyDescent="0.3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x14ac:dyDescent="0.3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x14ac:dyDescent="0.3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x14ac:dyDescent="0.3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x14ac:dyDescent="0.3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x14ac:dyDescent="0.3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x14ac:dyDescent="0.3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x14ac:dyDescent="0.3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3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3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3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3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3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3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3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3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3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x14ac:dyDescent="0.3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3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3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3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3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3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3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3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3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3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3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3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x14ac:dyDescent="0.3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x14ac:dyDescent="0.3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3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x14ac:dyDescent="0.3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3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x14ac:dyDescent="0.3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x14ac:dyDescent="0.3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x14ac:dyDescent="0.3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x14ac:dyDescent="0.3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x14ac:dyDescent="0.3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3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3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3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x14ac:dyDescent="0.3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x14ac:dyDescent="0.3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x14ac:dyDescent="0.3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3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3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3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3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3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3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3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x14ac:dyDescent="0.3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3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3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3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3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3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3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3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3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3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3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3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x14ac:dyDescent="0.3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3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x14ac:dyDescent="0.3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3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3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3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3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x14ac:dyDescent="0.3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3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3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3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3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x14ac:dyDescent="0.3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x14ac:dyDescent="0.3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3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3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x14ac:dyDescent="0.3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x14ac:dyDescent="0.3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3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x14ac:dyDescent="0.3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3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3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x14ac:dyDescent="0.3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3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3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3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3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x14ac:dyDescent="0.3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3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3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3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3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3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3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x14ac:dyDescent="0.3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3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3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x14ac:dyDescent="0.3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x14ac:dyDescent="0.3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x14ac:dyDescent="0.3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3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x14ac:dyDescent="0.3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x14ac:dyDescent="0.3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x14ac:dyDescent="0.3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x14ac:dyDescent="0.3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3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x14ac:dyDescent="0.3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3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3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3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x14ac:dyDescent="0.3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3">
      <c r="A6139" s="1" t="s">
        <v>680</v>
      </c>
      <c r="B6139" s="1" t="s">
        <v>19347</v>
      </c>
      <c r="D6139" s="1" t="s">
        <v>19290</v>
      </c>
    </row>
    <row r="6140" spans="1:7" x14ac:dyDescent="0.3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3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3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3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x14ac:dyDescent="0.3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3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x14ac:dyDescent="0.3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3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3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3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3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x14ac:dyDescent="0.3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3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3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x14ac:dyDescent="0.3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3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3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3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x14ac:dyDescent="0.3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3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x14ac:dyDescent="0.3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3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3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3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3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3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3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3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3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3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3">
      <c r="A6170" s="1" t="s">
        <v>680</v>
      </c>
      <c r="B6170" s="1" t="s">
        <v>19443</v>
      </c>
      <c r="D6170" s="1" t="s">
        <v>19290</v>
      </c>
    </row>
    <row r="6171" spans="1:7" x14ac:dyDescent="0.3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x14ac:dyDescent="0.3">
      <c r="A6172" s="1" t="s">
        <v>680</v>
      </c>
      <c r="B6172" s="1" t="s">
        <v>19445</v>
      </c>
      <c r="D6172" s="1" t="s">
        <v>19290</v>
      </c>
    </row>
    <row r="6173" spans="1:7" x14ac:dyDescent="0.3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3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x14ac:dyDescent="0.3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3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3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3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x14ac:dyDescent="0.3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x14ac:dyDescent="0.3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x14ac:dyDescent="0.3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x14ac:dyDescent="0.3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3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x14ac:dyDescent="0.3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3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x14ac:dyDescent="0.3">
      <c r="A6186" s="1" t="s">
        <v>680</v>
      </c>
      <c r="B6186" s="1" t="s">
        <v>12844</v>
      </c>
      <c r="D6186" s="1" t="s">
        <v>19290</v>
      </c>
    </row>
    <row r="6187" spans="1:7" x14ac:dyDescent="0.3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x14ac:dyDescent="0.3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x14ac:dyDescent="0.3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x14ac:dyDescent="0.3">
      <c r="A6190" s="1" t="s">
        <v>680</v>
      </c>
      <c r="B6190" s="1" t="s">
        <v>19473</v>
      </c>
      <c r="D6190" s="1" t="s">
        <v>19290</v>
      </c>
    </row>
    <row r="6191" spans="1:7" x14ac:dyDescent="0.3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x14ac:dyDescent="0.3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x14ac:dyDescent="0.3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x14ac:dyDescent="0.3">
      <c r="A6194" s="1" t="s">
        <v>680</v>
      </c>
      <c r="B6194" s="1" t="s">
        <v>19478</v>
      </c>
      <c r="D6194" s="1" t="s">
        <v>19290</v>
      </c>
    </row>
    <row r="6195" spans="1:7" x14ac:dyDescent="0.3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x14ac:dyDescent="0.3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3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3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x14ac:dyDescent="0.3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3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3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3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x14ac:dyDescent="0.3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3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3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3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3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3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3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x14ac:dyDescent="0.3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x14ac:dyDescent="0.3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3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3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3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3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3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x14ac:dyDescent="0.3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3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3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x14ac:dyDescent="0.3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3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3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3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3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3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3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3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x14ac:dyDescent="0.3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x14ac:dyDescent="0.3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3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x14ac:dyDescent="0.3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3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3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3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x14ac:dyDescent="0.3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3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x14ac:dyDescent="0.3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3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3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3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3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3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3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3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x14ac:dyDescent="0.3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3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3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x14ac:dyDescent="0.3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x14ac:dyDescent="0.3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3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3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3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3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x14ac:dyDescent="0.3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x14ac:dyDescent="0.3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x14ac:dyDescent="0.3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3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3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3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tabSelected="1" workbookViewId="0">
      <selection activeCell="C9" sqref="C9"/>
    </sheetView>
  </sheetViews>
  <sheetFormatPr defaultColWidth="14.44140625" defaultRowHeight="15" customHeight="1" x14ac:dyDescent="0.3"/>
  <cols>
    <col min="1" max="1" width="4.109375" customWidth="1"/>
    <col min="2" max="2" width="31.33203125" customWidth="1"/>
    <col min="3" max="3" width="43.6640625" bestFit="1" customWidth="1"/>
    <col min="4" max="26" width="8.6640625" customWidth="1"/>
  </cols>
  <sheetData>
    <row r="1" spans="2:3" ht="14.4" x14ac:dyDescent="0.3">
      <c r="B1" s="14" t="s">
        <v>19702</v>
      </c>
      <c r="C1" s="15"/>
    </row>
    <row r="2" spans="2:3" ht="15" customHeight="1" x14ac:dyDescent="0.3">
      <c r="B2" s="16"/>
      <c r="C2" s="17"/>
    </row>
    <row r="3" spans="2:3" ht="18.600000000000001" thickBot="1" x14ac:dyDescent="0.4">
      <c r="B3" s="2" t="s">
        <v>19703</v>
      </c>
      <c r="C3" s="3" t="s">
        <v>14</v>
      </c>
    </row>
    <row r="4" spans="2:3" ht="14.4" x14ac:dyDescent="0.3">
      <c r="B4" s="4" t="s">
        <v>19704</v>
      </c>
      <c r="C4" s="10" t="str">
        <f>VLOOKUP(C3,'Strutture ricettive'!B2:D6259,3,0)</f>
        <v>ACQUALAGNA</v>
      </c>
    </row>
    <row r="5" spans="2:3" ht="14.4" x14ac:dyDescent="0.3">
      <c r="B5" s="4" t="s">
        <v>19705</v>
      </c>
      <c r="C5" s="11" t="str">
        <f>VLOOKUP(C3,'Strutture ricettive'!B2:C6259,2,0)</f>
        <v>Via Candigliano  5</v>
      </c>
    </row>
    <row r="6" spans="2:3" ht="14.4" x14ac:dyDescent="0.3">
      <c r="B6" s="4" t="s">
        <v>19706</v>
      </c>
      <c r="C6" s="11" t="str">
        <f>VLOOKUP(C3,'Strutture ricettive'!B2:G6259,6,0)</f>
        <v>gigliovitto@libero.it</v>
      </c>
    </row>
    <row r="7" spans="2:3" ht="14.4" x14ac:dyDescent="0.3">
      <c r="B7" s="6" t="s">
        <v>19707</v>
      </c>
      <c r="C7" s="5">
        <f>VLOOKUP(C3,'Strutture ricettive'!B2:F6259,5,0)</f>
        <v>0</v>
      </c>
    </row>
    <row r="8" spans="2:3" ht="14.4" x14ac:dyDescent="0.3">
      <c r="B8" s="7" t="s">
        <v>19708</v>
      </c>
      <c r="C8" s="8">
        <f>COUNTIF('Strutture ricettive'!A2:A6259,_xlfn.XLOOKUP(RICERCA!C3,'Strutture ricettive'!B2:B6259,'Strutture ricettive'!A2:A6259))</f>
        <v>721</v>
      </c>
    </row>
    <row r="9" spans="2:3" thickBot="1" x14ac:dyDescent="0.35">
      <c r="B9" s="6" t="s">
        <v>19709</v>
      </c>
      <c r="C9" s="9">
        <f>COUNTIF('Strutture ricettive'!E:E,_xlfn.XLOOKUP(RICERCA!C3,'Strutture ricettive'!B:B,'Strutture ricettive'!E:E))</f>
        <v>16</v>
      </c>
    </row>
    <row r="10" spans="2:3" thickBot="1" x14ac:dyDescent="0.35">
      <c r="B10" s="18" t="s">
        <v>19714</v>
      </c>
      <c r="C10" s="9">
        <f>COUNTIF('Strutture ricettive'!D:D,RICERCA!C4)</f>
        <v>25</v>
      </c>
    </row>
    <row r="11" spans="2:3" ht="14.4" x14ac:dyDescent="0.3"/>
    <row r="12" spans="2:3" ht="14.4" x14ac:dyDescent="0.3"/>
    <row r="13" spans="2:3" ht="14.4" x14ac:dyDescent="0.3"/>
    <row r="14" spans="2:3" ht="14.4" x14ac:dyDescent="0.3"/>
    <row r="15" spans="2:3" ht="14.4" x14ac:dyDescent="0.3"/>
    <row r="16" spans="2:3" ht="14.4" x14ac:dyDescent="0.3"/>
    <row r="17" ht="14.4" x14ac:dyDescent="0.3"/>
    <row r="18" ht="14.4" x14ac:dyDescent="0.3"/>
    <row r="19" ht="14.4" x14ac:dyDescent="0.3"/>
    <row r="20" ht="14.4" x14ac:dyDescent="0.3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CF391CF-E7AE-4E5F-BD13-028BA6ED3899}">
          <x14:formula1>
            <xm:f>'Strutture ricettive'!$B$2:$B$6259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7</vt:i4>
      </vt:variant>
    </vt:vector>
  </HeadingPairs>
  <TitlesOfParts>
    <vt:vector size="10" baseType="lpstr">
      <vt:lpstr>Pivot</vt:lpstr>
      <vt:lpstr>Strutture ricettive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gagliardi</dc:creator>
  <cp:lastModifiedBy>Office</cp:lastModifiedBy>
  <dcterms:created xsi:type="dcterms:W3CDTF">2006-09-16T00:00:00Z</dcterms:created>
  <dcterms:modified xsi:type="dcterms:W3CDTF">2024-09-20T17:05:57Z</dcterms:modified>
</cp:coreProperties>
</file>