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65" windowWidth="14805" windowHeight="7950" tabRatio="600" firstSheet="0" activeTab="1" autoFilterDateGrouping="1"/>
  </bookViews>
  <sheets>
    <sheet name="Cад" sheetId="1" state="visible" r:id="rId1"/>
    <sheet name="Ясл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charset val="204"/>
      <family val="2"/>
      <b val="1"/>
      <color theme="1"/>
      <sz val="10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"/>
      <sz val="10"/>
      <u val="single"/>
      <scheme val="minor"/>
    </font>
    <font>
      <name val="Calibri"/>
      <family val="2"/>
      <color theme="1"/>
      <sz val="8"/>
      <scheme val="minor"/>
    </font>
  </fonts>
  <fills count="2">
    <fill>
      <patternFill/>
    </fill>
    <fill>
      <patternFill patternType="gray125"/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0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" pivotButton="0" quotePrefix="0" xfId="0"/>
    <xf numFmtId="0" fontId="3" fillId="0" borderId="22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64" fontId="3" fillId="0" borderId="35" pivotButton="0" quotePrefix="0" xfId="0"/>
    <xf numFmtId="164" fontId="3" fillId="0" borderId="36" pivotButton="0" quotePrefix="0" xfId="0"/>
    <xf numFmtId="164" fontId="3" fillId="0" borderId="37" pivotButton="0" quotePrefix="0" xfId="0"/>
    <xf numFmtId="164" fontId="3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29" pivotButton="0" quotePrefix="0" xfId="0"/>
    <xf numFmtId="0" fontId="3" fillId="0" borderId="28" pivotButton="0" quotePrefix="0" xfId="0"/>
    <xf numFmtId="164" fontId="3" fillId="0" borderId="14" applyAlignment="1" pivotButton="0" quotePrefix="0" xfId="0">
      <alignment horizontal="center"/>
    </xf>
    <xf numFmtId="164" fontId="3" fillId="0" borderId="15" applyAlignment="1" pivotButton="0" quotePrefix="0" xfId="0">
      <alignment horizontal="center"/>
    </xf>
    <xf numFmtId="164" fontId="4" fillId="0" borderId="14" applyAlignment="1" pivotButton="0" quotePrefix="0" xfId="0">
      <alignment horizontal="center"/>
    </xf>
    <xf numFmtId="164" fontId="4" fillId="0" borderId="15" applyAlignment="1" pivotButton="0" quotePrefix="0" xfId="0">
      <alignment horizontal="center"/>
    </xf>
    <xf numFmtId="2" fontId="4" fillId="0" borderId="14" applyAlignment="1" pivotButton="0" quotePrefix="0" xfId="0">
      <alignment horizontal="center"/>
    </xf>
    <xf numFmtId="2" fontId="4" fillId="0" borderId="31" applyAlignment="1" pivotButton="0" quotePrefix="0" xfId="0">
      <alignment horizontal="center"/>
    </xf>
    <xf numFmtId="164" fontId="3" fillId="0" borderId="35" applyAlignment="1" pivotButton="0" quotePrefix="0" xfId="0">
      <alignment horizontal="center"/>
    </xf>
    <xf numFmtId="164" fontId="3" fillId="0" borderId="36" applyAlignment="1" pivotButton="0" quotePrefix="0" xfId="0">
      <alignment horizontal="center"/>
    </xf>
    <xf numFmtId="164" fontId="3" fillId="0" borderId="37" applyAlignment="1" pivotButton="0" quotePrefix="0" xfId="0">
      <alignment horizontal="center"/>
    </xf>
    <xf numFmtId="0" fontId="3" fillId="0" borderId="26" pivotButton="0" quotePrefix="0" xfId="0"/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3" fillId="0" borderId="8" pivotButton="0" quotePrefix="0" xfId="0"/>
    <xf numFmtId="0" fontId="3" fillId="0" borderId="9" pivotButton="0" quotePrefix="0" xfId="0"/>
    <xf numFmtId="164" fontId="3" fillId="0" borderId="12" applyAlignment="1" pivotButton="0" quotePrefix="0" xfId="0">
      <alignment horizontal="center"/>
    </xf>
    <xf numFmtId="164" fontId="3" fillId="0" borderId="13" applyAlignment="1" pivotButton="0" quotePrefix="0" xfId="0">
      <alignment horizontal="center"/>
    </xf>
    <xf numFmtId="164" fontId="4" fillId="0" borderId="12" applyAlignment="1" pivotButton="0" quotePrefix="0" xfId="0">
      <alignment horizontal="center"/>
    </xf>
    <xf numFmtId="164" fontId="4" fillId="0" borderId="13" applyAlignment="1" pivotButton="0" quotePrefix="0" xfId="0">
      <alignment horizontal="center"/>
    </xf>
    <xf numFmtId="2" fontId="4" fillId="0" borderId="12" applyAlignment="1" pivotButton="0" quotePrefix="0" xfId="0">
      <alignment horizontal="center"/>
    </xf>
    <xf numFmtId="2" fontId="4" fillId="0" borderId="27" applyAlignment="1" pivotButton="0" quotePrefix="0" xfId="0">
      <alignment horizontal="center"/>
    </xf>
    <xf numFmtId="0" fontId="3" fillId="0" borderId="3" pivotButton="0" quotePrefix="0" xfId="0"/>
    <xf numFmtId="0" fontId="3" fillId="0" borderId="16" pivotButton="0" quotePrefix="0" xfId="0"/>
    <xf numFmtId="0" fontId="3" fillId="0" borderId="18" pivotButton="0" quotePrefix="0" xfId="0"/>
    <xf numFmtId="164" fontId="3" fillId="0" borderId="33" applyAlignment="1" pivotButton="0" quotePrefix="0" xfId="0">
      <alignment horizontal="center"/>
    </xf>
    <xf numFmtId="164" fontId="3" fillId="0" borderId="34" applyAlignment="1" pivotButton="0" quotePrefix="0" xfId="0">
      <alignment horizontal="center"/>
    </xf>
    <xf numFmtId="164" fontId="4" fillId="0" borderId="33" applyAlignment="1" pivotButton="0" quotePrefix="0" xfId="0">
      <alignment horizontal="center"/>
    </xf>
    <xf numFmtId="164" fontId="4" fillId="0" borderId="34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0" borderId="29" applyAlignment="1" pivotButton="0" quotePrefix="0" xfId="0">
      <alignment horizontal="center"/>
    </xf>
    <xf numFmtId="0" fontId="3" fillId="0" borderId="28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5" fillId="0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5" fillId="0" borderId="39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3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3" fillId="0" borderId="17" pivotButton="0" quotePrefix="0" xfId="0"/>
    <xf numFmtId="0" fontId="8" fillId="0" borderId="10" applyAlignment="1" pivotButton="0" quotePrefix="0" xfId="0">
      <alignment horizontal="center" vertical="center" textRotation="90" wrapText="1"/>
    </xf>
    <xf numFmtId="0" fontId="8" fillId="0" borderId="2" applyAlignment="1" pivotButton="0" quotePrefix="0" xfId="0">
      <alignment horizontal="center" vertical="center" textRotation="90"/>
    </xf>
    <xf numFmtId="0" fontId="8" fillId="0" borderId="11" applyAlignment="1" pivotButton="0" quotePrefix="0" xfId="0">
      <alignment horizontal="center" vertical="center" textRotation="90"/>
    </xf>
    <xf numFmtId="0" fontId="8" fillId="0" borderId="6" applyAlignment="1" pivotButton="0" quotePrefix="0" xfId="0">
      <alignment horizontal="center" vertical="center" textRotation="90"/>
    </xf>
    <xf numFmtId="0" fontId="8" fillId="0" borderId="0" applyAlignment="1" pivotButton="0" quotePrefix="0" xfId="0">
      <alignment horizontal="center" vertical="center" textRotation="90"/>
    </xf>
    <xf numFmtId="0" fontId="8" fillId="0" borderId="7" applyAlignment="1" pivotButton="0" quotePrefix="0" xfId="0">
      <alignment horizontal="center" vertical="center" textRotation="90"/>
    </xf>
    <xf numFmtId="0" fontId="2" fillId="0" borderId="0" applyAlignment="1" pivotButton="0" quotePrefix="0" xfId="0">
      <alignment horizontal="center"/>
    </xf>
    <xf numFmtId="0" fontId="7" fillId="0" borderId="26" applyAlignment="1" pivotButton="0" quotePrefix="0" xfId="0">
      <alignment horizontal="center"/>
    </xf>
    <xf numFmtId="0" fontId="5" fillId="0" borderId="16" applyAlignment="1" pivotButton="0" quotePrefix="0" xfId="0">
      <alignment horizontal="center"/>
    </xf>
    <xf numFmtId="0" fontId="5" fillId="0" borderId="17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8" fillId="0" borderId="4" applyAlignment="1" pivotButton="0" quotePrefix="0" xfId="0">
      <alignment horizontal="center" vertical="center" textRotation="90" wrapText="1"/>
    </xf>
    <xf numFmtId="0" fontId="8" fillId="0" borderId="30" applyAlignment="1" pivotButton="0" quotePrefix="0" xfId="0">
      <alignment horizontal="center" vertical="center" textRotation="90"/>
    </xf>
    <xf numFmtId="0" fontId="8" fillId="0" borderId="5" applyAlignment="1" pivotButton="0" quotePrefix="0" xfId="0">
      <alignment horizontal="center" vertical="center" textRotation="90"/>
    </xf>
    <xf numFmtId="0" fontId="8" fillId="0" borderId="29" applyAlignment="1" pivotButton="0" quotePrefix="0" xfId="0">
      <alignment horizontal="center" vertical="center" textRotation="90"/>
    </xf>
    <xf numFmtId="0" fontId="8" fillId="0" borderId="26" applyAlignment="1" pivotButton="0" quotePrefix="0" xfId="0">
      <alignment horizontal="center" vertical="center" textRotation="90"/>
    </xf>
    <xf numFmtId="0" fontId="8" fillId="0" borderId="28" applyAlignment="1" pivotButton="0" quotePrefix="0" xfId="0">
      <alignment horizontal="center" vertical="center" textRotation="90"/>
    </xf>
    <xf numFmtId="0" fontId="8" fillId="0" borderId="4" applyAlignment="1" pivotButton="0" quotePrefix="0" xfId="0">
      <alignment horizontal="center" vertical="center" textRotation="90"/>
    </xf>
    <xf numFmtId="0" fontId="1" fillId="0" borderId="4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2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164" fontId="4" fillId="0" borderId="19" applyAlignment="1" pivotButton="0" quotePrefix="0" xfId="0">
      <alignment horizontal="center"/>
    </xf>
    <xf numFmtId="164" fontId="4" fillId="0" borderId="20" applyAlignment="1" pivotButton="0" quotePrefix="0" xfId="0">
      <alignment horizontal="center"/>
    </xf>
    <xf numFmtId="0" fontId="0" fillId="0" borderId="26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5" pivotButton="0" quotePrefix="0" xfId="0"/>
    <xf numFmtId="0" fontId="5" fillId="0" borderId="53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0" fillId="0" borderId="50" pivotButton="0" quotePrefix="0" xfId="0"/>
    <xf numFmtId="0" fontId="5" fillId="0" borderId="52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8" fillId="0" borderId="56" applyAlignment="1" pivotButton="0" quotePrefix="0" xfId="0">
      <alignment horizontal="center" vertical="center" textRotation="90" wrapText="1"/>
    </xf>
    <xf numFmtId="0" fontId="0" fillId="0" borderId="2" pivotButton="0" quotePrefix="0" xfId="0"/>
    <xf numFmtId="0" fontId="0" fillId="0" borderId="11" pivotButton="0" quotePrefix="0" xfId="0"/>
    <xf numFmtId="0" fontId="0" fillId="0" borderId="48" pivotButton="0" quotePrefix="0" xfId="0"/>
    <xf numFmtId="0" fontId="0" fillId="0" borderId="8" pivotButton="0" quotePrefix="0" xfId="0"/>
    <xf numFmtId="0" fontId="0" fillId="0" borderId="49" pivotButton="0" quotePrefix="0" xfId="0"/>
    <xf numFmtId="0" fontId="0" fillId="0" borderId="3" pivotButton="0" quotePrefix="0" xfId="0"/>
    <xf numFmtId="0" fontId="0" fillId="0" borderId="42" pivotButton="0" quotePrefix="0" xfId="0"/>
    <xf numFmtId="0" fontId="8" fillId="0" borderId="40" applyAlignment="1" pivotButton="0" quotePrefix="0" xfId="0">
      <alignment horizontal="center" vertical="center" textRotation="90" wrapText="1"/>
    </xf>
    <xf numFmtId="0" fontId="8" fillId="0" borderId="40" applyAlignment="1" pivotButton="0" quotePrefix="0" xfId="0">
      <alignment horizontal="center" vertical="center" textRotation="90"/>
    </xf>
    <xf numFmtId="0" fontId="3" fillId="0" borderId="40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3" fillId="0" borderId="52" applyAlignment="1" pivotButton="0" quotePrefix="0" xfId="0">
      <alignment horizontal="center"/>
    </xf>
    <xf numFmtId="0" fontId="0" fillId="0" borderId="55" pivotButton="0" quotePrefix="0" xfId="0"/>
    <xf numFmtId="0" fontId="0" fillId="0" borderId="29" pivotButton="0" quotePrefix="0" xfId="0"/>
    <xf numFmtId="0" fontId="0" fillId="0" borderId="28" pivotButton="0" quotePrefix="0" xfId="0"/>
    <xf numFmtId="0" fontId="3" fillId="0" borderId="47" pivotButton="0" quotePrefix="0" xfId="0"/>
    <xf numFmtId="0" fontId="0" fillId="0" borderId="1" pivotButton="0" quotePrefix="0" xfId="0"/>
    <xf numFmtId="0" fontId="0" fillId="0" borderId="22" pivotButton="0" quotePrefix="0" xfId="0"/>
    <xf numFmtId="0" fontId="3" fillId="0" borderId="53" pivotButton="0" quotePrefix="0" xfId="0"/>
    <xf numFmtId="0" fontId="0" fillId="0" borderId="46" pivotButton="0" quotePrefix="0" xfId="0"/>
    <xf numFmtId="0" fontId="0" fillId="0" borderId="51" pivotButton="0" quotePrefix="0" xfId="0"/>
    <xf numFmtId="0" fontId="3" fillId="0" borderId="45" pivotButton="0" quotePrefix="0" xfId="0"/>
    <xf numFmtId="0" fontId="0" fillId="0" borderId="9" pivotButton="0" quotePrefix="0" xfId="0"/>
    <xf numFmtId="0" fontId="3" fillId="0" borderId="44" pivotButton="0" quotePrefix="0" xfId="0"/>
    <xf numFmtId="0" fontId="0" fillId="0" borderId="24" pivotButton="0" quotePrefix="0" xfId="0"/>
    <xf numFmtId="0" fontId="0" fillId="0" borderId="25" pivotButton="0" quotePrefix="0" xfId="0"/>
    <xf numFmtId="0" fontId="3" fillId="0" borderId="41" pivotButton="0" quotePrefix="0" xfId="0"/>
    <xf numFmtId="0" fontId="0" fillId="0" borderId="43" pivotButton="0" quotePrefix="0" xfId="0"/>
    <xf numFmtId="164" fontId="3" fillId="0" borderId="40" pivotButton="0" quotePrefix="0" xfId="0"/>
    <xf numFmtId="0" fontId="0" fillId="0" borderId="36" pivotButton="0" quotePrefix="0" xfId="0"/>
    <xf numFmtId="0" fontId="0" fillId="0" borderId="37" pivotButton="0" quotePrefix="0" xfId="0"/>
    <xf numFmtId="164" fontId="3" fillId="0" borderId="40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7"/>
  <sheetViews>
    <sheetView tabSelected="1" workbookViewId="0">
      <selection activeCell="D17" sqref="D17:G18"/>
    </sheetView>
  </sheetViews>
  <sheetFormatPr baseColWidth="8" defaultRowHeight="15"/>
  <cols>
    <col width="5.7109375" customWidth="1" style="16" min="1" max="1"/>
    <col width="4.140625" customWidth="1" style="16" min="2" max="2"/>
    <col width="3.28515625" customWidth="1" style="16" min="3" max="3"/>
    <col width="3.140625" customWidth="1" style="16" min="4" max="4"/>
    <col width="4.7109375" customWidth="1" style="16" min="5" max="6"/>
    <col width="3.140625" customWidth="1" style="16" min="7" max="7"/>
    <col width="5" customWidth="1" style="16" min="8" max="8"/>
    <col width="3.5703125" customWidth="1" style="16" min="9" max="9"/>
    <col width="4.5703125" customWidth="1" style="16" min="10" max="10"/>
    <col width="3.140625" customWidth="1" style="16" min="11" max="11"/>
    <col width="5.140625" customWidth="1" style="16" min="12" max="12"/>
    <col width="3.140625" customWidth="1" style="16" min="13" max="13"/>
    <col width="4.85546875" customWidth="1" style="16" min="14" max="14"/>
    <col width="2.7109375" customWidth="1" style="16" min="15" max="15"/>
    <col hidden="1" width="6.5703125" customWidth="1" style="16" min="16" max="16"/>
    <col hidden="1" width="8.140625" customWidth="1" style="16" min="17" max="17"/>
    <col width="2.85546875" customWidth="1" style="16" min="18" max="18"/>
    <col width="5.7109375" customWidth="1" style="16" min="19" max="19"/>
    <col hidden="1" width="2.85546875" customWidth="1" style="16" min="20" max="21"/>
    <col width="2.85546875" customWidth="1" style="16" min="22" max="22"/>
    <col width="5.140625" customWidth="1" style="16" min="23" max="23"/>
  </cols>
  <sheetData>
    <row r="1"/>
    <row r="2">
      <c r="A2" t="inlineStr">
        <is>
          <t>Заклад дошкільної освіти № 117</t>
        </is>
      </c>
      <c r="K2" s="6" t="inlineStr">
        <is>
          <t>ЗАТВЕРДЖЕНО</t>
        </is>
      </c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>
      <c r="K3" s="6" t="inlineStr">
        <is>
          <t>Наказом державного казначейства України</t>
        </is>
      </c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</row>
    <row r="4">
      <c r="A4" s="84" t="inlineStr">
        <is>
          <t>Сад</t>
        </is>
      </c>
      <c r="K4" s="6" t="inlineStr">
        <is>
          <t>від</t>
        </is>
      </c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</row>
    <row r="5">
      <c r="A5" s="4" t="inlineStr">
        <is>
          <t>Всього</t>
        </is>
      </c>
      <c r="B5" s="84" t="n"/>
      <c r="K5" s="6" t="n"/>
      <c r="L5" s="6" t="inlineStr">
        <is>
          <t>ЗАТВЕРДЖУЮ</t>
        </is>
      </c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</row>
    <row r="6">
      <c r="K6" s="6" t="inlineStr">
        <is>
          <t>Директор ЗДО № 117 ________Т.О.Гераніна</t>
        </is>
      </c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</row>
    <row r="7"/>
    <row r="8">
      <c r="G8" s="1" t="n"/>
      <c r="H8" s="7" t="inlineStr">
        <is>
          <t>Меню-вимога на видачу продуктів харчування</t>
        </is>
      </c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</row>
    <row r="9" ht="15.75" customHeight="1" s="16" thickBot="1">
      <c r="H9" s="9" t="n"/>
      <c r="I9" s="7" t="inlineStr">
        <is>
          <t xml:space="preserve"> на </t>
        </is>
      </c>
      <c r="J9" s="85" t="n"/>
      <c r="K9" s="108" t="n"/>
      <c r="L9" s="108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</row>
    <row r="10" ht="15" customHeight="1" s="16">
      <c r="A10" s="109" t="inlineStr">
        <is>
          <t>Назва
продукту</t>
        </is>
      </c>
      <c r="B10" s="110" t="n"/>
      <c r="C10" s="111" t="n"/>
      <c r="D10" s="112" t="inlineStr">
        <is>
          <t>Сніданок</t>
        </is>
      </c>
      <c r="E10" s="113" t="n"/>
      <c r="F10" s="113" t="n"/>
      <c r="G10" s="114" t="n"/>
      <c r="H10" s="112" t="inlineStr">
        <is>
          <t>Обід</t>
        </is>
      </c>
      <c r="I10" s="113" t="n"/>
      <c r="J10" s="113" t="n"/>
      <c r="K10" s="114" t="n"/>
      <c r="L10" s="112" t="inlineStr">
        <is>
          <t>Вечеря</t>
        </is>
      </c>
      <c r="M10" s="113" t="n"/>
      <c r="N10" s="113" t="n"/>
      <c r="O10" s="114" t="n"/>
      <c r="P10" s="63" t="inlineStr">
        <is>
          <t>Разом</t>
        </is>
      </c>
      <c r="Q10" s="115" t="n"/>
      <c r="R10" s="116" t="inlineStr">
        <is>
          <t>Сума</t>
        </is>
      </c>
      <c r="S10" s="111" t="n"/>
      <c r="T10" s="117" t="inlineStr">
        <is>
          <t>Всього</t>
        </is>
      </c>
      <c r="U10" s="110" t="n"/>
      <c r="V10" s="116" t="inlineStr">
        <is>
          <t>Кол-во</t>
        </is>
      </c>
      <c r="W10" s="111" t="n"/>
    </row>
    <row r="11">
      <c r="A11" s="118" t="n"/>
      <c r="C11" s="119" t="n"/>
      <c r="D11" s="120" t="inlineStr">
        <is>
          <t xml:space="preserve">Макарони вкусные
</t>
        </is>
      </c>
      <c r="E11" s="121" t="n"/>
      <c r="F11" s="121" t="n"/>
      <c r="G11" s="122" t="n"/>
      <c r="H11" s="120" t="inlineStr"/>
      <c r="I11" s="121" t="n"/>
      <c r="J11" s="121" t="n"/>
      <c r="K11" s="122" t="n"/>
      <c r="L11" s="120" t="inlineStr"/>
      <c r="M11" s="121" t="n"/>
      <c r="N11" s="121" t="n"/>
      <c r="O11" s="122" t="n"/>
      <c r="P11" s="118" t="n"/>
      <c r="Q11" s="123" t="n"/>
      <c r="R11" s="118" t="n"/>
      <c r="S11" s="119" t="n"/>
      <c r="T11" s="118" t="n"/>
      <c r="V11" s="118" t="n"/>
      <c r="W11" s="119" t="n"/>
    </row>
    <row r="12">
      <c r="A12" s="118" t="n"/>
      <c r="C12" s="119" t="n"/>
      <c r="D12" s="118" t="n"/>
      <c r="G12" s="119" t="n"/>
      <c r="H12" s="118" t="n"/>
      <c r="K12" s="119" t="n"/>
      <c r="L12" s="118" t="n"/>
      <c r="O12" s="119" t="n"/>
      <c r="P12" s="118" t="n"/>
      <c r="Q12" s="123" t="n"/>
      <c r="R12" s="118" t="n"/>
      <c r="S12" s="119" t="n"/>
      <c r="T12" s="118" t="n"/>
      <c r="V12" s="118" t="n"/>
      <c r="W12" s="119" t="n"/>
    </row>
    <row r="13">
      <c r="A13" s="118" t="n"/>
      <c r="C13" s="119" t="n"/>
      <c r="D13" s="118" t="n"/>
      <c r="G13" s="119" t="n"/>
      <c r="H13" s="118" t="n"/>
      <c r="K13" s="119" t="n"/>
      <c r="L13" s="118" t="n"/>
      <c r="O13" s="119" t="n"/>
      <c r="P13" s="118" t="n"/>
      <c r="Q13" s="123" t="n"/>
      <c r="R13" s="118" t="n"/>
      <c r="S13" s="119" t="n"/>
      <c r="T13" s="118" t="n"/>
      <c r="V13" s="118" t="n"/>
      <c r="W13" s="119" t="n"/>
    </row>
    <row r="14">
      <c r="A14" s="118" t="n"/>
      <c r="C14" s="119" t="n"/>
      <c r="D14" s="118" t="n"/>
      <c r="G14" s="119" t="n"/>
      <c r="H14" s="118" t="n"/>
      <c r="K14" s="119" t="n"/>
      <c r="L14" s="118" t="n"/>
      <c r="O14" s="119" t="n"/>
      <c r="P14" s="118" t="n"/>
      <c r="Q14" s="123" t="n"/>
      <c r="R14" s="118" t="n"/>
      <c r="S14" s="119" t="n"/>
      <c r="T14" s="118" t="n"/>
      <c r="V14" s="118" t="n"/>
      <c r="W14" s="119" t="n"/>
    </row>
    <row r="15">
      <c r="A15" s="118" t="n"/>
      <c r="C15" s="119" t="n"/>
      <c r="D15" s="118" t="n"/>
      <c r="G15" s="119" t="n"/>
      <c r="H15" s="118" t="n"/>
      <c r="K15" s="119" t="n"/>
      <c r="L15" s="118" t="n"/>
      <c r="O15" s="119" t="n"/>
      <c r="P15" s="118" t="n"/>
      <c r="Q15" s="123" t="n"/>
      <c r="R15" s="118" t="n"/>
      <c r="S15" s="119" t="n"/>
      <c r="T15" s="118" t="n"/>
      <c r="V15" s="118" t="n"/>
      <c r="W15" s="119" t="n"/>
    </row>
    <row r="16" ht="51.75" customHeight="1" s="16" thickBot="1">
      <c r="A16" s="118" t="n"/>
      <c r="C16" s="119" t="n"/>
      <c r="D16" s="118" t="n"/>
      <c r="G16" s="119" t="n"/>
      <c r="H16" s="118" t="n"/>
      <c r="K16" s="119" t="n"/>
      <c r="L16" s="118" t="n"/>
      <c r="O16" s="119" t="n"/>
      <c r="P16" s="124" t="n"/>
      <c r="Q16" s="125" t="n"/>
      <c r="R16" s="118" t="n"/>
      <c r="S16" s="119" t="n"/>
      <c r="T16" s="124" t="n"/>
      <c r="U16" s="126" t="n"/>
      <c r="V16" s="118" t="n"/>
      <c r="W16" s="119" t="n"/>
    </row>
    <row r="17">
      <c r="A17" s="102" t="inlineStr">
        <is>
          <t>Вихід</t>
        </is>
      </c>
      <c r="B17" s="121" t="n"/>
      <c r="C17" s="127" t="n"/>
      <c r="D17" s="128" t="inlineStr">
        <is>
          <t xml:space="preserve">1
</t>
        </is>
      </c>
      <c r="E17" s="110" t="n"/>
      <c r="F17" s="110" t="n"/>
      <c r="G17" s="111" t="n"/>
      <c r="H17" s="129" t="inlineStr"/>
      <c r="I17" s="110" t="n"/>
      <c r="J17" s="110" t="n"/>
      <c r="K17" s="111" t="n"/>
      <c r="L17" s="129" t="inlineStr"/>
      <c r="M17" s="110" t="n"/>
      <c r="N17" s="110" t="n"/>
      <c r="O17" s="111" t="n"/>
      <c r="P17" s="130" t="n"/>
      <c r="Q17" s="111" t="n"/>
      <c r="R17" s="130" t="n"/>
      <c r="S17" s="111" t="n"/>
      <c r="T17" s="131" t="n"/>
      <c r="U17" s="121" t="n"/>
      <c r="V17" s="132" t="n"/>
      <c r="W17" s="111" t="n"/>
    </row>
    <row r="18" ht="15.75" customHeight="1" s="16" thickBot="1">
      <c r="A18" s="133" t="n"/>
      <c r="B18" s="126" t="n"/>
      <c r="C18" s="125" t="n"/>
      <c r="D18" s="134" t="n"/>
      <c r="E18" s="108" t="n"/>
      <c r="F18" s="108" t="n"/>
      <c r="G18" s="135" t="n"/>
      <c r="H18" s="134" t="n"/>
      <c r="I18" s="108" t="n"/>
      <c r="J18" s="108" t="n"/>
      <c r="K18" s="135" t="n"/>
      <c r="L18" s="134" t="n"/>
      <c r="M18" s="108" t="n"/>
      <c r="N18" s="108" t="n"/>
      <c r="O18" s="135" t="n"/>
      <c r="P18" s="134" t="n"/>
      <c r="Q18" s="135" t="n"/>
      <c r="R18" s="134" t="n"/>
      <c r="S18" s="135" t="n"/>
      <c r="T18" s="124" t="n"/>
      <c r="U18" s="126" t="n"/>
      <c r="V18" s="118" t="n"/>
      <c r="W18" s="119" t="n"/>
    </row>
    <row r="19" ht="15" customHeight="1" s="16">
      <c r="A19" s="136" t="inlineStr">
        <is>
          <t>Какао</t>
        </is>
      </c>
      <c r="B19" s="137" t="n"/>
      <c r="C19" s="138" t="n"/>
      <c r="D19" s="49" t="n">
        <v>0</v>
      </c>
      <c r="E19" s="113" t="n"/>
      <c r="F19" s="49" t="n">
        <v>0</v>
      </c>
      <c r="G19" s="113" t="n"/>
      <c r="H19" s="49" t="n">
        <v>0</v>
      </c>
      <c r="I19" s="113" t="n"/>
      <c r="J19" s="139" t="n">
        <v>0</v>
      </c>
      <c r="K19" s="114" t="n"/>
      <c r="L19" s="139" t="n">
        <v>0</v>
      </c>
      <c r="M19" s="114" t="n"/>
      <c r="N19" s="139" t="n">
        <v>0</v>
      </c>
      <c r="O19" s="114" t="n"/>
      <c r="P19" s="51">
        <f>SUM(D19:O19)/1000</f>
        <v/>
      </c>
      <c r="Q19" s="125" t="n"/>
      <c r="R19" s="53" t="n">
        <v>0</v>
      </c>
      <c r="S19" s="125" t="n"/>
      <c r="T19" s="46" t="n">
        <v>0</v>
      </c>
      <c r="U19" s="140" t="n"/>
      <c r="V19" s="106">
        <f>P19*B5</f>
        <v/>
      </c>
      <c r="W19" s="141" t="n"/>
    </row>
    <row r="20">
      <c r="A20" s="136" t="inlineStr">
        <is>
          <t>Родзинки</t>
        </is>
      </c>
      <c r="B20" s="137" t="n"/>
      <c r="C20" s="138" t="n"/>
      <c r="D20" s="40" t="n">
        <v>0</v>
      </c>
      <c r="E20" s="126" t="n"/>
      <c r="F20" s="40" t="n">
        <v>0</v>
      </c>
      <c r="G20" s="126" t="n"/>
      <c r="H20" s="40" t="n">
        <v>0</v>
      </c>
      <c r="I20" s="126" t="n"/>
      <c r="J20" s="142" t="n">
        <v>0</v>
      </c>
      <c r="K20" s="143" t="n"/>
      <c r="L20" s="142" t="n">
        <v>0</v>
      </c>
      <c r="M20" s="143" t="n"/>
      <c r="N20" s="142" t="n">
        <v>0</v>
      </c>
      <c r="O20" s="143" t="n"/>
      <c r="P20" s="42">
        <f>SUM(D20:O20)/1000</f>
        <v/>
      </c>
      <c r="Q20" s="140" t="n"/>
      <c r="R20" s="44" t="n">
        <v>0</v>
      </c>
      <c r="S20" s="140" t="n"/>
      <c r="T20" s="46" t="n">
        <v>0</v>
      </c>
      <c r="U20" s="140" t="n"/>
      <c r="V20" s="44">
        <f>P20*B5</f>
        <v/>
      </c>
      <c r="W20" s="140" t="n"/>
    </row>
    <row r="21">
      <c r="A21" s="136" t="inlineStr">
        <is>
          <t>Чай</t>
        </is>
      </c>
      <c r="B21" s="137" t="n"/>
      <c r="C21" s="138" t="n"/>
      <c r="D21" s="40" t="n">
        <v>0</v>
      </c>
      <c r="E21" s="126" t="n"/>
      <c r="F21" s="40" t="n">
        <v>0</v>
      </c>
      <c r="G21" s="126" t="n"/>
      <c r="H21" s="40" t="n">
        <v>0</v>
      </c>
      <c r="I21" s="126" t="n"/>
      <c r="J21" s="142" t="n">
        <v>0</v>
      </c>
      <c r="K21" s="143" t="n"/>
      <c r="L21" s="142" t="n">
        <v>0</v>
      </c>
      <c r="M21" s="143" t="n"/>
      <c r="N21" s="142" t="n">
        <v>0</v>
      </c>
      <c r="O21" s="143" t="n"/>
      <c r="P21" s="42">
        <f>SUM(D21:O21)/1000</f>
        <v/>
      </c>
      <c r="Q21" s="140" t="n"/>
      <c r="R21" s="44" t="n">
        <v>0</v>
      </c>
      <c r="S21" s="140" t="n"/>
      <c r="T21" s="46" t="n">
        <v>0</v>
      </c>
      <c r="U21" s="140" t="n"/>
      <c r="V21" s="44">
        <f>P21*B5</f>
        <v/>
      </c>
      <c r="W21" s="140" t="n"/>
    </row>
    <row r="22">
      <c r="A22" s="136" t="inlineStr">
        <is>
          <t>Печиво</t>
        </is>
      </c>
      <c r="B22" s="137" t="n"/>
      <c r="C22" s="138" t="n"/>
      <c r="D22" s="40" t="n">
        <v>0</v>
      </c>
      <c r="E22" s="126" t="n"/>
      <c r="F22" s="40" t="n">
        <v>0</v>
      </c>
      <c r="G22" s="126" t="n"/>
      <c r="H22" s="40" t="n">
        <v>0</v>
      </c>
      <c r="I22" s="126" t="n"/>
      <c r="J22" s="142" t="n">
        <v>0</v>
      </c>
      <c r="K22" s="143" t="n"/>
      <c r="L22" s="142" t="n">
        <v>0</v>
      </c>
      <c r="M22" s="143" t="n"/>
      <c r="N22" s="142" t="n">
        <v>0</v>
      </c>
      <c r="O22" s="143" t="n"/>
      <c r="P22" s="42">
        <f>SUM(D22:O22)/1000</f>
        <v/>
      </c>
      <c r="Q22" s="140" t="n"/>
      <c r="R22" s="44" t="n">
        <v>0</v>
      </c>
      <c r="S22" s="140" t="n"/>
      <c r="T22" s="46" t="n">
        <v>0</v>
      </c>
      <c r="U22" s="140" t="n"/>
      <c r="V22" s="44">
        <f>P22*B5</f>
        <v/>
      </c>
      <c r="W22" s="140" t="n"/>
    </row>
    <row r="23">
      <c r="A23" s="136" t="inlineStr">
        <is>
          <t>Дріжжі</t>
        </is>
      </c>
      <c r="B23" s="137" t="n"/>
      <c r="C23" s="138" t="n"/>
      <c r="D23" s="40" t="n">
        <v>0</v>
      </c>
      <c r="E23" s="126" t="n"/>
      <c r="F23" s="40" t="n">
        <v>0</v>
      </c>
      <c r="G23" s="126" t="n"/>
      <c r="H23" s="40" t="n">
        <v>0</v>
      </c>
      <c r="I23" s="126" t="n"/>
      <c r="J23" s="142" t="n">
        <v>0</v>
      </c>
      <c r="K23" s="143" t="n"/>
      <c r="L23" s="142" t="n">
        <v>0</v>
      </c>
      <c r="M23" s="143" t="n"/>
      <c r="N23" s="142" t="n">
        <v>0</v>
      </c>
      <c r="O23" s="143" t="n"/>
      <c r="P23" s="42">
        <f>SUM(D23:O23)/1000</f>
        <v/>
      </c>
      <c r="Q23" s="140" t="n"/>
      <c r="R23" s="44" t="n">
        <v>0</v>
      </c>
      <c r="S23" s="140" t="n"/>
      <c r="T23" s="46" t="n">
        <v>0</v>
      </c>
      <c r="U23" s="140" t="n"/>
      <c r="V23" s="44">
        <f>P23*B5</f>
        <v/>
      </c>
      <c r="W23" s="140" t="n"/>
    </row>
    <row r="24">
      <c r="A24" s="136" t="inlineStr">
        <is>
          <t>Лавр.лист</t>
        </is>
      </c>
      <c r="B24" s="137" t="n"/>
      <c r="C24" s="138" t="n"/>
      <c r="D24" s="40" t="n">
        <v>33</v>
      </c>
      <c r="E24" s="126" t="n"/>
      <c r="F24" s="40" t="n">
        <v>0</v>
      </c>
      <c r="G24" s="126" t="n"/>
      <c r="H24" s="40" t="n">
        <v>0</v>
      </c>
      <c r="I24" s="126" t="n"/>
      <c r="J24" s="142" t="n">
        <v>0</v>
      </c>
      <c r="K24" s="143" t="n"/>
      <c r="L24" s="142" t="n">
        <v>0</v>
      </c>
      <c r="M24" s="143" t="n"/>
      <c r="N24" s="142" t="n">
        <v>0</v>
      </c>
      <c r="O24" s="143" t="n"/>
      <c r="P24" s="42">
        <f>SUM(D24:O24)/1000</f>
        <v/>
      </c>
      <c r="Q24" s="140" t="n"/>
      <c r="R24" s="44">
        <f>P24*0</f>
        <v/>
      </c>
      <c r="S24" s="140" t="n"/>
      <c r="T24" s="46" t="n">
        <v>0</v>
      </c>
      <c r="U24" s="140" t="n"/>
      <c r="V24" s="44">
        <f>P24*B5</f>
        <v/>
      </c>
      <c r="W24" s="140" t="n"/>
    </row>
    <row r="25">
      <c r="A25" s="136" t="inlineStr">
        <is>
          <t>Ванілін</t>
        </is>
      </c>
      <c r="B25" s="137" t="n"/>
      <c r="C25" s="138" t="n"/>
      <c r="D25" s="40" t="n">
        <v>0</v>
      </c>
      <c r="E25" s="126" t="n"/>
      <c r="F25" s="40" t="n">
        <v>0</v>
      </c>
      <c r="G25" s="126" t="n"/>
      <c r="H25" s="40" t="n">
        <v>0</v>
      </c>
      <c r="I25" s="126" t="n"/>
      <c r="J25" s="142" t="n">
        <v>0</v>
      </c>
      <c r="K25" s="143" t="n"/>
      <c r="L25" s="142" t="n">
        <v>0</v>
      </c>
      <c r="M25" s="143" t="n"/>
      <c r="N25" s="142" t="n">
        <v>0</v>
      </c>
      <c r="O25" s="143" t="n"/>
      <c r="P25" s="42">
        <f>SUM(D25:O25)/1000</f>
        <v/>
      </c>
      <c r="Q25" s="140" t="n"/>
      <c r="R25" s="44" t="n">
        <v>0</v>
      </c>
      <c r="S25" s="140" t="n"/>
      <c r="T25" s="46" t="n">
        <v>0</v>
      </c>
      <c r="U25" s="140" t="n"/>
      <c r="V25" s="44">
        <f>P25*B5</f>
        <v/>
      </c>
      <c r="W25" s="140" t="n"/>
    </row>
    <row r="26">
      <c r="A26" s="136" t="inlineStr">
        <is>
          <t>Сіль</t>
        </is>
      </c>
      <c r="B26" s="137" t="n"/>
      <c r="C26" s="138" t="n"/>
      <c r="D26" s="40" t="n">
        <v>0</v>
      </c>
      <c r="E26" s="126" t="n"/>
      <c r="F26" s="40" t="n">
        <v>0</v>
      </c>
      <c r="G26" s="126" t="n"/>
      <c r="H26" s="40" t="n">
        <v>0</v>
      </c>
      <c r="I26" s="126" t="n"/>
      <c r="J26" s="142" t="n">
        <v>0</v>
      </c>
      <c r="K26" s="143" t="n"/>
      <c r="L26" s="142" t="n">
        <v>0</v>
      </c>
      <c r="M26" s="143" t="n"/>
      <c r="N26" s="142" t="n">
        <v>0</v>
      </c>
      <c r="O26" s="143" t="n"/>
      <c r="P26" s="42">
        <f>SUM(D26:O26)/1000</f>
        <v/>
      </c>
      <c r="Q26" s="140" t="n"/>
      <c r="R26" s="44" t="n">
        <v>0</v>
      </c>
      <c r="S26" s="140" t="n"/>
      <c r="T26" s="46" t="n">
        <v>0</v>
      </c>
      <c r="U26" s="140" t="n"/>
      <c r="V26" s="44">
        <f>P26*B5</f>
        <v/>
      </c>
      <c r="W26" s="140" t="n"/>
    </row>
    <row r="27">
      <c r="A27" s="136" t="inlineStr">
        <is>
          <t>Молоко згущ.</t>
        </is>
      </c>
      <c r="B27" s="137" t="n"/>
      <c r="C27" s="138" t="n"/>
      <c r="D27" s="40" t="n">
        <v>0</v>
      </c>
      <c r="E27" s="126" t="n"/>
      <c r="F27" s="40" t="n">
        <v>0</v>
      </c>
      <c r="G27" s="126" t="n"/>
      <c r="H27" s="40" t="n">
        <v>0</v>
      </c>
      <c r="I27" s="126" t="n"/>
      <c r="J27" s="142" t="n">
        <v>0</v>
      </c>
      <c r="K27" s="143" t="n"/>
      <c r="L27" s="142" t="n">
        <v>0</v>
      </c>
      <c r="M27" s="143" t="n"/>
      <c r="N27" s="142" t="n">
        <v>0</v>
      </c>
      <c r="O27" s="143" t="n"/>
      <c r="P27" s="42">
        <f>SUM(D27:O27)/1000</f>
        <v/>
      </c>
      <c r="Q27" s="140" t="n"/>
      <c r="R27" s="44" t="n">
        <v>0</v>
      </c>
      <c r="S27" s="140" t="n"/>
      <c r="T27" s="46" t="n">
        <v>0</v>
      </c>
      <c r="U27" s="140" t="n"/>
      <c r="V27" s="44">
        <f>P27*B5</f>
        <v/>
      </c>
      <c r="W27" s="140" t="n"/>
    </row>
    <row r="28">
      <c r="A28" s="136" t="inlineStr">
        <is>
          <t>Сметана</t>
        </is>
      </c>
      <c r="B28" s="137" t="n"/>
      <c r="C28" s="138" t="n"/>
      <c r="D28" s="40" t="n">
        <v>0</v>
      </c>
      <c r="E28" s="126" t="n"/>
      <c r="F28" s="40" t="n">
        <v>0</v>
      </c>
      <c r="G28" s="126" t="n"/>
      <c r="H28" s="40" t="n">
        <v>0</v>
      </c>
      <c r="I28" s="126" t="n"/>
      <c r="J28" s="142" t="n">
        <v>0</v>
      </c>
      <c r="K28" s="143" t="n"/>
      <c r="L28" s="142" t="n">
        <v>0</v>
      </c>
      <c r="M28" s="143" t="n"/>
      <c r="N28" s="142" t="n">
        <v>0</v>
      </c>
      <c r="O28" s="143" t="n"/>
      <c r="P28" s="42">
        <f>SUM(D28:O28)/1000</f>
        <v/>
      </c>
      <c r="Q28" s="140" t="n"/>
      <c r="R28" s="44" t="n">
        <v>0</v>
      </c>
      <c r="S28" s="140" t="n"/>
      <c r="T28" s="46" t="n">
        <v>0</v>
      </c>
      <c r="U28" s="140" t="n"/>
      <c r="V28" s="44">
        <f>P28*B5</f>
        <v/>
      </c>
      <c r="W28" s="140" t="n"/>
    </row>
    <row r="29">
      <c r="A29" s="136" t="inlineStr">
        <is>
          <t>Макарони</t>
        </is>
      </c>
      <c r="B29" s="137" t="n"/>
      <c r="C29" s="138" t="n"/>
      <c r="D29" s="40" t="n">
        <v>76</v>
      </c>
      <c r="E29" s="126" t="n"/>
      <c r="F29" s="40" t="n">
        <v>0</v>
      </c>
      <c r="G29" s="126" t="n"/>
      <c r="H29" s="40" t="n">
        <v>0</v>
      </c>
      <c r="I29" s="126" t="n"/>
      <c r="J29" s="142" t="n">
        <v>0</v>
      </c>
      <c r="K29" s="143" t="n"/>
      <c r="L29" s="142" t="n">
        <v>0</v>
      </c>
      <c r="M29" s="143" t="n"/>
      <c r="N29" s="142" t="n">
        <v>0</v>
      </c>
      <c r="O29" s="143" t="n"/>
      <c r="P29" s="42">
        <f>SUM(D29:O29)/1000</f>
        <v/>
      </c>
      <c r="Q29" s="140" t="n"/>
      <c r="R29" s="44">
        <f>P29*19</f>
        <v/>
      </c>
      <c r="S29" s="140" t="n"/>
      <c r="T29" s="46" t="n">
        <v>0</v>
      </c>
      <c r="U29" s="140" t="n"/>
      <c r="V29" s="44">
        <f>P29*B5</f>
        <v/>
      </c>
      <c r="W29" s="140" t="n"/>
    </row>
    <row r="30">
      <c r="A30" s="136" t="inlineStr">
        <is>
          <t>Крохмал</t>
        </is>
      </c>
      <c r="B30" s="137" t="n"/>
      <c r="C30" s="138" t="n"/>
      <c r="D30" s="40" t="n">
        <v>0</v>
      </c>
      <c r="E30" s="126" t="n"/>
      <c r="F30" s="40" t="n">
        <v>0</v>
      </c>
      <c r="G30" s="126" t="n"/>
      <c r="H30" s="40" t="n">
        <v>0</v>
      </c>
      <c r="I30" s="126" t="n"/>
      <c r="J30" s="142" t="n">
        <v>0</v>
      </c>
      <c r="K30" s="143" t="n"/>
      <c r="L30" s="142" t="n">
        <v>0</v>
      </c>
      <c r="M30" s="143" t="n"/>
      <c r="N30" s="142" t="n">
        <v>0</v>
      </c>
      <c r="O30" s="143" t="n"/>
      <c r="P30" s="42">
        <f>SUM(D30:O30)/1000</f>
        <v/>
      </c>
      <c r="Q30" s="140" t="n"/>
      <c r="R30" s="44" t="n">
        <v>0</v>
      </c>
      <c r="S30" s="140" t="n"/>
      <c r="T30" s="46" t="n">
        <v>0</v>
      </c>
      <c r="U30" s="140" t="n"/>
      <c r="V30" s="44">
        <f>P30*B5</f>
        <v/>
      </c>
      <c r="W30" s="140" t="n"/>
    </row>
    <row r="31">
      <c r="A31" s="136" t="inlineStr">
        <is>
          <t>Огірки сол.</t>
        </is>
      </c>
      <c r="B31" s="137" t="n"/>
      <c r="C31" s="138" t="n"/>
      <c r="D31" s="40" t="n">
        <v>0</v>
      </c>
      <c r="E31" s="126" t="n"/>
      <c r="F31" s="40" t="n">
        <v>0</v>
      </c>
      <c r="G31" s="126" t="n"/>
      <c r="H31" s="40" t="n">
        <v>0</v>
      </c>
      <c r="I31" s="126" t="n"/>
      <c r="J31" s="142" t="n">
        <v>0</v>
      </c>
      <c r="K31" s="143" t="n"/>
      <c r="L31" s="142" t="n">
        <v>0</v>
      </c>
      <c r="M31" s="143" t="n"/>
      <c r="N31" s="142" t="n">
        <v>0</v>
      </c>
      <c r="O31" s="143" t="n"/>
      <c r="P31" s="42">
        <f>SUM(D31:O31)/1000</f>
        <v/>
      </c>
      <c r="Q31" s="140" t="n"/>
      <c r="R31" s="44" t="n">
        <v>0</v>
      </c>
      <c r="S31" s="140" t="n"/>
      <c r="T31" s="46" t="n">
        <v>0</v>
      </c>
      <c r="U31" s="140" t="n"/>
      <c r="V31" s="44">
        <f>P31*B5</f>
        <v/>
      </c>
      <c r="W31" s="140" t="n"/>
    </row>
    <row r="32">
      <c r="A32" s="136" t="inlineStr">
        <is>
          <t>Капуста кв.</t>
        </is>
      </c>
      <c r="B32" s="137" t="n"/>
      <c r="C32" s="138" t="n"/>
      <c r="D32" s="40" t="n">
        <v>0</v>
      </c>
      <c r="E32" s="126" t="n"/>
      <c r="F32" s="40" t="n">
        <v>0</v>
      </c>
      <c r="G32" s="126" t="n"/>
      <c r="H32" s="40" t="n">
        <v>0</v>
      </c>
      <c r="I32" s="126" t="n"/>
      <c r="J32" s="142" t="n">
        <v>0</v>
      </c>
      <c r="K32" s="143" t="n"/>
      <c r="L32" s="142" t="n">
        <v>0</v>
      </c>
      <c r="M32" s="143" t="n"/>
      <c r="N32" s="142" t="n">
        <v>0</v>
      </c>
      <c r="O32" s="143" t="n"/>
      <c r="P32" s="42">
        <f>SUM(D32:O32)/1000</f>
        <v/>
      </c>
      <c r="Q32" s="140" t="n"/>
      <c r="R32" s="44" t="n">
        <v>0</v>
      </c>
      <c r="S32" s="140" t="n"/>
      <c r="T32" s="46" t="n">
        <v>0</v>
      </c>
      <c r="U32" s="140" t="n"/>
      <c r="V32" s="44">
        <f>P32*B5</f>
        <v/>
      </c>
      <c r="W32" s="140" t="n"/>
    </row>
    <row r="33">
      <c r="A33" s="136" t="inlineStr">
        <is>
          <t>Смородина</t>
        </is>
      </c>
      <c r="B33" s="137" t="n"/>
      <c r="C33" s="138" t="n"/>
      <c r="D33" s="40" t="n">
        <v>0</v>
      </c>
      <c r="E33" s="126" t="n"/>
      <c r="F33" s="40" t="n">
        <v>0</v>
      </c>
      <c r="G33" s="126" t="n"/>
      <c r="H33" s="40" t="n">
        <v>0</v>
      </c>
      <c r="I33" s="126" t="n"/>
      <c r="J33" s="142" t="n">
        <v>0</v>
      </c>
      <c r="K33" s="143" t="n"/>
      <c r="L33" s="142" t="n">
        <v>0</v>
      </c>
      <c r="M33" s="143" t="n"/>
      <c r="N33" s="142" t="n">
        <v>0</v>
      </c>
      <c r="O33" s="143" t="n"/>
      <c r="P33" s="42">
        <f>SUM(D33:O33)/1000</f>
        <v/>
      </c>
      <c r="Q33" s="140" t="n"/>
      <c r="R33" s="44" t="n">
        <v>0</v>
      </c>
      <c r="S33" s="140" t="n"/>
      <c r="T33" s="46" t="n">
        <v>0</v>
      </c>
      <c r="U33" s="140" t="n"/>
      <c r="V33" s="44">
        <f>P33*B5</f>
        <v/>
      </c>
      <c r="W33" s="140" t="n"/>
    </row>
    <row r="34">
      <c r="A34" s="136" t="inlineStr">
        <is>
          <t>Зел. Горошок</t>
        </is>
      </c>
      <c r="B34" s="137" t="n"/>
      <c r="C34" s="138" t="n"/>
      <c r="D34" s="40" t="n">
        <v>0</v>
      </c>
      <c r="E34" s="126" t="n"/>
      <c r="F34" s="40" t="n">
        <v>0</v>
      </c>
      <c r="G34" s="126" t="n"/>
      <c r="H34" s="40" t="n">
        <v>0</v>
      </c>
      <c r="I34" s="126" t="n"/>
      <c r="J34" s="142" t="n">
        <v>0</v>
      </c>
      <c r="K34" s="143" t="n"/>
      <c r="L34" s="142" t="n">
        <v>0</v>
      </c>
      <c r="M34" s="143" t="n"/>
      <c r="N34" s="142" t="n">
        <v>0</v>
      </c>
      <c r="O34" s="143" t="n"/>
      <c r="P34" s="42">
        <f>SUM(D34:O34)/1000</f>
        <v/>
      </c>
      <c r="Q34" s="140" t="n"/>
      <c r="R34" s="44" t="n">
        <v>0</v>
      </c>
      <c r="S34" s="140" t="n"/>
      <c r="T34" s="46" t="n">
        <v>0</v>
      </c>
      <c r="U34" s="140" t="n"/>
      <c r="V34" s="44">
        <f>P34*B5</f>
        <v/>
      </c>
      <c r="W34" s="140" t="n"/>
    </row>
    <row r="35">
      <c r="A35" s="136" t="inlineStr">
        <is>
          <t>Томат</t>
        </is>
      </c>
      <c r="B35" s="137" t="n"/>
      <c r="C35" s="138" t="n"/>
      <c r="D35" s="40" t="n">
        <v>0</v>
      </c>
      <c r="E35" s="126" t="n"/>
      <c r="F35" s="40" t="n">
        <v>0</v>
      </c>
      <c r="G35" s="126" t="n"/>
      <c r="H35" s="40" t="n">
        <v>0</v>
      </c>
      <c r="I35" s="126" t="n"/>
      <c r="J35" s="142" t="n">
        <v>0</v>
      </c>
      <c r="K35" s="143" t="n"/>
      <c r="L35" s="142" t="n">
        <v>0</v>
      </c>
      <c r="M35" s="143" t="n"/>
      <c r="N35" s="142" t="n">
        <v>0</v>
      </c>
      <c r="O35" s="143" t="n"/>
      <c r="P35" s="42">
        <f>SUM(D35:O35)/1000</f>
        <v/>
      </c>
      <c r="Q35" s="140" t="n"/>
      <c r="R35" s="44" t="n">
        <v>0</v>
      </c>
      <c r="S35" s="140" t="n"/>
      <c r="T35" s="46" t="n">
        <v>0</v>
      </c>
      <c r="U35" s="140" t="n"/>
      <c r="V35" s="44">
        <f>P35*B5</f>
        <v/>
      </c>
      <c r="W35" s="140" t="n"/>
    </row>
    <row r="36">
      <c r="A36" s="136" t="inlineStr">
        <is>
          <t>Олія</t>
        </is>
      </c>
      <c r="B36" s="137" t="n"/>
      <c r="C36" s="138" t="n"/>
      <c r="D36" s="40" t="n">
        <v>0</v>
      </c>
      <c r="E36" s="126" t="n"/>
      <c r="F36" s="40" t="n">
        <v>0</v>
      </c>
      <c r="G36" s="126" t="n"/>
      <c r="H36" s="40" t="n">
        <v>0</v>
      </c>
      <c r="I36" s="126" t="n"/>
      <c r="J36" s="142" t="n">
        <v>0</v>
      </c>
      <c r="K36" s="143" t="n"/>
      <c r="L36" s="142" t="n">
        <v>0</v>
      </c>
      <c r="M36" s="143" t="n"/>
      <c r="N36" s="142" t="n">
        <v>0</v>
      </c>
      <c r="O36" s="143" t="n"/>
      <c r="P36" s="42">
        <f>SUM(D36:O36)/1000</f>
        <v/>
      </c>
      <c r="Q36" s="140" t="n"/>
      <c r="R36" s="44" t="n">
        <v>0</v>
      </c>
      <c r="S36" s="140" t="n"/>
      <c r="T36" s="46" t="n">
        <v>0</v>
      </c>
      <c r="U36" s="140" t="n"/>
      <c r="V36" s="44">
        <f>P36*B5</f>
        <v/>
      </c>
      <c r="W36" s="140" t="n"/>
    </row>
    <row r="37">
      <c r="A37" s="136" t="inlineStr">
        <is>
          <t>Борошно</t>
        </is>
      </c>
      <c r="B37" s="137" t="n"/>
      <c r="C37" s="138" t="n"/>
      <c r="D37" s="40" t="n">
        <v>0</v>
      </c>
      <c r="E37" s="126" t="n"/>
      <c r="F37" s="40" t="n">
        <v>0</v>
      </c>
      <c r="G37" s="126" t="n"/>
      <c r="H37" s="40" t="n">
        <v>0</v>
      </c>
      <c r="I37" s="126" t="n"/>
      <c r="J37" s="142" t="n">
        <v>0</v>
      </c>
      <c r="K37" s="143" t="n"/>
      <c r="L37" s="142" t="n">
        <v>0</v>
      </c>
      <c r="M37" s="143" t="n"/>
      <c r="N37" s="142" t="n">
        <v>0</v>
      </c>
      <c r="O37" s="143" t="n"/>
      <c r="P37" s="42">
        <f>SUM(D37:O37)/1000</f>
        <v/>
      </c>
      <c r="Q37" s="140" t="n"/>
      <c r="R37" s="44" t="n">
        <v>0</v>
      </c>
      <c r="S37" s="140" t="n"/>
      <c r="T37" s="46" t="n">
        <v>0</v>
      </c>
      <c r="U37" s="140" t="n"/>
      <c r="V37" s="44">
        <f>P37*B5</f>
        <v/>
      </c>
      <c r="W37" s="140" t="n"/>
    </row>
    <row r="38">
      <c r="A38" s="136" t="inlineStr">
        <is>
          <t>Рис</t>
        </is>
      </c>
      <c r="B38" s="137" t="n"/>
      <c r="C38" s="138" t="n"/>
      <c r="D38" s="40" t="n">
        <v>0</v>
      </c>
      <c r="E38" s="126" t="n"/>
      <c r="F38" s="40" t="n">
        <v>0</v>
      </c>
      <c r="G38" s="126" t="n"/>
      <c r="H38" s="40" t="n">
        <v>0</v>
      </c>
      <c r="I38" s="126" t="n"/>
      <c r="J38" s="142" t="n">
        <v>0</v>
      </c>
      <c r="K38" s="143" t="n"/>
      <c r="L38" s="142" t="n">
        <v>0</v>
      </c>
      <c r="M38" s="143" t="n"/>
      <c r="N38" s="142" t="n">
        <v>0</v>
      </c>
      <c r="O38" s="143" t="n"/>
      <c r="P38" s="42">
        <f>SUM(D38:O38)/1000</f>
        <v/>
      </c>
      <c r="Q38" s="140" t="n"/>
      <c r="R38" s="44" t="n">
        <v>0</v>
      </c>
      <c r="S38" s="140" t="n"/>
      <c r="T38" s="46" t="n">
        <v>0</v>
      </c>
      <c r="U38" s="140" t="n"/>
      <c r="V38" s="44">
        <f>P38*B5</f>
        <v/>
      </c>
      <c r="W38" s="140" t="n"/>
    </row>
    <row r="39">
      <c r="A39" s="136" t="inlineStr">
        <is>
          <t>Горох лущ.</t>
        </is>
      </c>
      <c r="B39" s="137" t="n"/>
      <c r="C39" s="138" t="n"/>
      <c r="D39" s="40" t="n">
        <v>0</v>
      </c>
      <c r="E39" s="126" t="n"/>
      <c r="F39" s="40" t="n">
        <v>0</v>
      </c>
      <c r="G39" s="126" t="n"/>
      <c r="H39" s="40" t="n">
        <v>0</v>
      </c>
      <c r="I39" s="126" t="n"/>
      <c r="J39" s="142" t="n">
        <v>0</v>
      </c>
      <c r="K39" s="143" t="n"/>
      <c r="L39" s="142" t="n">
        <v>0</v>
      </c>
      <c r="M39" s="143" t="n"/>
      <c r="N39" s="142" t="n">
        <v>0</v>
      </c>
      <c r="O39" s="143" t="n"/>
      <c r="P39" s="42">
        <f>SUM(D39:O39)/1000</f>
        <v/>
      </c>
      <c r="Q39" s="140" t="n"/>
      <c r="R39" s="44" t="n">
        <v>0</v>
      </c>
      <c r="S39" s="140" t="n"/>
      <c r="T39" s="46" t="n">
        <v>0</v>
      </c>
      <c r="U39" s="140" t="n"/>
      <c r="V39" s="44">
        <f>P39*B5</f>
        <v/>
      </c>
      <c r="W39" s="140" t="n"/>
    </row>
    <row r="40">
      <c r="A40" s="136" t="inlineStr">
        <is>
          <t>Гречана</t>
        </is>
      </c>
      <c r="B40" s="137" t="n"/>
      <c r="C40" s="138" t="n"/>
      <c r="D40" s="40" t="n">
        <v>0</v>
      </c>
      <c r="E40" s="126" t="n"/>
      <c r="F40" s="40" t="n">
        <v>0</v>
      </c>
      <c r="G40" s="126" t="n"/>
      <c r="H40" s="40" t="n">
        <v>0</v>
      </c>
      <c r="I40" s="126" t="n"/>
      <c r="J40" s="142" t="n">
        <v>0</v>
      </c>
      <c r="K40" s="143" t="n"/>
      <c r="L40" s="142" t="n">
        <v>0</v>
      </c>
      <c r="M40" s="143" t="n"/>
      <c r="N40" s="142" t="n">
        <v>0</v>
      </c>
      <c r="O40" s="143" t="n"/>
      <c r="P40" s="42">
        <f>SUM(D40:O40)/1000</f>
        <v/>
      </c>
      <c r="Q40" s="140" t="n"/>
      <c r="R40" s="44" t="n">
        <v>0</v>
      </c>
      <c r="S40" s="140" t="n"/>
      <c r="T40" s="46" t="n">
        <v>0</v>
      </c>
      <c r="U40" s="140" t="n"/>
      <c r="V40" s="44">
        <f>P40*B5</f>
        <v/>
      </c>
      <c r="W40" s="140" t="n"/>
    </row>
    <row r="41">
      <c r="A41" s="136" t="inlineStr">
        <is>
          <t>Пшенична</t>
        </is>
      </c>
      <c r="B41" s="137" t="n"/>
      <c r="C41" s="138" t="n"/>
      <c r="D41" s="40" t="n">
        <v>0</v>
      </c>
      <c r="E41" s="126" t="n"/>
      <c r="F41" s="40" t="n">
        <v>0</v>
      </c>
      <c r="G41" s="126" t="n"/>
      <c r="H41" s="40" t="n">
        <v>0</v>
      </c>
      <c r="I41" s="126" t="n"/>
      <c r="J41" s="142" t="n">
        <v>0</v>
      </c>
      <c r="K41" s="143" t="n"/>
      <c r="L41" s="142" t="n">
        <v>0</v>
      </c>
      <c r="M41" s="143" t="n"/>
      <c r="N41" s="142" t="n">
        <v>0</v>
      </c>
      <c r="O41" s="143" t="n"/>
      <c r="P41" s="42">
        <f>SUM(D41:O41)/1000</f>
        <v/>
      </c>
      <c r="Q41" s="140" t="n"/>
      <c r="R41" s="44" t="n">
        <v>0</v>
      </c>
      <c r="S41" s="140" t="n"/>
      <c r="T41" s="46" t="n">
        <v>0</v>
      </c>
      <c r="U41" s="140" t="n"/>
      <c r="V41" s="44">
        <f>P41*B5</f>
        <v/>
      </c>
      <c r="W41" s="140" t="n"/>
    </row>
    <row r="42">
      <c r="A42" s="136" t="inlineStr">
        <is>
          <t>Вівсяна</t>
        </is>
      </c>
      <c r="B42" s="137" t="n"/>
      <c r="C42" s="138" t="n"/>
      <c r="D42" s="40" t="n">
        <v>0</v>
      </c>
      <c r="E42" s="126" t="n"/>
      <c r="F42" s="40" t="n">
        <v>0</v>
      </c>
      <c r="G42" s="126" t="n"/>
      <c r="H42" s="40" t="n">
        <v>0</v>
      </c>
      <c r="I42" s="126" t="n"/>
      <c r="J42" s="142" t="n">
        <v>0</v>
      </c>
      <c r="K42" s="143" t="n"/>
      <c r="L42" s="142" t="n">
        <v>0</v>
      </c>
      <c r="M42" s="143" t="n"/>
      <c r="N42" s="142" t="n">
        <v>0</v>
      </c>
      <c r="O42" s="143" t="n"/>
      <c r="P42" s="42">
        <f>SUM(D42:O42)/1000</f>
        <v/>
      </c>
      <c r="Q42" s="140" t="n"/>
      <c r="R42" s="44" t="n">
        <v>0</v>
      </c>
      <c r="S42" s="140" t="n"/>
      <c r="T42" s="46" t="n">
        <v>0</v>
      </c>
      <c r="U42" s="140" t="n"/>
      <c r="V42" s="44">
        <f>P42*B5</f>
        <v/>
      </c>
      <c r="W42" s="140" t="n"/>
    </row>
    <row r="43">
      <c r="A43" s="136" t="inlineStr">
        <is>
          <t>Пшоно</t>
        </is>
      </c>
      <c r="B43" s="137" t="n"/>
      <c r="C43" s="138" t="n"/>
      <c r="D43" s="40" t="n">
        <v>0</v>
      </c>
      <c r="E43" s="126" t="n"/>
      <c r="F43" s="40" t="n">
        <v>0</v>
      </c>
      <c r="G43" s="126" t="n"/>
      <c r="H43" s="40" t="n">
        <v>0</v>
      </c>
      <c r="I43" s="126" t="n"/>
      <c r="J43" s="142" t="n">
        <v>0</v>
      </c>
      <c r="K43" s="143" t="n"/>
      <c r="L43" s="142" t="n">
        <v>0</v>
      </c>
      <c r="M43" s="143" t="n"/>
      <c r="N43" s="142" t="n">
        <v>0</v>
      </c>
      <c r="O43" s="143" t="n"/>
      <c r="P43" s="42">
        <f>SUM(D43:O43)/1000</f>
        <v/>
      </c>
      <c r="Q43" s="140" t="n"/>
      <c r="R43" s="44" t="n">
        <v>0</v>
      </c>
      <c r="S43" s="140" t="n"/>
      <c r="T43" s="46" t="n">
        <v>0</v>
      </c>
      <c r="U43" s="140" t="n"/>
      <c r="V43" s="44">
        <f>P43*B5</f>
        <v/>
      </c>
      <c r="W43" s="140" t="n"/>
    </row>
    <row r="44">
      <c r="A44" s="136" t="inlineStr">
        <is>
          <t>Манна</t>
        </is>
      </c>
      <c r="B44" s="137" t="n"/>
      <c r="C44" s="138" t="n"/>
      <c r="D44" s="40" t="n">
        <v>0</v>
      </c>
      <c r="E44" s="126" t="n"/>
      <c r="F44" s="40" t="n">
        <v>0</v>
      </c>
      <c r="G44" s="126" t="n"/>
      <c r="H44" s="40" t="n">
        <v>0</v>
      </c>
      <c r="I44" s="126" t="n"/>
      <c r="J44" s="142" t="n">
        <v>0</v>
      </c>
      <c r="K44" s="143" t="n"/>
      <c r="L44" s="142" t="n">
        <v>0</v>
      </c>
      <c r="M44" s="143" t="n"/>
      <c r="N44" s="142" t="n">
        <v>0</v>
      </c>
      <c r="O44" s="143" t="n"/>
      <c r="P44" s="42">
        <f>SUM(D44:O44)/1000</f>
        <v/>
      </c>
      <c r="Q44" s="140" t="n"/>
      <c r="R44" s="44" t="n">
        <v>0</v>
      </c>
      <c r="S44" s="140" t="n"/>
      <c r="T44" s="46" t="n">
        <v>0</v>
      </c>
      <c r="U44" s="140" t="n"/>
      <c r="V44" s="44">
        <f>P44*B5</f>
        <v/>
      </c>
      <c r="W44" s="140" t="n"/>
    </row>
    <row r="45">
      <c r="A45" s="136" t="inlineStr">
        <is>
          <t>Ячна</t>
        </is>
      </c>
      <c r="B45" s="137" t="n"/>
      <c r="C45" s="138" t="n"/>
      <c r="D45" s="40" t="n">
        <v>0</v>
      </c>
      <c r="E45" s="126" t="n"/>
      <c r="F45" s="40" t="n">
        <v>0</v>
      </c>
      <c r="G45" s="126" t="n"/>
      <c r="H45" s="40" t="n">
        <v>0</v>
      </c>
      <c r="I45" s="126" t="n"/>
      <c r="J45" s="142" t="n">
        <v>0</v>
      </c>
      <c r="K45" s="143" t="n"/>
      <c r="L45" s="142" t="n">
        <v>0</v>
      </c>
      <c r="M45" s="143" t="n"/>
      <c r="N45" s="142" t="n">
        <v>0</v>
      </c>
      <c r="O45" s="143" t="n"/>
      <c r="P45" s="42">
        <f>SUM(D45:O45)/1000</f>
        <v/>
      </c>
      <c r="Q45" s="140" t="n"/>
      <c r="R45" s="44" t="n">
        <v>0</v>
      </c>
      <c r="S45" s="140" t="n"/>
      <c r="T45" s="46" t="n">
        <v>0</v>
      </c>
      <c r="U45" s="140" t="n"/>
      <c r="V45" s="44">
        <f>P45*B5</f>
        <v/>
      </c>
      <c r="W45" s="140" t="n"/>
    </row>
    <row r="46">
      <c r="A46" s="136" t="inlineStr">
        <is>
          <t>Молоко</t>
        </is>
      </c>
      <c r="B46" s="137" t="n"/>
      <c r="C46" s="138" t="n"/>
      <c r="D46" s="40" t="n">
        <v>0</v>
      </c>
      <c r="E46" s="126" t="n"/>
      <c r="F46" s="40" t="n">
        <v>0</v>
      </c>
      <c r="G46" s="126" t="n"/>
      <c r="H46" s="40" t="n">
        <v>0</v>
      </c>
      <c r="I46" s="126" t="n"/>
      <c r="J46" s="142" t="n">
        <v>0</v>
      </c>
      <c r="K46" s="143" t="n"/>
      <c r="L46" s="142" t="n">
        <v>0</v>
      </c>
      <c r="M46" s="143" t="n"/>
      <c r="N46" s="142" t="n">
        <v>0</v>
      </c>
      <c r="O46" s="143" t="n"/>
      <c r="P46" s="42">
        <f>SUM(D46:O46)/1000</f>
        <v/>
      </c>
      <c r="Q46" s="140" t="n"/>
      <c r="R46" s="44" t="n">
        <v>0</v>
      </c>
      <c r="S46" s="140" t="n"/>
      <c r="T46" s="46" t="n">
        <v>0</v>
      </c>
      <c r="U46" s="140" t="n"/>
      <c r="V46" s="44">
        <f>P46*B5</f>
        <v/>
      </c>
      <c r="W46" s="140" t="n"/>
    </row>
    <row r="47">
      <c r="A47" s="136" t="inlineStr">
        <is>
          <t>Хліб пшен.</t>
        </is>
      </c>
      <c r="B47" s="137" t="n"/>
      <c r="C47" s="138" t="n"/>
      <c r="D47" s="40" t="n">
        <v>0</v>
      </c>
      <c r="E47" s="126" t="n"/>
      <c r="F47" s="40" t="n">
        <v>0</v>
      </c>
      <c r="G47" s="126" t="n"/>
      <c r="H47" s="40" t="n">
        <v>0</v>
      </c>
      <c r="I47" s="126" t="n"/>
      <c r="J47" s="142" t="n">
        <v>0</v>
      </c>
      <c r="K47" s="143" t="n"/>
      <c r="L47" s="142" t="n">
        <v>0</v>
      </c>
      <c r="M47" s="143" t="n"/>
      <c r="N47" s="142" t="n">
        <v>0</v>
      </c>
      <c r="O47" s="143" t="n"/>
      <c r="P47" s="42">
        <f>SUM(D47:O47)/1000</f>
        <v/>
      </c>
      <c r="Q47" s="140" t="n"/>
      <c r="R47" s="44" t="n">
        <v>0</v>
      </c>
      <c r="S47" s="140" t="n"/>
      <c r="T47" s="46" t="n">
        <v>0</v>
      </c>
      <c r="U47" s="140" t="n"/>
      <c r="V47" s="44">
        <f>P47*B5</f>
        <v/>
      </c>
      <c r="W47" s="140" t="n"/>
    </row>
    <row r="48">
      <c r="A48" s="136" t="inlineStr">
        <is>
          <t>Хліб ржан.</t>
        </is>
      </c>
      <c r="B48" s="137" t="n"/>
      <c r="C48" s="138" t="n"/>
      <c r="D48" s="40" t="n">
        <v>0</v>
      </c>
      <c r="E48" s="126" t="n"/>
      <c r="F48" s="40" t="n">
        <v>0</v>
      </c>
      <c r="G48" s="126" t="n"/>
      <c r="H48" s="40" t="n">
        <v>0</v>
      </c>
      <c r="I48" s="126" t="n"/>
      <c r="J48" s="142" t="n">
        <v>0</v>
      </c>
      <c r="K48" s="143" t="n"/>
      <c r="L48" s="142" t="n">
        <v>0</v>
      </c>
      <c r="M48" s="143" t="n"/>
      <c r="N48" s="142" t="n">
        <v>0</v>
      </c>
      <c r="O48" s="143" t="n"/>
      <c r="P48" s="42">
        <f>SUM(D48:O48)/1000</f>
        <v/>
      </c>
      <c r="Q48" s="140" t="n"/>
      <c r="R48" s="44" t="n">
        <v>0</v>
      </c>
      <c r="S48" s="140" t="n"/>
      <c r="T48" s="46" t="n">
        <v>0</v>
      </c>
      <c r="U48" s="140" t="n"/>
      <c r="V48" s="44">
        <f>P48*B5</f>
        <v/>
      </c>
      <c r="W48" s="140" t="n"/>
    </row>
    <row r="49">
      <c r="A49" s="136" t="inlineStr">
        <is>
          <t>Масло в.</t>
        </is>
      </c>
      <c r="B49" s="137" t="n"/>
      <c r="C49" s="138" t="n"/>
      <c r="D49" s="40" t="n">
        <v>0</v>
      </c>
      <c r="E49" s="126" t="n"/>
      <c r="F49" s="40" t="n">
        <v>0</v>
      </c>
      <c r="G49" s="126" t="n"/>
      <c r="H49" s="40" t="n">
        <v>0</v>
      </c>
      <c r="I49" s="126" t="n"/>
      <c r="J49" s="142" t="n">
        <v>0</v>
      </c>
      <c r="K49" s="143" t="n"/>
      <c r="L49" s="142" t="n">
        <v>0</v>
      </c>
      <c r="M49" s="143" t="n"/>
      <c r="N49" s="142" t="n">
        <v>0</v>
      </c>
      <c r="O49" s="143" t="n"/>
      <c r="P49" s="42">
        <f>SUM(D49:O49)/1000</f>
        <v/>
      </c>
      <c r="Q49" s="140" t="n"/>
      <c r="R49" s="44" t="n">
        <v>0</v>
      </c>
      <c r="S49" s="140" t="n"/>
      <c r="T49" s="46" t="n">
        <v>0</v>
      </c>
      <c r="U49" s="140" t="n"/>
      <c r="V49" s="44">
        <f>P49*B5</f>
        <v/>
      </c>
      <c r="W49" s="140" t="n"/>
    </row>
    <row r="50">
      <c r="A50" s="136" t="inlineStr">
        <is>
          <t>Сир тв.</t>
        </is>
      </c>
      <c r="B50" s="137" t="n"/>
      <c r="C50" s="138" t="n"/>
      <c r="D50" s="40" t="n">
        <v>0</v>
      </c>
      <c r="E50" s="126" t="n"/>
      <c r="F50" s="40" t="n">
        <v>0</v>
      </c>
      <c r="G50" s="126" t="n"/>
      <c r="H50" s="40" t="n">
        <v>0</v>
      </c>
      <c r="I50" s="126" t="n"/>
      <c r="J50" s="142" t="n">
        <v>0</v>
      </c>
      <c r="K50" s="143" t="n"/>
      <c r="L50" s="142" t="n">
        <v>0</v>
      </c>
      <c r="M50" s="143" t="n"/>
      <c r="N50" s="142" t="n">
        <v>0</v>
      </c>
      <c r="O50" s="143" t="n"/>
      <c r="P50" s="42">
        <f>SUM(D50:O50)/1000</f>
        <v/>
      </c>
      <c r="Q50" s="140" t="n"/>
      <c r="R50" s="44" t="n">
        <v>0</v>
      </c>
      <c r="S50" s="140" t="n"/>
      <c r="T50" s="46" t="n">
        <v>0</v>
      </c>
      <c r="U50" s="140" t="n"/>
      <c r="V50" s="44">
        <f>P50*B5</f>
        <v/>
      </c>
      <c r="W50" s="140" t="n"/>
    </row>
    <row r="51">
      <c r="A51" s="136" t="inlineStr">
        <is>
          <t>Сир кисл.</t>
        </is>
      </c>
      <c r="B51" s="137" t="n"/>
      <c r="C51" s="138" t="n"/>
      <c r="D51" s="40" t="n">
        <v>0</v>
      </c>
      <c r="E51" s="126" t="n"/>
      <c r="F51" s="40" t="n">
        <v>0</v>
      </c>
      <c r="G51" s="126" t="n"/>
      <c r="H51" s="40" t="n">
        <v>0</v>
      </c>
      <c r="I51" s="126" t="n"/>
      <c r="J51" s="142" t="n">
        <v>0</v>
      </c>
      <c r="K51" s="143" t="n"/>
      <c r="L51" s="142" t="n">
        <v>0</v>
      </c>
      <c r="M51" s="143" t="n"/>
      <c r="N51" s="142" t="n">
        <v>0</v>
      </c>
      <c r="O51" s="143" t="n"/>
      <c r="P51" s="42">
        <f>SUM(D51:O51)/1000</f>
        <v/>
      </c>
      <c r="Q51" s="140" t="n"/>
      <c r="R51" s="44" t="n">
        <v>0</v>
      </c>
      <c r="S51" s="140" t="n"/>
      <c r="T51" s="46" t="n">
        <v>0</v>
      </c>
      <c r="U51" s="140" t="n"/>
      <c r="V51" s="44">
        <f>P51*B5</f>
        <v/>
      </c>
      <c r="W51" s="140" t="n"/>
    </row>
    <row r="52">
      <c r="A52" s="136" t="inlineStr">
        <is>
          <t>Філе куряче</t>
        </is>
      </c>
      <c r="B52" s="137" t="n"/>
      <c r="C52" s="138" t="n"/>
      <c r="D52" s="40" t="n">
        <v>0</v>
      </c>
      <c r="E52" s="126" t="n"/>
      <c r="F52" s="40" t="n">
        <v>0</v>
      </c>
      <c r="G52" s="126" t="n"/>
      <c r="H52" s="40" t="n">
        <v>0</v>
      </c>
      <c r="I52" s="126" t="n"/>
      <c r="J52" s="142" t="n">
        <v>0</v>
      </c>
      <c r="K52" s="143" t="n"/>
      <c r="L52" s="142" t="n">
        <v>0</v>
      </c>
      <c r="M52" s="143" t="n"/>
      <c r="N52" s="142" t="n">
        <v>0</v>
      </c>
      <c r="O52" s="143" t="n"/>
      <c r="P52" s="42">
        <f>SUM(D52:O52)/1000</f>
        <v/>
      </c>
      <c r="Q52" s="140" t="n"/>
      <c r="R52" s="44" t="n">
        <v>0</v>
      </c>
      <c r="S52" s="140" t="n"/>
      <c r="T52" s="46" t="n">
        <v>0</v>
      </c>
      <c r="U52" s="140" t="n"/>
      <c r="V52" s="44">
        <f>P52*B5</f>
        <v/>
      </c>
      <c r="W52" s="140" t="n"/>
    </row>
    <row r="53">
      <c r="A53" s="136" t="inlineStr">
        <is>
          <t>Кунжут</t>
        </is>
      </c>
      <c r="B53" s="137" t="n"/>
      <c r="C53" s="138" t="n"/>
      <c r="D53" s="40" t="n">
        <v>0</v>
      </c>
      <c r="E53" s="126" t="n"/>
      <c r="F53" s="40" t="n">
        <v>0</v>
      </c>
      <c r="G53" s="126" t="n"/>
      <c r="H53" s="40" t="n">
        <v>0</v>
      </c>
      <c r="I53" s="126" t="n"/>
      <c r="J53" s="142" t="n">
        <v>0</v>
      </c>
      <c r="K53" s="143" t="n"/>
      <c r="L53" s="142" t="n">
        <v>0</v>
      </c>
      <c r="M53" s="143" t="n"/>
      <c r="N53" s="142" t="n">
        <v>0</v>
      </c>
      <c r="O53" s="143" t="n"/>
      <c r="P53" s="42">
        <f>SUM(D53:O53)/1000</f>
        <v/>
      </c>
      <c r="Q53" s="140" t="n"/>
      <c r="R53" s="44" t="n">
        <v>0</v>
      </c>
      <c r="S53" s="140" t="n"/>
      <c r="T53" s="46" t="n">
        <v>0</v>
      </c>
      <c r="U53" s="140" t="n"/>
      <c r="V53" s="44">
        <f>P53*B5</f>
        <v/>
      </c>
      <c r="W53" s="140" t="n"/>
    </row>
    <row r="54">
      <c r="A54" s="136" t="inlineStr">
        <is>
          <t>Цукор</t>
        </is>
      </c>
      <c r="B54" s="137" t="n"/>
      <c r="C54" s="138" t="n"/>
      <c r="D54" s="40" t="n">
        <v>0</v>
      </c>
      <c r="E54" s="126" t="n"/>
      <c r="F54" s="40" t="n">
        <v>0</v>
      </c>
      <c r="G54" s="126" t="n"/>
      <c r="H54" s="40" t="n">
        <v>0</v>
      </c>
      <c r="I54" s="126" t="n"/>
      <c r="J54" s="142" t="n">
        <v>0</v>
      </c>
      <c r="K54" s="143" t="n"/>
      <c r="L54" s="142" t="n">
        <v>0</v>
      </c>
      <c r="M54" s="143" t="n"/>
      <c r="N54" s="142" t="n">
        <v>0</v>
      </c>
      <c r="O54" s="143" t="n"/>
      <c r="P54" s="42">
        <f>SUM(D54:O54)/1000</f>
        <v/>
      </c>
      <c r="Q54" s="140" t="n"/>
      <c r="R54" s="44" t="n">
        <v>0</v>
      </c>
      <c r="S54" s="140" t="n"/>
      <c r="T54" s="46" t="n">
        <v>0</v>
      </c>
      <c r="U54" s="140" t="n"/>
      <c r="V54" s="44">
        <f>P54*B5</f>
        <v/>
      </c>
      <c r="W54" s="140" t="n"/>
    </row>
    <row r="55">
      <c r="A55" s="136" t="inlineStr">
        <is>
          <t>Щавель</t>
        </is>
      </c>
      <c r="B55" s="137" t="n"/>
      <c r="C55" s="138" t="n"/>
      <c r="D55" s="40" t="n">
        <v>0</v>
      </c>
      <c r="E55" s="126" t="n"/>
      <c r="F55" s="40" t="n">
        <v>0</v>
      </c>
      <c r="G55" s="126" t="n"/>
      <c r="H55" s="40" t="n">
        <v>0</v>
      </c>
      <c r="I55" s="126" t="n"/>
      <c r="J55" s="142" t="n">
        <v>0</v>
      </c>
      <c r="K55" s="143" t="n"/>
      <c r="L55" s="142" t="n">
        <v>0</v>
      </c>
      <c r="M55" s="143" t="n"/>
      <c r="N55" s="142" t="n">
        <v>0</v>
      </c>
      <c r="O55" s="143" t="n"/>
      <c r="P55" s="42">
        <f>SUM(D55:O55)/1000</f>
        <v/>
      </c>
      <c r="Q55" s="140" t="n"/>
      <c r="R55" s="44" t="n">
        <v>0</v>
      </c>
      <c r="S55" s="140" t="n"/>
      <c r="T55" s="46" t="n">
        <v>0</v>
      </c>
      <c r="U55" s="140" t="n"/>
      <c r="V55" s="44">
        <f>P55*B5</f>
        <v/>
      </c>
      <c r="W55" s="140" t="n"/>
    </row>
    <row r="56">
      <c r="A56" s="136" t="inlineStr">
        <is>
          <t>Капуста пекінськ.</t>
        </is>
      </c>
      <c r="B56" s="137" t="n"/>
      <c r="C56" s="138" t="n"/>
      <c r="D56" s="40" t="n">
        <v>0</v>
      </c>
      <c r="E56" s="126" t="n"/>
      <c r="F56" s="40" t="n">
        <v>0</v>
      </c>
      <c r="G56" s="126" t="n"/>
      <c r="H56" s="40" t="n">
        <v>0</v>
      </c>
      <c r="I56" s="126" t="n"/>
      <c r="J56" s="142" t="n">
        <v>0</v>
      </c>
      <c r="K56" s="143" t="n"/>
      <c r="L56" s="142" t="n">
        <v>0</v>
      </c>
      <c r="M56" s="143" t="n"/>
      <c r="N56" s="142" t="n">
        <v>0</v>
      </c>
      <c r="O56" s="143" t="n"/>
      <c r="P56" s="42">
        <f>SUM(D56:O56)/1000</f>
        <v/>
      </c>
      <c r="Q56" s="140" t="n"/>
      <c r="R56" s="44" t="n">
        <v>0</v>
      </c>
      <c r="S56" s="140" t="n"/>
      <c r="T56" s="46" t="n">
        <v>0</v>
      </c>
      <c r="U56" s="140" t="n"/>
      <c r="V56" s="44">
        <f>P56*B5</f>
        <v/>
      </c>
      <c r="W56" s="140" t="n"/>
    </row>
    <row r="57">
      <c r="A57" s="136" t="inlineStr">
        <is>
          <t>Картопля</t>
        </is>
      </c>
      <c r="B57" s="137" t="n"/>
      <c r="C57" s="138" t="n"/>
      <c r="D57" s="40" t="n">
        <v>0</v>
      </c>
      <c r="E57" s="126" t="n"/>
      <c r="F57" s="40" t="n">
        <v>0</v>
      </c>
      <c r="G57" s="126" t="n"/>
      <c r="H57" s="40" t="n">
        <v>0</v>
      </c>
      <c r="I57" s="126" t="n"/>
      <c r="J57" s="142" t="n">
        <v>0</v>
      </c>
      <c r="K57" s="143" t="n"/>
      <c r="L57" s="142" t="n">
        <v>0</v>
      </c>
      <c r="M57" s="143" t="n"/>
      <c r="N57" s="142" t="n">
        <v>0</v>
      </c>
      <c r="O57" s="143" t="n"/>
      <c r="P57" s="42">
        <f>SUM(D57:O57)/1000</f>
        <v/>
      </c>
      <c r="Q57" s="140" t="n"/>
      <c r="R57" s="44" t="n">
        <v>0</v>
      </c>
      <c r="S57" s="140" t="n"/>
      <c r="T57" s="46" t="n">
        <v>0</v>
      </c>
      <c r="U57" s="140" t="n"/>
      <c r="V57" s="44">
        <f>P57*B5</f>
        <v/>
      </c>
      <c r="W57" s="140" t="n"/>
    </row>
    <row r="58">
      <c r="A58" s="136" t="inlineStr">
        <is>
          <t>Морква</t>
        </is>
      </c>
      <c r="B58" s="137" t="n"/>
      <c r="C58" s="138" t="n"/>
      <c r="D58" s="40" t="n">
        <v>0</v>
      </c>
      <c r="E58" s="126" t="n"/>
      <c r="F58" s="40" t="n">
        <v>0</v>
      </c>
      <c r="G58" s="126" t="n"/>
      <c r="H58" s="40" t="n">
        <v>0</v>
      </c>
      <c r="I58" s="126" t="n"/>
      <c r="J58" s="142" t="n">
        <v>0</v>
      </c>
      <c r="K58" s="143" t="n"/>
      <c r="L58" s="142" t="n">
        <v>0</v>
      </c>
      <c r="M58" s="143" t="n"/>
      <c r="N58" s="142" t="n">
        <v>0</v>
      </c>
      <c r="O58" s="143" t="n"/>
      <c r="P58" s="42">
        <f>SUM(D58:O58)/1000</f>
        <v/>
      </c>
      <c r="Q58" s="140" t="n"/>
      <c r="R58" s="44" t="n">
        <v>0</v>
      </c>
      <c r="S58" s="140" t="n"/>
      <c r="T58" s="46" t="n">
        <v>0</v>
      </c>
      <c r="U58" s="140" t="n"/>
      <c r="V58" s="44">
        <f>P58*B5</f>
        <v/>
      </c>
      <c r="W58" s="140" t="n"/>
    </row>
    <row r="59">
      <c r="A59" s="136" t="inlineStr">
        <is>
          <t>Буряк</t>
        </is>
      </c>
      <c r="B59" s="137" t="n"/>
      <c r="C59" s="138" t="n"/>
      <c r="D59" s="40" t="n">
        <v>0</v>
      </c>
      <c r="E59" s="126" t="n"/>
      <c r="F59" s="40" t="n">
        <v>0</v>
      </c>
      <c r="G59" s="126" t="n"/>
      <c r="H59" s="40" t="n">
        <v>0</v>
      </c>
      <c r="I59" s="126" t="n"/>
      <c r="J59" s="142" t="n">
        <v>0</v>
      </c>
      <c r="K59" s="143" t="n"/>
      <c r="L59" s="142" t="n">
        <v>0</v>
      </c>
      <c r="M59" s="143" t="n"/>
      <c r="N59" s="142" t="n">
        <v>0</v>
      </c>
      <c r="O59" s="143" t="n"/>
      <c r="P59" s="42">
        <f>SUM(D59:O59)/1000</f>
        <v/>
      </c>
      <c r="Q59" s="140" t="n"/>
      <c r="R59" s="44" t="n">
        <v>0</v>
      </c>
      <c r="S59" s="140" t="n"/>
      <c r="T59" s="46" t="n">
        <v>0</v>
      </c>
      <c r="U59" s="140" t="n"/>
      <c r="V59" s="44">
        <f>P59*B5</f>
        <v/>
      </c>
      <c r="W59" s="140" t="n"/>
    </row>
    <row r="60">
      <c r="A60" s="136" t="inlineStr">
        <is>
          <t>Капуста</t>
        </is>
      </c>
      <c r="B60" s="137" t="n"/>
      <c r="C60" s="138" t="n"/>
      <c r="D60" s="40" t="n">
        <v>0</v>
      </c>
      <c r="E60" s="126" t="n"/>
      <c r="F60" s="40" t="n">
        <v>0</v>
      </c>
      <c r="G60" s="126" t="n"/>
      <c r="H60" s="40" t="n">
        <v>0</v>
      </c>
      <c r="I60" s="126" t="n"/>
      <c r="J60" s="142" t="n">
        <v>0</v>
      </c>
      <c r="K60" s="143" t="n"/>
      <c r="L60" s="142" t="n">
        <v>0</v>
      </c>
      <c r="M60" s="143" t="n"/>
      <c r="N60" s="142" t="n">
        <v>0</v>
      </c>
      <c r="O60" s="143" t="n"/>
      <c r="P60" s="42">
        <f>SUM(D60:O60)/1000</f>
        <v/>
      </c>
      <c r="Q60" s="140" t="n"/>
      <c r="R60" s="44" t="n">
        <v>0</v>
      </c>
      <c r="S60" s="140" t="n"/>
      <c r="T60" s="46" t="n">
        <v>0</v>
      </c>
      <c r="U60" s="140" t="n"/>
      <c r="V60" s="44">
        <f>P60*B5</f>
        <v/>
      </c>
      <c r="W60" s="140" t="n"/>
    </row>
    <row r="61">
      <c r="A61" s="136" t="inlineStr">
        <is>
          <t>Цибуля</t>
        </is>
      </c>
      <c r="B61" s="137" t="n"/>
      <c r="C61" s="138" t="n"/>
      <c r="D61" s="40" t="n">
        <v>0</v>
      </c>
      <c r="E61" s="126" t="n"/>
      <c r="F61" s="40" t="n">
        <v>0</v>
      </c>
      <c r="G61" s="126" t="n"/>
      <c r="H61" s="40" t="n">
        <v>0</v>
      </c>
      <c r="I61" s="126" t="n"/>
      <c r="J61" s="142" t="n">
        <v>0</v>
      </c>
      <c r="K61" s="143" t="n"/>
      <c r="L61" s="142" t="n">
        <v>0</v>
      </c>
      <c r="M61" s="143" t="n"/>
      <c r="N61" s="142" t="n">
        <v>0</v>
      </c>
      <c r="O61" s="143" t="n"/>
      <c r="P61" s="42">
        <f>SUM(D61:O61)/1000</f>
        <v/>
      </c>
      <c r="Q61" s="140" t="n"/>
      <c r="R61" s="44" t="n">
        <v>0</v>
      </c>
      <c r="S61" s="140" t="n"/>
      <c r="T61" s="46" t="n">
        <v>0</v>
      </c>
      <c r="U61" s="140" t="n"/>
      <c r="V61" s="44">
        <f>P61*B5</f>
        <v/>
      </c>
      <c r="W61" s="140" t="n"/>
    </row>
    <row r="62">
      <c r="A62" s="136" t="inlineStr">
        <is>
          <t>Огірки свіжі</t>
        </is>
      </c>
      <c r="B62" s="137" t="n"/>
      <c r="C62" s="138" t="n"/>
      <c r="D62" s="40" t="n">
        <v>0</v>
      </c>
      <c r="E62" s="126" t="n"/>
      <c r="F62" s="40" t="n">
        <v>0</v>
      </c>
      <c r="G62" s="126" t="n"/>
      <c r="H62" s="40" t="n">
        <v>0</v>
      </c>
      <c r="I62" s="126" t="n"/>
      <c r="J62" s="142" t="n">
        <v>0</v>
      </c>
      <c r="K62" s="143" t="n"/>
      <c r="L62" s="142" t="n">
        <v>0</v>
      </c>
      <c r="M62" s="143" t="n"/>
      <c r="N62" s="142" t="n">
        <v>0</v>
      </c>
      <c r="O62" s="143" t="n"/>
      <c r="P62" s="42">
        <f>SUM(D62:O62)/1000</f>
        <v/>
      </c>
      <c r="Q62" s="140" t="n"/>
      <c r="R62" s="44" t="n">
        <v>0</v>
      </c>
      <c r="S62" s="140" t="n"/>
      <c r="T62" s="46" t="n">
        <v>0</v>
      </c>
      <c r="U62" s="140" t="n"/>
      <c r="V62" s="44">
        <f>P62*B5</f>
        <v/>
      </c>
      <c r="W62" s="140" t="n"/>
    </row>
    <row r="63">
      <c r="A63" s="136" t="inlineStr">
        <is>
          <t>Томати свіжі</t>
        </is>
      </c>
      <c r="B63" s="137" t="n"/>
      <c r="C63" s="138" t="n"/>
      <c r="D63" s="40" t="n">
        <v>0</v>
      </c>
      <c r="E63" s="126" t="n"/>
      <c r="F63" s="40" t="n">
        <v>0</v>
      </c>
      <c r="G63" s="126" t="n"/>
      <c r="H63" s="40" t="n">
        <v>0</v>
      </c>
      <c r="I63" s="126" t="n"/>
      <c r="J63" s="142" t="n">
        <v>0</v>
      </c>
      <c r="K63" s="143" t="n"/>
      <c r="L63" s="142" t="n">
        <v>0</v>
      </c>
      <c r="M63" s="143" t="n"/>
      <c r="N63" s="142" t="n">
        <v>0</v>
      </c>
      <c r="O63" s="143" t="n"/>
      <c r="P63" s="42">
        <f>SUM(D63:O63)/1000</f>
        <v/>
      </c>
      <c r="Q63" s="140" t="n"/>
      <c r="R63" s="44" t="n">
        <v>0</v>
      </c>
      <c r="S63" s="140" t="n"/>
      <c r="T63" s="46" t="n">
        <v>0</v>
      </c>
      <c r="U63" s="140" t="n"/>
      <c r="V63" s="44">
        <f>P63*B5</f>
        <v/>
      </c>
      <c r="W63" s="140" t="n"/>
    </row>
    <row r="64">
      <c r="A64" s="136" t="inlineStr">
        <is>
          <t>Малина</t>
        </is>
      </c>
      <c r="B64" s="137" t="n"/>
      <c r="C64" s="138" t="n"/>
      <c r="D64" s="40" t="n">
        <v>0</v>
      </c>
      <c r="E64" s="126" t="n"/>
      <c r="F64" s="40" t="n">
        <v>0</v>
      </c>
      <c r="G64" s="126" t="n"/>
      <c r="H64" s="40" t="n">
        <v>0</v>
      </c>
      <c r="I64" s="126" t="n"/>
      <c r="J64" s="142" t="n">
        <v>0</v>
      </c>
      <c r="K64" s="143" t="n"/>
      <c r="L64" s="142" t="n">
        <v>0</v>
      </c>
      <c r="M64" s="143" t="n"/>
      <c r="N64" s="142" t="n">
        <v>0</v>
      </c>
      <c r="O64" s="143" t="n"/>
      <c r="P64" s="42">
        <f>SUM(D64:O64)/1000</f>
        <v/>
      </c>
      <c r="Q64" s="140" t="n"/>
      <c r="R64" s="44" t="n">
        <v>0</v>
      </c>
      <c r="S64" s="140" t="n"/>
      <c r="T64" s="46" t="n">
        <v>0</v>
      </c>
      <c r="U64" s="140" t="n"/>
      <c r="V64" s="44">
        <f>P64*B5</f>
        <v/>
      </c>
      <c r="W64" s="140" t="n"/>
    </row>
    <row r="65">
      <c r="A65" s="136" t="inlineStr">
        <is>
          <t>Слива</t>
        </is>
      </c>
      <c r="B65" s="137" t="n"/>
      <c r="C65" s="138" t="n"/>
      <c r="D65" s="40" t="n">
        <v>0</v>
      </c>
      <c r="E65" s="126" t="n"/>
      <c r="F65" s="40" t="n">
        <v>0</v>
      </c>
      <c r="G65" s="126" t="n"/>
      <c r="H65" s="40" t="n">
        <v>0</v>
      </c>
      <c r="I65" s="126" t="n"/>
      <c r="J65" s="142" t="n">
        <v>0</v>
      </c>
      <c r="K65" s="143" t="n"/>
      <c r="L65" s="142" t="n">
        <v>0</v>
      </c>
      <c r="M65" s="143" t="n"/>
      <c r="N65" s="142" t="n">
        <v>0</v>
      </c>
      <c r="O65" s="143" t="n"/>
      <c r="P65" s="42">
        <f>SUM(D65:O65)/1000</f>
        <v/>
      </c>
      <c r="Q65" s="140" t="n"/>
      <c r="R65" s="44" t="n">
        <v>0</v>
      </c>
      <c r="S65" s="140" t="n"/>
      <c r="T65" s="46" t="n">
        <v>0</v>
      </c>
      <c r="U65" s="140" t="n"/>
      <c r="V65" s="44">
        <f>P65*B5</f>
        <v/>
      </c>
      <c r="W65" s="140" t="n"/>
    </row>
    <row r="66">
      <c r="A66" s="136" t="inlineStr">
        <is>
          <t>Перець</t>
        </is>
      </c>
      <c r="B66" s="137" t="n"/>
      <c r="C66" s="138" t="n"/>
      <c r="D66" s="40" t="n">
        <v>0</v>
      </c>
      <c r="E66" s="126" t="n"/>
      <c r="F66" s="40" t="n">
        <v>0</v>
      </c>
      <c r="G66" s="126" t="n"/>
      <c r="H66" s="40" t="n">
        <v>0</v>
      </c>
      <c r="I66" s="126" t="n"/>
      <c r="J66" s="142" t="n">
        <v>0</v>
      </c>
      <c r="K66" s="143" t="n"/>
      <c r="L66" s="142" t="n">
        <v>0</v>
      </c>
      <c r="M66" s="143" t="n"/>
      <c r="N66" s="142" t="n">
        <v>0</v>
      </c>
      <c r="O66" s="143" t="n"/>
      <c r="P66" s="42">
        <f>SUM(D66:O66)/1000</f>
        <v/>
      </c>
      <c r="Q66" s="140" t="n"/>
      <c r="R66" s="44" t="n">
        <v>0</v>
      </c>
      <c r="S66" s="140" t="n"/>
      <c r="T66" s="46" t="n">
        <v>0</v>
      </c>
      <c r="U66" s="140" t="n"/>
      <c r="V66" s="44">
        <f>P66*B5</f>
        <v/>
      </c>
      <c r="W66" s="140" t="n"/>
    </row>
    <row r="67">
      <c r="A67" s="136" t="inlineStr">
        <is>
          <t>Баклажани</t>
        </is>
      </c>
      <c r="B67" s="137" t="n"/>
      <c r="C67" s="138" t="n"/>
      <c r="D67" s="40" t="n">
        <v>0</v>
      </c>
      <c r="E67" s="126" t="n"/>
      <c r="F67" s="40" t="n">
        <v>0</v>
      </c>
      <c r="G67" s="126" t="n"/>
      <c r="H67" s="40" t="n">
        <v>0</v>
      </c>
      <c r="I67" s="126" t="n"/>
      <c r="J67" s="142" t="n">
        <v>0</v>
      </c>
      <c r="K67" s="143" t="n"/>
      <c r="L67" s="142" t="n">
        <v>0</v>
      </c>
      <c r="M67" s="143" t="n"/>
      <c r="N67" s="142" t="n">
        <v>0</v>
      </c>
      <c r="O67" s="143" t="n"/>
      <c r="P67" s="42">
        <f>SUM(D67:O67)/1000</f>
        <v/>
      </c>
      <c r="Q67" s="140" t="n"/>
      <c r="R67" s="44" t="n">
        <v>0</v>
      </c>
      <c r="S67" s="140" t="n"/>
      <c r="T67" s="46" t="n">
        <v>0</v>
      </c>
      <c r="U67" s="140" t="n"/>
      <c r="V67" s="44">
        <f>P67*B5</f>
        <v/>
      </c>
      <c r="W67" s="140" t="n"/>
    </row>
    <row r="68">
      <c r="A68" s="136" t="inlineStr">
        <is>
          <t>Зелень</t>
        </is>
      </c>
      <c r="B68" s="137" t="n"/>
      <c r="C68" s="138" t="n"/>
      <c r="D68" s="40" t="n">
        <v>0</v>
      </c>
      <c r="E68" s="126" t="n"/>
      <c r="F68" s="40" t="n">
        <v>0</v>
      </c>
      <c r="G68" s="126" t="n"/>
      <c r="H68" s="40" t="n">
        <v>0</v>
      </c>
      <c r="I68" s="126" t="n"/>
      <c r="J68" s="142" t="n">
        <v>0</v>
      </c>
      <c r="K68" s="143" t="n"/>
      <c r="L68" s="142" t="n">
        <v>0</v>
      </c>
      <c r="M68" s="143" t="n"/>
      <c r="N68" s="142" t="n">
        <v>0</v>
      </c>
      <c r="O68" s="143" t="n"/>
      <c r="P68" s="42">
        <f>SUM(D68:O68)/1000</f>
        <v/>
      </c>
      <c r="Q68" s="140" t="n"/>
      <c r="R68" s="44" t="n">
        <v>0</v>
      </c>
      <c r="S68" s="140" t="n"/>
      <c r="T68" s="46" t="n">
        <v>0</v>
      </c>
      <c r="U68" s="140" t="n"/>
      <c r="V68" s="44">
        <f>P68*B5</f>
        <v/>
      </c>
      <c r="W68" s="140" t="n"/>
    </row>
    <row r="69">
      <c r="A69" s="136" t="inlineStr">
        <is>
          <t>Кабачки</t>
        </is>
      </c>
      <c r="B69" s="137" t="n"/>
      <c r="C69" s="138" t="n"/>
      <c r="D69" s="40" t="n">
        <v>0</v>
      </c>
      <c r="E69" s="126" t="n"/>
      <c r="F69" s="40" t="n">
        <v>0</v>
      </c>
      <c r="G69" s="126" t="n"/>
      <c r="H69" s="40" t="n">
        <v>0</v>
      </c>
      <c r="I69" s="126" t="n"/>
      <c r="J69" s="142" t="n">
        <v>0</v>
      </c>
      <c r="K69" s="143" t="n"/>
      <c r="L69" s="142" t="n">
        <v>0</v>
      </c>
      <c r="M69" s="143" t="n"/>
      <c r="N69" s="142" t="n">
        <v>0</v>
      </c>
      <c r="O69" s="143" t="n"/>
      <c r="P69" s="42">
        <f>SUM(D69:O69)/1000</f>
        <v/>
      </c>
      <c r="Q69" s="140" t="n"/>
      <c r="R69" s="44" t="n">
        <v>0</v>
      </c>
      <c r="S69" s="140" t="n"/>
      <c r="T69" s="46" t="n">
        <v>0</v>
      </c>
      <c r="U69" s="140" t="n"/>
      <c r="V69" s="44">
        <f>P69*B5</f>
        <v/>
      </c>
      <c r="W69" s="140" t="n"/>
    </row>
    <row r="70">
      <c r="A70" s="136" t="inlineStr">
        <is>
          <t>Яйця</t>
        </is>
      </c>
      <c r="B70" s="137" t="n"/>
      <c r="C70" s="138" t="n"/>
      <c r="D70" s="40" t="n">
        <v>0</v>
      </c>
      <c r="E70" s="126" t="n"/>
      <c r="F70" s="40" t="n">
        <v>0</v>
      </c>
      <c r="G70" s="126" t="n"/>
      <c r="H70" s="40" t="n">
        <v>0</v>
      </c>
      <c r="I70" s="126" t="n"/>
      <c r="J70" s="142" t="n">
        <v>0</v>
      </c>
      <c r="K70" s="143" t="n"/>
      <c r="L70" s="142" t="n">
        <v>0</v>
      </c>
      <c r="M70" s="143" t="n"/>
      <c r="N70" s="142" t="n">
        <v>0</v>
      </c>
      <c r="O70" s="143" t="n"/>
      <c r="P70" s="42">
        <f>SUM(D70:O70)/1000</f>
        <v/>
      </c>
      <c r="Q70" s="140" t="n"/>
      <c r="R70" s="44" t="n">
        <v>0</v>
      </c>
      <c r="S70" s="140" t="n"/>
      <c r="T70" s="46" t="n">
        <v>0</v>
      </c>
      <c r="U70" s="140" t="n"/>
      <c r="V70" s="44">
        <f>P70*B5</f>
        <v/>
      </c>
      <c r="W70" s="140" t="n"/>
    </row>
    <row r="71">
      <c r="A71" s="136" t="inlineStr">
        <is>
          <t>Вишня</t>
        </is>
      </c>
      <c r="B71" s="137" t="n"/>
      <c r="C71" s="138" t="n"/>
      <c r="D71" s="40" t="n">
        <v>0</v>
      </c>
      <c r="E71" s="126" t="n"/>
      <c r="F71" s="40" t="n">
        <v>0</v>
      </c>
      <c r="G71" s="126" t="n"/>
      <c r="H71" s="40" t="n">
        <v>0</v>
      </c>
      <c r="I71" s="126" t="n"/>
      <c r="J71" s="142" t="n">
        <v>0</v>
      </c>
      <c r="K71" s="143" t="n"/>
      <c r="L71" s="142" t="n">
        <v>0</v>
      </c>
      <c r="M71" s="143" t="n"/>
      <c r="N71" s="142" t="n">
        <v>0</v>
      </c>
      <c r="O71" s="143" t="n"/>
      <c r="P71" s="42">
        <f>SUM(D71:O71)/1000</f>
        <v/>
      </c>
      <c r="Q71" s="140" t="n"/>
      <c r="R71" s="44" t="n">
        <v>0</v>
      </c>
      <c r="S71" s="140" t="n"/>
      <c r="T71" s="46" t="n">
        <v>0</v>
      </c>
      <c r="U71" s="140" t="n"/>
      <c r="V71" s="44">
        <f>P71*B5</f>
        <v/>
      </c>
      <c r="W71" s="140" t="n"/>
    </row>
    <row r="72">
      <c r="A72" s="136" t="inlineStr">
        <is>
          <t>Яблука</t>
        </is>
      </c>
      <c r="B72" s="137" t="n"/>
      <c r="C72" s="138" t="n"/>
      <c r="D72" s="40" t="n">
        <v>0</v>
      </c>
      <c r="E72" s="126" t="n"/>
      <c r="F72" s="40" t="n">
        <v>0</v>
      </c>
      <c r="G72" s="126" t="n"/>
      <c r="H72" s="40" t="n">
        <v>0</v>
      </c>
      <c r="I72" s="126" t="n"/>
      <c r="J72" s="142" t="n">
        <v>0</v>
      </c>
      <c r="K72" s="143" t="n"/>
      <c r="L72" s="142" t="n">
        <v>0</v>
      </c>
      <c r="M72" s="143" t="n"/>
      <c r="N72" s="142" t="n">
        <v>0</v>
      </c>
      <c r="O72" s="143" t="n"/>
      <c r="P72" s="42">
        <f>SUM(D72:O72)/1000</f>
        <v/>
      </c>
      <c r="Q72" s="140" t="n"/>
      <c r="R72" s="44" t="n">
        <v>0</v>
      </c>
      <c r="S72" s="140" t="n"/>
      <c r="T72" s="46" t="n">
        <v>0</v>
      </c>
      <c r="U72" s="140" t="n"/>
      <c r="V72" s="44">
        <f>P72*B5</f>
        <v/>
      </c>
      <c r="W72" s="140" t="n"/>
    </row>
    <row r="73">
      <c r="A73" s="136" t="inlineStr">
        <is>
          <t>Лимони</t>
        </is>
      </c>
      <c r="B73" s="137" t="n"/>
      <c r="C73" s="138" t="n"/>
      <c r="D73" s="40" t="n">
        <v>0</v>
      </c>
      <c r="E73" s="126" t="n"/>
      <c r="F73" s="40" t="n">
        <v>0</v>
      </c>
      <c r="G73" s="126" t="n"/>
      <c r="H73" s="40" t="n">
        <v>0</v>
      </c>
      <c r="I73" s="126" t="n"/>
      <c r="J73" s="142" t="n">
        <v>0</v>
      </c>
      <c r="K73" s="143" t="n"/>
      <c r="L73" s="142" t="n">
        <v>0</v>
      </c>
      <c r="M73" s="143" t="n"/>
      <c r="N73" s="142" t="n">
        <v>0</v>
      </c>
      <c r="O73" s="143" t="n"/>
      <c r="P73" s="42">
        <f>SUM(D73:O73)/1000</f>
        <v/>
      </c>
      <c r="Q73" s="140" t="n"/>
      <c r="R73" s="44" t="n">
        <v>0</v>
      </c>
      <c r="S73" s="140" t="n"/>
      <c r="T73" s="46" t="n">
        <v>0</v>
      </c>
      <c r="U73" s="140" t="n"/>
      <c r="V73" s="44">
        <f>P73*B5</f>
        <v/>
      </c>
      <c r="W73" s="140" t="n"/>
    </row>
    <row r="74">
      <c r="A74" s="136" t="inlineStr">
        <is>
          <t>Повидло</t>
        </is>
      </c>
      <c r="B74" s="137" t="n"/>
      <c r="C74" s="138" t="n"/>
      <c r="D74" s="40" t="n">
        <v>0</v>
      </c>
      <c r="E74" s="126" t="n"/>
      <c r="F74" s="40" t="n">
        <v>0</v>
      </c>
      <c r="G74" s="126" t="n"/>
      <c r="H74" s="40" t="n">
        <v>0</v>
      </c>
      <c r="I74" s="126" t="n"/>
      <c r="J74" s="142" t="n">
        <v>0</v>
      </c>
      <c r="K74" s="143" t="n"/>
      <c r="L74" s="142" t="n">
        <v>0</v>
      </c>
      <c r="M74" s="143" t="n"/>
      <c r="N74" s="142" t="n">
        <v>0</v>
      </c>
      <c r="O74" s="143" t="n"/>
      <c r="P74" s="42">
        <f>SUM(D74:O74)/1000</f>
        <v/>
      </c>
      <c r="Q74" s="140" t="n"/>
      <c r="R74" s="44" t="n">
        <v>0</v>
      </c>
      <c r="S74" s="140" t="n"/>
      <c r="T74" s="46" t="n">
        <v>0</v>
      </c>
      <c r="U74" s="140" t="n"/>
      <c r="V74" s="44">
        <f>P74*B5</f>
        <v/>
      </c>
      <c r="W74" s="140" t="n"/>
    </row>
    <row r="75">
      <c r="A75" s="136" t="inlineStr">
        <is>
          <t>Сухофрукти</t>
        </is>
      </c>
      <c r="B75" s="137" t="n"/>
      <c r="C75" s="138" t="n"/>
      <c r="D75" s="40" t="n">
        <v>0</v>
      </c>
      <c r="E75" s="126" t="n"/>
      <c r="F75" s="40" t="n">
        <v>0</v>
      </c>
      <c r="G75" s="126" t="n"/>
      <c r="H75" s="40" t="n">
        <v>0</v>
      </c>
      <c r="I75" s="126" t="n"/>
      <c r="J75" s="142" t="n">
        <v>0</v>
      </c>
      <c r="K75" s="143" t="n"/>
      <c r="L75" s="142" t="n">
        <v>0</v>
      </c>
      <c r="M75" s="143" t="n"/>
      <c r="N75" s="142" t="n">
        <v>0</v>
      </c>
      <c r="O75" s="143" t="n"/>
      <c r="P75" s="42">
        <f>SUM(D75:O75)/1000</f>
        <v/>
      </c>
      <c r="Q75" s="140" t="n"/>
      <c r="R75" s="44" t="n">
        <v>0</v>
      </c>
      <c r="S75" s="140" t="n"/>
      <c r="T75" s="46" t="n">
        <v>0</v>
      </c>
      <c r="U75" s="140" t="n"/>
      <c r="V75" s="44">
        <f>P75*B5</f>
        <v/>
      </c>
      <c r="W75" s="140" t="n"/>
    </row>
    <row r="76">
      <c r="A76" s="136" t="inlineStr">
        <is>
          <t>Печінка</t>
        </is>
      </c>
      <c r="B76" s="137" t="n"/>
      <c r="C76" s="138" t="n"/>
      <c r="D76" s="40" t="n">
        <v>0</v>
      </c>
      <c r="E76" s="126" t="n"/>
      <c r="F76" s="40" t="n">
        <v>0</v>
      </c>
      <c r="G76" s="126" t="n"/>
      <c r="H76" s="40" t="n">
        <v>0</v>
      </c>
      <c r="I76" s="126" t="n"/>
      <c r="J76" s="142" t="n">
        <v>0</v>
      </c>
      <c r="K76" s="143" t="n"/>
      <c r="L76" s="142" t="n">
        <v>0</v>
      </c>
      <c r="M76" s="143" t="n"/>
      <c r="N76" s="142" t="n">
        <v>0</v>
      </c>
      <c r="O76" s="143" t="n"/>
      <c r="P76" s="42">
        <f>SUM(D76:O76)/1000</f>
        <v/>
      </c>
      <c r="Q76" s="140" t="n"/>
      <c r="R76" s="44" t="n">
        <v>0</v>
      </c>
      <c r="S76" s="140" t="n"/>
      <c r="T76" s="46" t="n">
        <v>0</v>
      </c>
      <c r="U76" s="140" t="n"/>
      <c r="V76" s="44">
        <f>P76*B5</f>
        <v/>
      </c>
      <c r="W76" s="140" t="n"/>
    </row>
    <row r="77">
      <c r="A77" s="136" t="inlineStr">
        <is>
          <t>Яловичина</t>
        </is>
      </c>
      <c r="B77" s="137" t="n"/>
      <c r="C77" s="138" t="n"/>
      <c r="D77" s="40" t="n">
        <v>0</v>
      </c>
      <c r="E77" s="126" t="n"/>
      <c r="F77" s="40" t="n">
        <v>0</v>
      </c>
      <c r="G77" s="126" t="n"/>
      <c r="H77" s="40" t="n">
        <v>0</v>
      </c>
      <c r="I77" s="126" t="n"/>
      <c r="J77" s="142" t="n">
        <v>0</v>
      </c>
      <c r="K77" s="143" t="n"/>
      <c r="L77" s="142" t="n">
        <v>0</v>
      </c>
      <c r="M77" s="143" t="n"/>
      <c r="N77" s="142" t="n">
        <v>0</v>
      </c>
      <c r="O77" s="143" t="n"/>
      <c r="P77" s="42">
        <f>SUM(D77:O77)/1000</f>
        <v/>
      </c>
      <c r="Q77" s="140" t="n"/>
      <c r="R77" s="44" t="n">
        <v>0</v>
      </c>
      <c r="S77" s="140" t="n"/>
      <c r="T77" s="46" t="n">
        <v>0</v>
      </c>
      <c r="U77" s="140" t="n"/>
      <c r="V77" s="44">
        <f>P77*B5</f>
        <v/>
      </c>
      <c r="W77" s="140" t="n"/>
    </row>
    <row r="78">
      <c r="A78" s="136" t="inlineStr">
        <is>
          <t>Ментай</t>
        </is>
      </c>
      <c r="B78" s="137" t="n"/>
      <c r="C78" s="138" t="n"/>
      <c r="D78" s="40" t="n">
        <v>0</v>
      </c>
      <c r="E78" s="126" t="n"/>
      <c r="F78" s="40" t="n">
        <v>0</v>
      </c>
      <c r="G78" s="126" t="n"/>
      <c r="H78" s="40" t="n">
        <v>0</v>
      </c>
      <c r="I78" s="126" t="n"/>
      <c r="J78" s="142" t="n">
        <v>0</v>
      </c>
      <c r="K78" s="143" t="n"/>
      <c r="L78" s="142" t="n">
        <v>0</v>
      </c>
      <c r="M78" s="143" t="n"/>
      <c r="N78" s="142" t="n">
        <v>0</v>
      </c>
      <c r="O78" s="143" t="n"/>
      <c r="P78" s="42">
        <f>SUM(D78:O78)/1000</f>
        <v/>
      </c>
      <c r="Q78" s="140" t="n"/>
      <c r="R78" s="44" t="n">
        <v>0</v>
      </c>
      <c r="S78" s="140" t="n"/>
      <c r="T78" s="46" t="n">
        <v>0</v>
      </c>
      <c r="U78" s="140" t="n"/>
      <c r="V78" s="44">
        <f>P78*B5</f>
        <v/>
      </c>
      <c r="W78" s="140" t="n"/>
    </row>
    <row r="79">
      <c r="A79" s="136" t="inlineStr">
        <is>
          <t>Сода</t>
        </is>
      </c>
      <c r="B79" s="137" t="n"/>
      <c r="C79" s="138" t="n"/>
      <c r="D79" s="40" t="n">
        <v>0</v>
      </c>
      <c r="E79" s="126" t="n"/>
      <c r="F79" s="40" t="n">
        <v>0</v>
      </c>
      <c r="G79" s="126" t="n"/>
      <c r="H79" s="40" t="n">
        <v>0</v>
      </c>
      <c r="I79" s="126" t="n"/>
      <c r="J79" s="142" t="n">
        <v>0</v>
      </c>
      <c r="K79" s="143" t="n"/>
      <c r="L79" s="142" t="n">
        <v>0</v>
      </c>
      <c r="M79" s="143" t="n"/>
      <c r="N79" s="142" t="n">
        <v>0</v>
      </c>
      <c r="O79" s="143" t="n"/>
      <c r="P79" s="42">
        <f>SUM(D79:O79)/1000</f>
        <v/>
      </c>
      <c r="Q79" s="140" t="n"/>
      <c r="R79" s="44" t="n">
        <v>0</v>
      </c>
      <c r="S79" s="140" t="n"/>
      <c r="T79" s="46" t="n">
        <v>0</v>
      </c>
      <c r="U79" s="140" t="n"/>
      <c r="V79" s="44">
        <f>P79*B5</f>
        <v/>
      </c>
      <c r="W79" s="140" t="n"/>
    </row>
    <row r="80">
      <c r="A80" s="136" t="n"/>
      <c r="B80" s="137" t="n"/>
      <c r="C80" s="138" t="n"/>
      <c r="D80" s="40" t="n">
        <v>0</v>
      </c>
      <c r="E80" s="126" t="n"/>
      <c r="F80" s="40" t="n">
        <v>0</v>
      </c>
      <c r="G80" s="126" t="n"/>
      <c r="H80" s="40" t="n">
        <v>0</v>
      </c>
      <c r="I80" s="126" t="n"/>
      <c r="J80" s="142" t="n">
        <v>0</v>
      </c>
      <c r="K80" s="143" t="n"/>
      <c r="L80" s="142" t="n">
        <v>0</v>
      </c>
      <c r="M80" s="143" t="n"/>
      <c r="N80" s="142" t="n">
        <v>0</v>
      </c>
      <c r="O80" s="143" t="n"/>
      <c r="P80" s="42">
        <f>SUM(D80:O80)/1000</f>
        <v/>
      </c>
      <c r="Q80" s="140" t="n"/>
      <c r="R80" s="44" t="n">
        <v>0</v>
      </c>
      <c r="S80" s="140" t="n"/>
      <c r="T80" s="46" t="n">
        <v>0</v>
      </c>
      <c r="U80" s="140" t="n"/>
      <c r="V80" s="44">
        <f>P80*B5</f>
        <v/>
      </c>
      <c r="W80" s="140" t="n"/>
    </row>
    <row r="81" ht="15.75" customHeight="1" s="16" thickBot="1">
      <c r="A81" s="144" t="n"/>
      <c r="B81" s="145" t="n"/>
      <c r="C81" s="146" t="n"/>
      <c r="D81" s="25" t="inlineStr">
        <is>
          <t xml:space="preserve"> </t>
        </is>
      </c>
      <c r="E81" s="108" t="n"/>
      <c r="F81" s="25" t="inlineStr">
        <is>
          <t xml:space="preserve"> </t>
        </is>
      </c>
      <c r="G81" s="108" t="n"/>
      <c r="H81" s="25" t="inlineStr">
        <is>
          <t xml:space="preserve"> </t>
        </is>
      </c>
      <c r="I81" s="108" t="n"/>
      <c r="J81" s="147" t="inlineStr">
        <is>
          <t xml:space="preserve"> </t>
        </is>
      </c>
      <c r="K81" s="135" t="n"/>
      <c r="L81" s="147" t="inlineStr">
        <is>
          <t xml:space="preserve"> </t>
        </is>
      </c>
      <c r="M81" s="135" t="n"/>
      <c r="N81" s="147" t="inlineStr">
        <is>
          <t xml:space="preserve"> </t>
        </is>
      </c>
      <c r="O81" s="135" t="n"/>
      <c r="P81" s="27" t="n">
        <v>0</v>
      </c>
      <c r="Q81" s="148" t="n"/>
      <c r="R81" s="29" t="n">
        <v>0</v>
      </c>
      <c r="S81" s="148" t="n"/>
      <c r="T81" s="31" t="n">
        <v>0</v>
      </c>
      <c r="U81" s="148" t="n"/>
      <c r="V81" s="29" t="n">
        <v>0</v>
      </c>
      <c r="W81" s="148" t="n"/>
    </row>
    <row r="82">
      <c r="P82" s="17" t="n"/>
      <c r="R82" s="17" t="n"/>
      <c r="T82" s="17" t="n"/>
    </row>
    <row r="83" ht="15.75" customHeight="1" s="16" thickBot="1">
      <c r="P83" s="17" t="n"/>
      <c r="R83" s="17" t="n"/>
      <c r="T83" s="17" t="n"/>
    </row>
    <row r="84" ht="15.75" customHeight="1" s="16" thickBot="1">
      <c r="L84" s="149" t="inlineStr">
        <is>
          <t>Сума(сума):</t>
        </is>
      </c>
      <c r="M84" s="150" t="n"/>
      <c r="N84" s="150" t="n"/>
      <c r="O84" s="150" t="n"/>
      <c r="P84" s="150" t="n"/>
      <c r="Q84" s="150" t="n"/>
      <c r="R84" s="151" t="n"/>
      <c r="S84" s="152">
        <f>SUM(R19:S81)</f>
        <v/>
      </c>
      <c r="T84" s="150" t="n"/>
      <c r="U84" s="150" t="n"/>
      <c r="V84" s="151" t="n"/>
    </row>
    <row r="85">
      <c r="L85" s="23" t="n"/>
      <c r="S85" s="24" t="n"/>
    </row>
    <row r="87">
      <c r="A87" s="18" t="inlineStr">
        <is>
          <t>Шеф-кухар</t>
        </is>
      </c>
      <c r="C87" s="19" t="n"/>
      <c r="D87" s="19" t="inlineStr">
        <is>
          <t>О.В.Іванова</t>
        </is>
      </c>
      <c r="H87" s="19" t="inlineStr">
        <is>
          <t>Комірник __________________</t>
        </is>
      </c>
      <c r="L87" s="18" t="inlineStr">
        <is>
          <t>Ст. медсестра Л.Б.Кеник</t>
        </is>
      </c>
      <c r="S87" s="12" t="inlineStr">
        <is>
          <t>___________</t>
        </is>
      </c>
    </row>
  </sheetData>
  <mergeCells count="744">
    <mergeCell ref="A87:B87"/>
    <mergeCell ref="D87:G87"/>
    <mergeCell ref="H87:K87"/>
    <mergeCell ref="L87:R87"/>
    <mergeCell ref="S87:W87"/>
    <mergeCell ref="A84:B84"/>
    <mergeCell ref="D84:G84"/>
    <mergeCell ref="H84:K84"/>
    <mergeCell ref="L84:R84"/>
    <mergeCell ref="S84:V84"/>
    <mergeCell ref="A85:B85"/>
    <mergeCell ref="D85:G85"/>
    <mergeCell ref="H85:K85"/>
    <mergeCell ref="L85:R85"/>
    <mergeCell ref="S85:U85"/>
    <mergeCell ref="R82:S82"/>
    <mergeCell ref="T82:U82"/>
    <mergeCell ref="A83:B83"/>
    <mergeCell ref="D83:G83"/>
    <mergeCell ref="H83:K83"/>
    <mergeCell ref="L83:O83"/>
    <mergeCell ref="P83:Q83"/>
    <mergeCell ref="R83:S83"/>
    <mergeCell ref="T83:U83"/>
    <mergeCell ref="N81:O81"/>
    <mergeCell ref="P81:Q81"/>
    <mergeCell ref="R81:S81"/>
    <mergeCell ref="T81:U81"/>
    <mergeCell ref="V81:W81"/>
    <mergeCell ref="A82:B82"/>
    <mergeCell ref="D82:G82"/>
    <mergeCell ref="H82:K82"/>
    <mergeCell ref="L82:O82"/>
    <mergeCell ref="P82:Q82"/>
    <mergeCell ref="A81:C81"/>
    <mergeCell ref="D81:E81"/>
    <mergeCell ref="F81:G81"/>
    <mergeCell ref="H81:I81"/>
    <mergeCell ref="J81:K81"/>
    <mergeCell ref="L81:M81"/>
    <mergeCell ref="L80:M80"/>
    <mergeCell ref="N80:O80"/>
    <mergeCell ref="P80:Q80"/>
    <mergeCell ref="R80:S80"/>
    <mergeCell ref="T80:U80"/>
    <mergeCell ref="V80:W80"/>
    <mergeCell ref="N79:O79"/>
    <mergeCell ref="P79:Q79"/>
    <mergeCell ref="R79:S79"/>
    <mergeCell ref="T79:U79"/>
    <mergeCell ref="V79:W79"/>
    <mergeCell ref="A80:C80"/>
    <mergeCell ref="D80:E80"/>
    <mergeCell ref="F80:G80"/>
    <mergeCell ref="H80:I80"/>
    <mergeCell ref="J80:K80"/>
    <mergeCell ref="A79:C79"/>
    <mergeCell ref="D79:E79"/>
    <mergeCell ref="F79:G79"/>
    <mergeCell ref="H79:I79"/>
    <mergeCell ref="J79:K79"/>
    <mergeCell ref="L79:M79"/>
    <mergeCell ref="L78:M78"/>
    <mergeCell ref="N78:O78"/>
    <mergeCell ref="P78:Q78"/>
    <mergeCell ref="R78:S78"/>
    <mergeCell ref="T78:U78"/>
    <mergeCell ref="V78:W78"/>
    <mergeCell ref="N77:O77"/>
    <mergeCell ref="P77:Q77"/>
    <mergeCell ref="R77:S77"/>
    <mergeCell ref="T77:U77"/>
    <mergeCell ref="V77:W77"/>
    <mergeCell ref="A78:C78"/>
    <mergeCell ref="D78:E78"/>
    <mergeCell ref="F78:G78"/>
    <mergeCell ref="H78:I78"/>
    <mergeCell ref="J78:K78"/>
    <mergeCell ref="A77:C77"/>
    <mergeCell ref="D77:E77"/>
    <mergeCell ref="F77:G77"/>
    <mergeCell ref="H77:I77"/>
    <mergeCell ref="J77:K77"/>
    <mergeCell ref="L77:M77"/>
    <mergeCell ref="L76:M76"/>
    <mergeCell ref="N76:O76"/>
    <mergeCell ref="P76:Q76"/>
    <mergeCell ref="R76:S76"/>
    <mergeCell ref="T76:U76"/>
    <mergeCell ref="V76:W76"/>
    <mergeCell ref="N75:O75"/>
    <mergeCell ref="P75:Q75"/>
    <mergeCell ref="R75:S75"/>
    <mergeCell ref="T75:U75"/>
    <mergeCell ref="V75:W75"/>
    <mergeCell ref="A76:C76"/>
    <mergeCell ref="D76:E76"/>
    <mergeCell ref="F76:G76"/>
    <mergeCell ref="H76:I76"/>
    <mergeCell ref="J76:K76"/>
    <mergeCell ref="A75:C75"/>
    <mergeCell ref="D75:E75"/>
    <mergeCell ref="F75:G75"/>
    <mergeCell ref="H75:I75"/>
    <mergeCell ref="J75:K75"/>
    <mergeCell ref="L75:M75"/>
    <mergeCell ref="L74:M74"/>
    <mergeCell ref="N74:O74"/>
    <mergeCell ref="P74:Q74"/>
    <mergeCell ref="R74:S74"/>
    <mergeCell ref="T74:U74"/>
    <mergeCell ref="V74:W74"/>
    <mergeCell ref="N73:O73"/>
    <mergeCell ref="P73:Q73"/>
    <mergeCell ref="R73:S73"/>
    <mergeCell ref="T73:U73"/>
    <mergeCell ref="V73:W73"/>
    <mergeCell ref="A74:C74"/>
    <mergeCell ref="D74:E74"/>
    <mergeCell ref="F74:G74"/>
    <mergeCell ref="H74:I74"/>
    <mergeCell ref="J74:K74"/>
    <mergeCell ref="A73:C73"/>
    <mergeCell ref="D73:E73"/>
    <mergeCell ref="F73:G73"/>
    <mergeCell ref="H73:I73"/>
    <mergeCell ref="J73:K73"/>
    <mergeCell ref="L73:M73"/>
    <mergeCell ref="L72:M72"/>
    <mergeCell ref="N72:O72"/>
    <mergeCell ref="P72:Q72"/>
    <mergeCell ref="R72:S72"/>
    <mergeCell ref="T72:U72"/>
    <mergeCell ref="V72:W72"/>
    <mergeCell ref="N71:O71"/>
    <mergeCell ref="P71:Q71"/>
    <mergeCell ref="R71:S71"/>
    <mergeCell ref="T71:U71"/>
    <mergeCell ref="V71:W71"/>
    <mergeCell ref="A72:C72"/>
    <mergeCell ref="D72:E72"/>
    <mergeCell ref="F72:G72"/>
    <mergeCell ref="H72:I72"/>
    <mergeCell ref="J72:K72"/>
    <mergeCell ref="A71:C71"/>
    <mergeCell ref="D71:E71"/>
    <mergeCell ref="F71:G71"/>
    <mergeCell ref="H71:I71"/>
    <mergeCell ref="J71:K71"/>
    <mergeCell ref="L71:M71"/>
    <mergeCell ref="L70:M70"/>
    <mergeCell ref="N70:O70"/>
    <mergeCell ref="P70:Q70"/>
    <mergeCell ref="R70:S70"/>
    <mergeCell ref="T70:U70"/>
    <mergeCell ref="V70:W70"/>
    <mergeCell ref="N69:O69"/>
    <mergeCell ref="P69:Q69"/>
    <mergeCell ref="R69:S69"/>
    <mergeCell ref="T69:U69"/>
    <mergeCell ref="V69:W69"/>
    <mergeCell ref="A70:C70"/>
    <mergeCell ref="D70:E70"/>
    <mergeCell ref="F70:G70"/>
    <mergeCell ref="H70:I70"/>
    <mergeCell ref="J70:K70"/>
    <mergeCell ref="A69:C69"/>
    <mergeCell ref="D69:E69"/>
    <mergeCell ref="F69:G69"/>
    <mergeCell ref="H69:I69"/>
    <mergeCell ref="J69:K69"/>
    <mergeCell ref="L69:M69"/>
    <mergeCell ref="L68:M68"/>
    <mergeCell ref="N68:O68"/>
    <mergeCell ref="P68:Q68"/>
    <mergeCell ref="R68:S68"/>
    <mergeCell ref="T68:U68"/>
    <mergeCell ref="V68:W68"/>
    <mergeCell ref="N67:O67"/>
    <mergeCell ref="P67:Q67"/>
    <mergeCell ref="R67:S67"/>
    <mergeCell ref="T67:U67"/>
    <mergeCell ref="V67:W67"/>
    <mergeCell ref="A68:C68"/>
    <mergeCell ref="D68:E68"/>
    <mergeCell ref="F68:G68"/>
    <mergeCell ref="H68:I68"/>
    <mergeCell ref="J68:K68"/>
    <mergeCell ref="A67:C67"/>
    <mergeCell ref="D67:E67"/>
    <mergeCell ref="F67:G67"/>
    <mergeCell ref="H67:I67"/>
    <mergeCell ref="J67:K67"/>
    <mergeCell ref="L67:M67"/>
    <mergeCell ref="L66:M66"/>
    <mergeCell ref="N66:O66"/>
    <mergeCell ref="P66:Q66"/>
    <mergeCell ref="R66:S66"/>
    <mergeCell ref="T66:U66"/>
    <mergeCell ref="V66:W66"/>
    <mergeCell ref="N65:O65"/>
    <mergeCell ref="P65:Q65"/>
    <mergeCell ref="R65:S65"/>
    <mergeCell ref="T65:U65"/>
    <mergeCell ref="V65:W65"/>
    <mergeCell ref="A66:C66"/>
    <mergeCell ref="D66:E66"/>
    <mergeCell ref="F66:G66"/>
    <mergeCell ref="H66:I66"/>
    <mergeCell ref="J66:K66"/>
    <mergeCell ref="A65:C65"/>
    <mergeCell ref="D65:E65"/>
    <mergeCell ref="F65:G65"/>
    <mergeCell ref="H65:I65"/>
    <mergeCell ref="J65:K65"/>
    <mergeCell ref="L65:M65"/>
    <mergeCell ref="L64:M64"/>
    <mergeCell ref="N64:O64"/>
    <mergeCell ref="P64:Q64"/>
    <mergeCell ref="R64:S64"/>
    <mergeCell ref="T64:U64"/>
    <mergeCell ref="V64:W64"/>
    <mergeCell ref="N63:O63"/>
    <mergeCell ref="P63:Q63"/>
    <mergeCell ref="R63:S63"/>
    <mergeCell ref="T63:U63"/>
    <mergeCell ref="V63:W63"/>
    <mergeCell ref="A64:C64"/>
    <mergeCell ref="D64:E64"/>
    <mergeCell ref="F64:G64"/>
    <mergeCell ref="H64:I64"/>
    <mergeCell ref="J64:K64"/>
    <mergeCell ref="A63:C63"/>
    <mergeCell ref="D63:E63"/>
    <mergeCell ref="F63:G63"/>
    <mergeCell ref="H63:I63"/>
    <mergeCell ref="J63:K63"/>
    <mergeCell ref="L63:M63"/>
    <mergeCell ref="L62:M62"/>
    <mergeCell ref="N62:O62"/>
    <mergeCell ref="P62:Q62"/>
    <mergeCell ref="R62:S62"/>
    <mergeCell ref="T62:U62"/>
    <mergeCell ref="V62:W62"/>
    <mergeCell ref="N61:O61"/>
    <mergeCell ref="P61:Q61"/>
    <mergeCell ref="R61:S61"/>
    <mergeCell ref="T61:U61"/>
    <mergeCell ref="V61:W61"/>
    <mergeCell ref="A62:C62"/>
    <mergeCell ref="D62:E62"/>
    <mergeCell ref="F62:G62"/>
    <mergeCell ref="H62:I62"/>
    <mergeCell ref="J62:K62"/>
    <mergeCell ref="A61:C61"/>
    <mergeCell ref="D61:E61"/>
    <mergeCell ref="F61:G61"/>
    <mergeCell ref="H61:I61"/>
    <mergeCell ref="J61:K61"/>
    <mergeCell ref="L61:M61"/>
    <mergeCell ref="L60:M60"/>
    <mergeCell ref="N60:O60"/>
    <mergeCell ref="P60:Q60"/>
    <mergeCell ref="R60:S60"/>
    <mergeCell ref="T60:U60"/>
    <mergeCell ref="V60:W60"/>
    <mergeCell ref="N59:O59"/>
    <mergeCell ref="P59:Q59"/>
    <mergeCell ref="R59:S59"/>
    <mergeCell ref="T59:U59"/>
    <mergeCell ref="V59:W59"/>
    <mergeCell ref="A60:C60"/>
    <mergeCell ref="D60:E60"/>
    <mergeCell ref="F60:G60"/>
    <mergeCell ref="H60:I60"/>
    <mergeCell ref="J60:K60"/>
    <mergeCell ref="A59:C59"/>
    <mergeCell ref="D59:E59"/>
    <mergeCell ref="F59:G59"/>
    <mergeCell ref="H59:I59"/>
    <mergeCell ref="J59:K59"/>
    <mergeCell ref="L59:M59"/>
    <mergeCell ref="L58:M58"/>
    <mergeCell ref="N58:O58"/>
    <mergeCell ref="P58:Q58"/>
    <mergeCell ref="R58:S58"/>
    <mergeCell ref="T58:U58"/>
    <mergeCell ref="V58:W58"/>
    <mergeCell ref="N57:O57"/>
    <mergeCell ref="P57:Q57"/>
    <mergeCell ref="R57:S57"/>
    <mergeCell ref="T57:U57"/>
    <mergeCell ref="V57:W57"/>
    <mergeCell ref="A58:C58"/>
    <mergeCell ref="D58:E58"/>
    <mergeCell ref="F58:G58"/>
    <mergeCell ref="H58:I58"/>
    <mergeCell ref="J58:K58"/>
    <mergeCell ref="A57:C57"/>
    <mergeCell ref="D57:E57"/>
    <mergeCell ref="F57:G57"/>
    <mergeCell ref="H57:I57"/>
    <mergeCell ref="J57:K57"/>
    <mergeCell ref="L57:M57"/>
    <mergeCell ref="L56:M56"/>
    <mergeCell ref="N56:O56"/>
    <mergeCell ref="P56:Q56"/>
    <mergeCell ref="R56:S56"/>
    <mergeCell ref="T56:U56"/>
    <mergeCell ref="V56:W56"/>
    <mergeCell ref="N55:O55"/>
    <mergeCell ref="P55:Q55"/>
    <mergeCell ref="R55:S55"/>
    <mergeCell ref="T55:U55"/>
    <mergeCell ref="V55:W55"/>
    <mergeCell ref="A56:C56"/>
    <mergeCell ref="D56:E56"/>
    <mergeCell ref="F56:G56"/>
    <mergeCell ref="H56:I56"/>
    <mergeCell ref="J56:K56"/>
    <mergeCell ref="A55:C55"/>
    <mergeCell ref="D55:E55"/>
    <mergeCell ref="F55:G55"/>
    <mergeCell ref="H55:I55"/>
    <mergeCell ref="J55:K55"/>
    <mergeCell ref="L55:M55"/>
    <mergeCell ref="L54:M54"/>
    <mergeCell ref="N54:O54"/>
    <mergeCell ref="P54:Q54"/>
    <mergeCell ref="R54:S54"/>
    <mergeCell ref="T54:U54"/>
    <mergeCell ref="V54:W54"/>
    <mergeCell ref="N53:O53"/>
    <mergeCell ref="P53:Q53"/>
    <mergeCell ref="R53:S53"/>
    <mergeCell ref="T53:U53"/>
    <mergeCell ref="V53:W53"/>
    <mergeCell ref="A54:C54"/>
    <mergeCell ref="D54:E54"/>
    <mergeCell ref="F54:G54"/>
    <mergeCell ref="H54:I54"/>
    <mergeCell ref="J54:K54"/>
    <mergeCell ref="A53:C53"/>
    <mergeCell ref="D53:E53"/>
    <mergeCell ref="F53:G53"/>
    <mergeCell ref="H53:I53"/>
    <mergeCell ref="J53:K53"/>
    <mergeCell ref="L53:M53"/>
    <mergeCell ref="L52:M52"/>
    <mergeCell ref="N52:O52"/>
    <mergeCell ref="P52:Q52"/>
    <mergeCell ref="R52:S52"/>
    <mergeCell ref="T52:U52"/>
    <mergeCell ref="V52:W52"/>
    <mergeCell ref="N51:O51"/>
    <mergeCell ref="P51:Q51"/>
    <mergeCell ref="R51:S51"/>
    <mergeCell ref="T51:U51"/>
    <mergeCell ref="V51:W51"/>
    <mergeCell ref="A52:C52"/>
    <mergeCell ref="D52:E52"/>
    <mergeCell ref="F52:G52"/>
    <mergeCell ref="H52:I52"/>
    <mergeCell ref="J52:K52"/>
    <mergeCell ref="A51:C51"/>
    <mergeCell ref="D51:E51"/>
    <mergeCell ref="F51:G51"/>
    <mergeCell ref="H51:I51"/>
    <mergeCell ref="J51:K51"/>
    <mergeCell ref="L51:M51"/>
    <mergeCell ref="L50:M50"/>
    <mergeCell ref="N50:O50"/>
    <mergeCell ref="P50:Q50"/>
    <mergeCell ref="R50:S50"/>
    <mergeCell ref="T50:U50"/>
    <mergeCell ref="V50:W50"/>
    <mergeCell ref="N49:O49"/>
    <mergeCell ref="P49:Q49"/>
    <mergeCell ref="R49:S49"/>
    <mergeCell ref="T49:U49"/>
    <mergeCell ref="V49:W49"/>
    <mergeCell ref="A50:C50"/>
    <mergeCell ref="D50:E50"/>
    <mergeCell ref="F50:G50"/>
    <mergeCell ref="H50:I50"/>
    <mergeCell ref="J50:K50"/>
    <mergeCell ref="A49:C49"/>
    <mergeCell ref="D49:E49"/>
    <mergeCell ref="F49:G49"/>
    <mergeCell ref="H49:I49"/>
    <mergeCell ref="J49:K49"/>
    <mergeCell ref="L49:M49"/>
    <mergeCell ref="L48:M48"/>
    <mergeCell ref="N48:O48"/>
    <mergeCell ref="P48:Q48"/>
    <mergeCell ref="R48:S48"/>
    <mergeCell ref="T48:U48"/>
    <mergeCell ref="V48:W48"/>
    <mergeCell ref="N47:O47"/>
    <mergeCell ref="P47:Q47"/>
    <mergeCell ref="R47:S47"/>
    <mergeCell ref="T47:U47"/>
    <mergeCell ref="V47:W47"/>
    <mergeCell ref="A48:C48"/>
    <mergeCell ref="D48:E48"/>
    <mergeCell ref="F48:G48"/>
    <mergeCell ref="H48:I48"/>
    <mergeCell ref="J48:K48"/>
    <mergeCell ref="A47:C47"/>
    <mergeCell ref="D47:E47"/>
    <mergeCell ref="F47:G47"/>
    <mergeCell ref="H47:I47"/>
    <mergeCell ref="J47:K47"/>
    <mergeCell ref="L47:M47"/>
    <mergeCell ref="L46:M46"/>
    <mergeCell ref="N46:O46"/>
    <mergeCell ref="P46:Q46"/>
    <mergeCell ref="R46:S46"/>
    <mergeCell ref="T46:U46"/>
    <mergeCell ref="V46:W46"/>
    <mergeCell ref="N45:O45"/>
    <mergeCell ref="P45:Q45"/>
    <mergeCell ref="R45:S45"/>
    <mergeCell ref="T45:U45"/>
    <mergeCell ref="V45:W45"/>
    <mergeCell ref="A46:C46"/>
    <mergeCell ref="D46:E46"/>
    <mergeCell ref="F46:G46"/>
    <mergeCell ref="H46:I46"/>
    <mergeCell ref="J46:K46"/>
    <mergeCell ref="A45:C45"/>
    <mergeCell ref="D45:E45"/>
    <mergeCell ref="F45:G45"/>
    <mergeCell ref="H45:I45"/>
    <mergeCell ref="J45:K45"/>
    <mergeCell ref="L45:M45"/>
    <mergeCell ref="L44:M44"/>
    <mergeCell ref="N44:O44"/>
    <mergeCell ref="P44:Q44"/>
    <mergeCell ref="R44:S44"/>
    <mergeCell ref="T44:U44"/>
    <mergeCell ref="V44:W44"/>
    <mergeCell ref="N43:O43"/>
    <mergeCell ref="P43:Q43"/>
    <mergeCell ref="R43:S43"/>
    <mergeCell ref="T43:U43"/>
    <mergeCell ref="V43:W43"/>
    <mergeCell ref="A44:C44"/>
    <mergeCell ref="D44:E44"/>
    <mergeCell ref="F44:G44"/>
    <mergeCell ref="H44:I44"/>
    <mergeCell ref="J44:K44"/>
    <mergeCell ref="A43:C43"/>
    <mergeCell ref="D43:E43"/>
    <mergeCell ref="F43:G43"/>
    <mergeCell ref="H43:I43"/>
    <mergeCell ref="J43:K43"/>
    <mergeCell ref="L43:M43"/>
    <mergeCell ref="L42:M42"/>
    <mergeCell ref="N42:O42"/>
    <mergeCell ref="P42:Q42"/>
    <mergeCell ref="R42:S42"/>
    <mergeCell ref="T42:U42"/>
    <mergeCell ref="V42:W42"/>
    <mergeCell ref="N41:O41"/>
    <mergeCell ref="P41:Q41"/>
    <mergeCell ref="R41:S41"/>
    <mergeCell ref="T41:U41"/>
    <mergeCell ref="V41:W41"/>
    <mergeCell ref="A42:C42"/>
    <mergeCell ref="D42:E42"/>
    <mergeCell ref="F42:G42"/>
    <mergeCell ref="H42:I42"/>
    <mergeCell ref="J42:K42"/>
    <mergeCell ref="A41:C41"/>
    <mergeCell ref="D41:E41"/>
    <mergeCell ref="F41:G41"/>
    <mergeCell ref="H41:I41"/>
    <mergeCell ref="J41:K41"/>
    <mergeCell ref="L41:M41"/>
    <mergeCell ref="L40:M40"/>
    <mergeCell ref="N40:O40"/>
    <mergeCell ref="P40:Q40"/>
    <mergeCell ref="R40:S40"/>
    <mergeCell ref="T40:U40"/>
    <mergeCell ref="V40:W40"/>
    <mergeCell ref="N39:O39"/>
    <mergeCell ref="P39:Q39"/>
    <mergeCell ref="R39:S39"/>
    <mergeCell ref="T39:U39"/>
    <mergeCell ref="V39:W39"/>
    <mergeCell ref="A40:C40"/>
    <mergeCell ref="D40:E40"/>
    <mergeCell ref="F40:G40"/>
    <mergeCell ref="H40:I40"/>
    <mergeCell ref="J40:K40"/>
    <mergeCell ref="A39:C39"/>
    <mergeCell ref="D39:E39"/>
    <mergeCell ref="F39:G39"/>
    <mergeCell ref="H39:I39"/>
    <mergeCell ref="J39:K39"/>
    <mergeCell ref="L39:M39"/>
    <mergeCell ref="L38:M38"/>
    <mergeCell ref="N38:O38"/>
    <mergeCell ref="P38:Q38"/>
    <mergeCell ref="R38:S38"/>
    <mergeCell ref="T38:U38"/>
    <mergeCell ref="V38:W38"/>
    <mergeCell ref="N37:O37"/>
    <mergeCell ref="P37:Q37"/>
    <mergeCell ref="R37:S37"/>
    <mergeCell ref="T37:U37"/>
    <mergeCell ref="V37:W37"/>
    <mergeCell ref="A38:C38"/>
    <mergeCell ref="D38:E38"/>
    <mergeCell ref="F38:G38"/>
    <mergeCell ref="H38:I38"/>
    <mergeCell ref="J38:K38"/>
    <mergeCell ref="A37:C37"/>
    <mergeCell ref="D37:E37"/>
    <mergeCell ref="F37:G37"/>
    <mergeCell ref="H37:I37"/>
    <mergeCell ref="J37:K37"/>
    <mergeCell ref="L37:M37"/>
    <mergeCell ref="L36:M36"/>
    <mergeCell ref="N36:O36"/>
    <mergeCell ref="P36:Q36"/>
    <mergeCell ref="R36:S36"/>
    <mergeCell ref="T36:U36"/>
    <mergeCell ref="V36:W36"/>
    <mergeCell ref="N35:O35"/>
    <mergeCell ref="P35:Q35"/>
    <mergeCell ref="R35:S35"/>
    <mergeCell ref="T35:U35"/>
    <mergeCell ref="V35:W35"/>
    <mergeCell ref="A36:C36"/>
    <mergeCell ref="D36:E36"/>
    <mergeCell ref="F36:G36"/>
    <mergeCell ref="H36:I36"/>
    <mergeCell ref="J36:K36"/>
    <mergeCell ref="A35:C35"/>
    <mergeCell ref="D35:E35"/>
    <mergeCell ref="F35:G35"/>
    <mergeCell ref="H35:I35"/>
    <mergeCell ref="J35:K35"/>
    <mergeCell ref="L35:M35"/>
    <mergeCell ref="L34:M34"/>
    <mergeCell ref="N34:O34"/>
    <mergeCell ref="P34:Q34"/>
    <mergeCell ref="R34:S34"/>
    <mergeCell ref="T34:U34"/>
    <mergeCell ref="V34:W34"/>
    <mergeCell ref="N33:O33"/>
    <mergeCell ref="P33:Q33"/>
    <mergeCell ref="R33:S33"/>
    <mergeCell ref="T33:U33"/>
    <mergeCell ref="V33:W33"/>
    <mergeCell ref="A34:C34"/>
    <mergeCell ref="D34:E34"/>
    <mergeCell ref="F34:G34"/>
    <mergeCell ref="H34:I34"/>
    <mergeCell ref="J34:K34"/>
    <mergeCell ref="A33:C33"/>
    <mergeCell ref="D33:E33"/>
    <mergeCell ref="F33:G33"/>
    <mergeCell ref="H33:I33"/>
    <mergeCell ref="J33:K33"/>
    <mergeCell ref="L33:M33"/>
    <mergeCell ref="L32:M32"/>
    <mergeCell ref="N32:O32"/>
    <mergeCell ref="P32:Q32"/>
    <mergeCell ref="R32:S32"/>
    <mergeCell ref="T32:U32"/>
    <mergeCell ref="V32:W32"/>
    <mergeCell ref="N31:O31"/>
    <mergeCell ref="P31:Q31"/>
    <mergeCell ref="R31:S31"/>
    <mergeCell ref="T31:U31"/>
    <mergeCell ref="V31:W31"/>
    <mergeCell ref="A32:C32"/>
    <mergeCell ref="D32:E32"/>
    <mergeCell ref="F32:G32"/>
    <mergeCell ref="H32:I32"/>
    <mergeCell ref="J32:K32"/>
    <mergeCell ref="A31:C31"/>
    <mergeCell ref="D31:E31"/>
    <mergeCell ref="F31:G31"/>
    <mergeCell ref="H31:I31"/>
    <mergeCell ref="J31:K31"/>
    <mergeCell ref="L31:M31"/>
    <mergeCell ref="L30:M30"/>
    <mergeCell ref="N30:O30"/>
    <mergeCell ref="P30:Q30"/>
    <mergeCell ref="R30:S30"/>
    <mergeCell ref="T30:U30"/>
    <mergeCell ref="V30:W30"/>
    <mergeCell ref="N29:O29"/>
    <mergeCell ref="P29:Q29"/>
    <mergeCell ref="R29:S29"/>
    <mergeCell ref="T29:U29"/>
    <mergeCell ref="V29:W29"/>
    <mergeCell ref="A30:C30"/>
    <mergeCell ref="D30:E30"/>
    <mergeCell ref="F30:G30"/>
    <mergeCell ref="H30:I30"/>
    <mergeCell ref="J30:K30"/>
    <mergeCell ref="A29:C29"/>
    <mergeCell ref="D29:E29"/>
    <mergeCell ref="F29:G29"/>
    <mergeCell ref="H29:I29"/>
    <mergeCell ref="J29:K29"/>
    <mergeCell ref="L29:M29"/>
    <mergeCell ref="L28:M28"/>
    <mergeCell ref="N28:O28"/>
    <mergeCell ref="P28:Q28"/>
    <mergeCell ref="R28:S28"/>
    <mergeCell ref="T28:U28"/>
    <mergeCell ref="V28:W28"/>
    <mergeCell ref="N27:O27"/>
    <mergeCell ref="P27:Q27"/>
    <mergeCell ref="R27:S27"/>
    <mergeCell ref="T27:U27"/>
    <mergeCell ref="V27:W27"/>
    <mergeCell ref="A28:C28"/>
    <mergeCell ref="D28:E28"/>
    <mergeCell ref="F28:G28"/>
    <mergeCell ref="H28:I28"/>
    <mergeCell ref="J28:K28"/>
    <mergeCell ref="A27:C27"/>
    <mergeCell ref="D27:E27"/>
    <mergeCell ref="F27:G27"/>
    <mergeCell ref="H27:I27"/>
    <mergeCell ref="J27:K27"/>
    <mergeCell ref="L27:M27"/>
    <mergeCell ref="L26:M26"/>
    <mergeCell ref="N26:O26"/>
    <mergeCell ref="P26:Q26"/>
    <mergeCell ref="R26:S26"/>
    <mergeCell ref="T26:U26"/>
    <mergeCell ref="V26:W26"/>
    <mergeCell ref="N25:O25"/>
    <mergeCell ref="P25:Q25"/>
    <mergeCell ref="R25:S25"/>
    <mergeCell ref="T25:U25"/>
    <mergeCell ref="V25:W25"/>
    <mergeCell ref="A26:C26"/>
    <mergeCell ref="D26:E26"/>
    <mergeCell ref="F26:G26"/>
    <mergeCell ref="H26:I26"/>
    <mergeCell ref="J26:K26"/>
    <mergeCell ref="A25:C25"/>
    <mergeCell ref="D25:E25"/>
    <mergeCell ref="F25:G25"/>
    <mergeCell ref="H25:I25"/>
    <mergeCell ref="J25:K25"/>
    <mergeCell ref="L25:M25"/>
    <mergeCell ref="L24:M24"/>
    <mergeCell ref="N24:O24"/>
    <mergeCell ref="P24:Q24"/>
    <mergeCell ref="R24:S24"/>
    <mergeCell ref="T24:U24"/>
    <mergeCell ref="V24:W24"/>
    <mergeCell ref="N23:O23"/>
    <mergeCell ref="P23:Q23"/>
    <mergeCell ref="R23:S23"/>
    <mergeCell ref="T23:U23"/>
    <mergeCell ref="V23:W23"/>
    <mergeCell ref="A24:C24"/>
    <mergeCell ref="D24:E24"/>
    <mergeCell ref="F24:G24"/>
    <mergeCell ref="H24:I24"/>
    <mergeCell ref="J24:K24"/>
    <mergeCell ref="A23:C23"/>
    <mergeCell ref="D23:E23"/>
    <mergeCell ref="F23:G23"/>
    <mergeCell ref="H23:I23"/>
    <mergeCell ref="J23:K23"/>
    <mergeCell ref="L23:M23"/>
    <mergeCell ref="L22:M22"/>
    <mergeCell ref="N22:O22"/>
    <mergeCell ref="P22:Q22"/>
    <mergeCell ref="R22:S22"/>
    <mergeCell ref="T22:U22"/>
    <mergeCell ref="V22:W22"/>
    <mergeCell ref="N21:O21"/>
    <mergeCell ref="P21:Q21"/>
    <mergeCell ref="R21:S21"/>
    <mergeCell ref="T21:U21"/>
    <mergeCell ref="V21:W21"/>
    <mergeCell ref="A22:C22"/>
    <mergeCell ref="D22:E22"/>
    <mergeCell ref="F22:G22"/>
    <mergeCell ref="H22:I22"/>
    <mergeCell ref="J22:K22"/>
    <mergeCell ref="P20:Q20"/>
    <mergeCell ref="R20:S20"/>
    <mergeCell ref="T20:U20"/>
    <mergeCell ref="V20:W20"/>
    <mergeCell ref="A21:C21"/>
    <mergeCell ref="D21:E21"/>
    <mergeCell ref="F21:G21"/>
    <mergeCell ref="H21:I21"/>
    <mergeCell ref="J21:K21"/>
    <mergeCell ref="L21:M21"/>
    <mergeCell ref="R19:S19"/>
    <mergeCell ref="T19:U19"/>
    <mergeCell ref="V19:W19"/>
    <mergeCell ref="A20:C20"/>
    <mergeCell ref="D20:E20"/>
    <mergeCell ref="F20:G20"/>
    <mergeCell ref="H20:I20"/>
    <mergeCell ref="J20:K20"/>
    <mergeCell ref="L20:M20"/>
    <mergeCell ref="N20:O20"/>
    <mergeCell ref="T17:U18"/>
    <mergeCell ref="V17:W18"/>
    <mergeCell ref="A19:C19"/>
    <mergeCell ref="D19:E19"/>
    <mergeCell ref="F19:G19"/>
    <mergeCell ref="H19:I19"/>
    <mergeCell ref="J19:K19"/>
    <mergeCell ref="L19:M19"/>
    <mergeCell ref="N19:O19"/>
    <mergeCell ref="P19:Q19"/>
    <mergeCell ref="A17:C18"/>
    <mergeCell ref="D17:G18"/>
    <mergeCell ref="H17:K18"/>
    <mergeCell ref="L17:O18"/>
    <mergeCell ref="P17:Q18"/>
    <mergeCell ref="R17:S18"/>
    <mergeCell ref="P10:Q16"/>
    <mergeCell ref="R10:S16"/>
    <mergeCell ref="T10:U16"/>
    <mergeCell ref="V10:W16"/>
    <mergeCell ref="D11:G16"/>
    <mergeCell ref="H11:K16"/>
    <mergeCell ref="L11:O16"/>
    <mergeCell ref="A4:B4"/>
    <mergeCell ref="B5:C5"/>
    <mergeCell ref="J9:L9"/>
    <mergeCell ref="A10:C16"/>
    <mergeCell ref="D10:G10"/>
    <mergeCell ref="H10:K10"/>
    <mergeCell ref="L10:O1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87"/>
  <sheetViews>
    <sheetView workbookViewId="0">
      <selection activeCell="Y18" sqref="Y18"/>
    </sheetView>
  </sheetViews>
  <sheetFormatPr baseColWidth="8" defaultRowHeight="15"/>
  <cols>
    <col width="5.7109375" customWidth="1" style="16" min="1" max="1"/>
    <col width="4.140625" customWidth="1" style="16" min="2" max="2"/>
    <col width="3.28515625" customWidth="1" style="16" min="3" max="3"/>
    <col width="3.140625" customWidth="1" style="16" min="4" max="4"/>
    <col width="4.7109375" customWidth="1" style="16" min="5" max="6"/>
    <col width="3.140625" customWidth="1" style="16" min="7" max="7"/>
    <col width="5" customWidth="1" style="16" min="8" max="8"/>
    <col width="3.5703125" customWidth="1" style="16" min="9" max="9"/>
    <col width="4.5703125" customWidth="1" style="16" min="10" max="10"/>
    <col width="3.140625" customWidth="1" style="16" min="11" max="11"/>
    <col width="5.140625" customWidth="1" style="16" min="12" max="12"/>
    <col width="3.140625" customWidth="1" style="16" min="13" max="13"/>
    <col width="4.85546875" customWidth="1" style="16" min="14" max="14"/>
    <col width="2.7109375" customWidth="1" style="16" min="15" max="15"/>
    <col hidden="1" width="6.5703125" customWidth="1" style="16" min="16" max="16"/>
    <col hidden="1" width="8.140625" customWidth="1" style="16" min="17" max="17"/>
    <col width="2.85546875" customWidth="1" style="16" min="18" max="18"/>
    <col width="5.7109375" customWidth="1" style="16" min="19" max="19"/>
    <col hidden="1" width="2.85546875" customWidth="1" style="16" min="20" max="21"/>
    <col width="2.85546875" customWidth="1" style="16" min="22" max="22"/>
    <col width="5.140625" customWidth="1" style="16" min="23" max="23"/>
  </cols>
  <sheetData>
    <row r="1"/>
    <row r="2">
      <c r="A2" t="inlineStr">
        <is>
          <t>Заклад дошкільної освіти № 117</t>
        </is>
      </c>
      <c r="K2" s="6" t="inlineStr">
        <is>
          <t>ЗАТВЕРДЖЕНО</t>
        </is>
      </c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</row>
    <row r="3">
      <c r="K3" s="6" t="inlineStr">
        <is>
          <t>Наказом державного казначейства України</t>
        </is>
      </c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</row>
    <row r="4">
      <c r="A4" s="84" t="inlineStr">
        <is>
          <t>Ясли</t>
        </is>
      </c>
      <c r="K4" s="6" t="inlineStr">
        <is>
          <t>від</t>
        </is>
      </c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</row>
    <row r="5">
      <c r="A5" s="4" t="inlineStr">
        <is>
          <t>Всього</t>
        </is>
      </c>
      <c r="B5" s="84" t="n"/>
      <c r="K5" s="6" t="n"/>
      <c r="L5" s="6" t="inlineStr">
        <is>
          <t>ЗАТВЕРДЖУЮ</t>
        </is>
      </c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</row>
    <row r="6">
      <c r="K6" s="6" t="inlineStr">
        <is>
          <t>Директор ЗДО № 117 ________Т.О.Гераніна</t>
        </is>
      </c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</row>
    <row r="7"/>
    <row r="8">
      <c r="G8" s="1" t="n"/>
      <c r="H8" s="7" t="inlineStr">
        <is>
          <t>Меню-вимога на видачу продуктів харчування</t>
        </is>
      </c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</row>
    <row r="9" ht="15.75" customHeight="1" s="16" thickBot="1">
      <c r="H9" s="9" t="n"/>
      <c r="I9" s="7" t="inlineStr">
        <is>
          <t xml:space="preserve"> на </t>
        </is>
      </c>
      <c r="J9" s="85" t="n"/>
      <c r="K9" s="108" t="n"/>
      <c r="L9" s="108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</row>
    <row r="10" ht="15" customHeight="1" s="16">
      <c r="A10" s="109" t="inlineStr">
        <is>
          <t>Назва
продукту</t>
        </is>
      </c>
      <c r="B10" s="110" t="n"/>
      <c r="C10" s="111" t="n"/>
      <c r="D10" s="112" t="inlineStr">
        <is>
          <t>Сніданок</t>
        </is>
      </c>
      <c r="E10" s="113" t="n"/>
      <c r="F10" s="113" t="n"/>
      <c r="G10" s="114" t="n"/>
      <c r="H10" s="112" t="inlineStr">
        <is>
          <t>Обід</t>
        </is>
      </c>
      <c r="I10" s="113" t="n"/>
      <c r="J10" s="113" t="n"/>
      <c r="K10" s="114" t="n"/>
      <c r="L10" s="112" t="inlineStr">
        <is>
          <t>Вечеря</t>
        </is>
      </c>
      <c r="M10" s="113" t="n"/>
      <c r="N10" s="113" t="n"/>
      <c r="O10" s="114" t="n"/>
      <c r="P10" s="63" t="inlineStr">
        <is>
          <t>Разом</t>
        </is>
      </c>
      <c r="Q10" s="115" t="n"/>
      <c r="R10" s="116" t="inlineStr">
        <is>
          <t>Сума</t>
        </is>
      </c>
      <c r="S10" s="111" t="n"/>
      <c r="T10" s="117" t="inlineStr">
        <is>
          <t>Всього</t>
        </is>
      </c>
      <c r="U10" s="110" t="n"/>
      <c r="V10" s="116" t="inlineStr">
        <is>
          <t>Кол-во</t>
        </is>
      </c>
      <c r="W10" s="111" t="n"/>
    </row>
    <row r="11">
      <c r="A11" s="118" t="n"/>
      <c r="C11" s="119" t="n"/>
      <c r="D11" s="120" t="inlineStr">
        <is>
          <t xml:space="preserve">Макарони вкусные
</t>
        </is>
      </c>
      <c r="E11" s="121" t="n"/>
      <c r="F11" s="121" t="n"/>
      <c r="G11" s="122" t="n"/>
      <c r="H11" s="120" t="inlineStr"/>
      <c r="I11" s="121" t="n"/>
      <c r="J11" s="121" t="n"/>
      <c r="K11" s="122" t="n"/>
      <c r="L11" s="120" t="inlineStr"/>
      <c r="M11" s="121" t="n"/>
      <c r="N11" s="121" t="n"/>
      <c r="O11" s="122" t="n"/>
      <c r="P11" s="118" t="n"/>
      <c r="Q11" s="123" t="n"/>
      <c r="R11" s="118" t="n"/>
      <c r="S11" s="119" t="n"/>
      <c r="T11" s="118" t="n"/>
      <c r="V11" s="118" t="n"/>
      <c r="W11" s="119" t="n"/>
    </row>
    <row r="12">
      <c r="A12" s="118" t="n"/>
      <c r="C12" s="119" t="n"/>
      <c r="D12" s="118" t="n"/>
      <c r="G12" s="119" t="n"/>
      <c r="H12" s="118" t="n"/>
      <c r="K12" s="119" t="n"/>
      <c r="L12" s="118" t="n"/>
      <c r="O12" s="119" t="n"/>
      <c r="P12" s="118" t="n"/>
      <c r="Q12" s="123" t="n"/>
      <c r="R12" s="118" t="n"/>
      <c r="S12" s="119" t="n"/>
      <c r="T12" s="118" t="n"/>
      <c r="V12" s="118" t="n"/>
      <c r="W12" s="119" t="n"/>
    </row>
    <row r="13">
      <c r="A13" s="118" t="n"/>
      <c r="C13" s="119" t="n"/>
      <c r="D13" s="118" t="n"/>
      <c r="G13" s="119" t="n"/>
      <c r="H13" s="118" t="n"/>
      <c r="K13" s="119" t="n"/>
      <c r="L13" s="118" t="n"/>
      <c r="O13" s="119" t="n"/>
      <c r="P13" s="118" t="n"/>
      <c r="Q13" s="123" t="n"/>
      <c r="R13" s="118" t="n"/>
      <c r="S13" s="119" t="n"/>
      <c r="T13" s="118" t="n"/>
      <c r="V13" s="118" t="n"/>
      <c r="W13" s="119" t="n"/>
    </row>
    <row r="14">
      <c r="A14" s="118" t="n"/>
      <c r="C14" s="119" t="n"/>
      <c r="D14" s="118" t="n"/>
      <c r="G14" s="119" t="n"/>
      <c r="H14" s="118" t="n"/>
      <c r="K14" s="119" t="n"/>
      <c r="L14" s="118" t="n"/>
      <c r="O14" s="119" t="n"/>
      <c r="P14" s="118" t="n"/>
      <c r="Q14" s="123" t="n"/>
      <c r="R14" s="118" t="n"/>
      <c r="S14" s="119" t="n"/>
      <c r="T14" s="118" t="n"/>
      <c r="V14" s="118" t="n"/>
      <c r="W14" s="119" t="n"/>
    </row>
    <row r="15">
      <c r="A15" s="118" t="n"/>
      <c r="C15" s="119" t="n"/>
      <c r="D15" s="118" t="n"/>
      <c r="G15" s="119" t="n"/>
      <c r="H15" s="118" t="n"/>
      <c r="K15" s="119" t="n"/>
      <c r="L15" s="118" t="n"/>
      <c r="O15" s="119" t="n"/>
      <c r="P15" s="118" t="n"/>
      <c r="Q15" s="123" t="n"/>
      <c r="R15" s="118" t="n"/>
      <c r="S15" s="119" t="n"/>
      <c r="T15" s="118" t="n"/>
      <c r="V15" s="118" t="n"/>
      <c r="W15" s="119" t="n"/>
    </row>
    <row r="16" ht="51.75" customHeight="1" s="16" thickBot="1">
      <c r="A16" s="118" t="n"/>
      <c r="C16" s="119" t="n"/>
      <c r="D16" s="118" t="n"/>
      <c r="G16" s="119" t="n"/>
      <c r="H16" s="118" t="n"/>
      <c r="K16" s="119" t="n"/>
      <c r="L16" s="118" t="n"/>
      <c r="O16" s="119" t="n"/>
      <c r="P16" s="124" t="n"/>
      <c r="Q16" s="125" t="n"/>
      <c r="R16" s="118" t="n"/>
      <c r="S16" s="119" t="n"/>
      <c r="T16" s="124" t="n"/>
      <c r="U16" s="126" t="n"/>
      <c r="V16" s="118" t="n"/>
      <c r="W16" s="119" t="n"/>
    </row>
    <row r="17">
      <c r="A17" s="102" t="inlineStr">
        <is>
          <t>Вихід</t>
        </is>
      </c>
      <c r="B17" s="121" t="n"/>
      <c r="C17" s="127" t="n"/>
      <c r="D17" s="128" t="inlineStr">
        <is>
          <t xml:space="preserve">1
</t>
        </is>
      </c>
      <c r="E17" s="110" t="n"/>
      <c r="F17" s="110" t="n"/>
      <c r="G17" s="111" t="n"/>
      <c r="H17" s="129" t="inlineStr"/>
      <c r="I17" s="110" t="n"/>
      <c r="J17" s="110" t="n"/>
      <c r="K17" s="111" t="n"/>
      <c r="L17" s="129" t="inlineStr"/>
      <c r="M17" s="110" t="n"/>
      <c r="N17" s="110" t="n"/>
      <c r="O17" s="111" t="n"/>
      <c r="P17" s="130" t="n"/>
      <c r="Q17" s="111" t="n"/>
      <c r="R17" s="130" t="n"/>
      <c r="S17" s="111" t="n"/>
      <c r="T17" s="131" t="n"/>
      <c r="U17" s="121" t="n"/>
      <c r="V17" s="132" t="n"/>
      <c r="W17" s="111" t="n"/>
    </row>
    <row r="18" ht="15.75" customHeight="1" s="16" thickBot="1">
      <c r="A18" s="133" t="n"/>
      <c r="B18" s="126" t="n"/>
      <c r="C18" s="125" t="n"/>
      <c r="D18" s="134" t="n"/>
      <c r="E18" s="108" t="n"/>
      <c r="F18" s="108" t="n"/>
      <c r="G18" s="135" t="n"/>
      <c r="H18" s="134" t="n"/>
      <c r="I18" s="108" t="n"/>
      <c r="J18" s="108" t="n"/>
      <c r="K18" s="135" t="n"/>
      <c r="L18" s="134" t="n"/>
      <c r="M18" s="108" t="n"/>
      <c r="N18" s="108" t="n"/>
      <c r="O18" s="135" t="n"/>
      <c r="P18" s="134" t="n"/>
      <c r="Q18" s="135" t="n"/>
      <c r="R18" s="134" t="n"/>
      <c r="S18" s="135" t="n"/>
      <c r="T18" s="124" t="n"/>
      <c r="U18" s="126" t="n"/>
      <c r="V18" s="118" t="n"/>
      <c r="W18" s="119" t="n"/>
    </row>
    <row r="19" ht="15" customHeight="1" s="16">
      <c r="A19" s="136" t="inlineStr">
        <is>
          <t>Какао</t>
        </is>
      </c>
      <c r="B19" s="137" t="n"/>
      <c r="C19" s="138" t="n"/>
      <c r="D19" s="49" t="n">
        <v>0</v>
      </c>
      <c r="E19" s="113" t="n"/>
      <c r="F19" s="49" t="n">
        <v>0</v>
      </c>
      <c r="G19" s="113" t="n"/>
      <c r="H19" s="49" t="n">
        <v>0</v>
      </c>
      <c r="I19" s="113" t="n"/>
      <c r="J19" s="139" t="n">
        <v>0</v>
      </c>
      <c r="K19" s="114" t="n"/>
      <c r="L19" s="139" t="n">
        <v>0</v>
      </c>
      <c r="M19" s="114" t="n"/>
      <c r="N19" s="139" t="n">
        <v>0</v>
      </c>
      <c r="O19" s="114" t="n"/>
      <c r="P19" s="51">
        <f>SUM(D19:O19)/1000</f>
        <v/>
      </c>
      <c r="Q19" s="125" t="n"/>
      <c r="R19" s="53" t="n">
        <v>0</v>
      </c>
      <c r="S19" s="125" t="n"/>
      <c r="T19" s="46" t="n">
        <v>0</v>
      </c>
      <c r="U19" s="140" t="n"/>
      <c r="V19" s="106">
        <f>P19*B5</f>
        <v/>
      </c>
      <c r="W19" s="141" t="n"/>
    </row>
    <row r="20">
      <c r="A20" s="136" t="inlineStr">
        <is>
          <t>Родзинки</t>
        </is>
      </c>
      <c r="B20" s="137" t="n"/>
      <c r="C20" s="138" t="n"/>
      <c r="D20" s="40" t="n">
        <v>0</v>
      </c>
      <c r="E20" s="126" t="n"/>
      <c r="F20" s="40" t="n">
        <v>0</v>
      </c>
      <c r="G20" s="126" t="n"/>
      <c r="H20" s="40" t="n">
        <v>0</v>
      </c>
      <c r="I20" s="126" t="n"/>
      <c r="J20" s="142" t="n">
        <v>0</v>
      </c>
      <c r="K20" s="143" t="n"/>
      <c r="L20" s="142" t="n">
        <v>0</v>
      </c>
      <c r="M20" s="143" t="n"/>
      <c r="N20" s="142" t="n">
        <v>0</v>
      </c>
      <c r="O20" s="143" t="n"/>
      <c r="P20" s="42">
        <f>SUM(D20:O20)/1000</f>
        <v/>
      </c>
      <c r="Q20" s="140" t="n"/>
      <c r="R20" s="44" t="n">
        <v>0</v>
      </c>
      <c r="S20" s="140" t="n"/>
      <c r="T20" s="46" t="n">
        <v>0</v>
      </c>
      <c r="U20" s="140" t="n"/>
      <c r="V20" s="44">
        <f>P20*B5</f>
        <v/>
      </c>
      <c r="W20" s="140" t="n"/>
    </row>
    <row r="21">
      <c r="A21" s="136" t="inlineStr">
        <is>
          <t>Чай</t>
        </is>
      </c>
      <c r="B21" s="137" t="n"/>
      <c r="C21" s="138" t="n"/>
      <c r="D21" s="40" t="n">
        <v>0</v>
      </c>
      <c r="E21" s="126" t="n"/>
      <c r="F21" s="40" t="n">
        <v>0</v>
      </c>
      <c r="G21" s="126" t="n"/>
      <c r="H21" s="40" t="n">
        <v>0</v>
      </c>
      <c r="I21" s="126" t="n"/>
      <c r="J21" s="142" t="n">
        <v>0</v>
      </c>
      <c r="K21" s="143" t="n"/>
      <c r="L21" s="142" t="n">
        <v>0</v>
      </c>
      <c r="M21" s="143" t="n"/>
      <c r="N21" s="142" t="n">
        <v>0</v>
      </c>
      <c r="O21" s="143" t="n"/>
      <c r="P21" s="42">
        <f>SUM(D21:O21)/1000</f>
        <v/>
      </c>
      <c r="Q21" s="140" t="n"/>
      <c r="R21" s="44" t="n">
        <v>0</v>
      </c>
      <c r="S21" s="140" t="n"/>
      <c r="T21" s="46" t="n">
        <v>0</v>
      </c>
      <c r="U21" s="140" t="n"/>
      <c r="V21" s="44">
        <f>P21*B5</f>
        <v/>
      </c>
      <c r="W21" s="140" t="n"/>
    </row>
    <row r="22">
      <c r="A22" s="136" t="inlineStr">
        <is>
          <t>Печиво</t>
        </is>
      </c>
      <c r="B22" s="137" t="n"/>
      <c r="C22" s="138" t="n"/>
      <c r="D22" s="40" t="n">
        <v>0</v>
      </c>
      <c r="E22" s="126" t="n"/>
      <c r="F22" s="40" t="n">
        <v>0</v>
      </c>
      <c r="G22" s="126" t="n"/>
      <c r="H22" s="40" t="n">
        <v>0</v>
      </c>
      <c r="I22" s="126" t="n"/>
      <c r="J22" s="142" t="n">
        <v>0</v>
      </c>
      <c r="K22" s="143" t="n"/>
      <c r="L22" s="142" t="n">
        <v>0</v>
      </c>
      <c r="M22" s="143" t="n"/>
      <c r="N22" s="142" t="n">
        <v>0</v>
      </c>
      <c r="O22" s="143" t="n"/>
      <c r="P22" s="42">
        <f>SUM(D22:O22)/1000</f>
        <v/>
      </c>
      <c r="Q22" s="140" t="n"/>
      <c r="R22" s="44" t="n">
        <v>0</v>
      </c>
      <c r="S22" s="140" t="n"/>
      <c r="T22" s="46" t="n">
        <v>0</v>
      </c>
      <c r="U22" s="140" t="n"/>
      <c r="V22" s="44">
        <f>P22*B5</f>
        <v/>
      </c>
      <c r="W22" s="140" t="n"/>
    </row>
    <row r="23">
      <c r="A23" s="136" t="inlineStr">
        <is>
          <t>Дріжжі</t>
        </is>
      </c>
      <c r="B23" s="137" t="n"/>
      <c r="C23" s="138" t="n"/>
      <c r="D23" s="40" t="n">
        <v>0</v>
      </c>
      <c r="E23" s="126" t="n"/>
      <c r="F23" s="40" t="n">
        <v>0</v>
      </c>
      <c r="G23" s="126" t="n"/>
      <c r="H23" s="40" t="n">
        <v>0</v>
      </c>
      <c r="I23" s="126" t="n"/>
      <c r="J23" s="142" t="n">
        <v>0</v>
      </c>
      <c r="K23" s="143" t="n"/>
      <c r="L23" s="142" t="n">
        <v>0</v>
      </c>
      <c r="M23" s="143" t="n"/>
      <c r="N23" s="142" t="n">
        <v>0</v>
      </c>
      <c r="O23" s="143" t="n"/>
      <c r="P23" s="42">
        <f>SUM(D23:O23)/1000</f>
        <v/>
      </c>
      <c r="Q23" s="140" t="n"/>
      <c r="R23" s="44" t="n">
        <v>0</v>
      </c>
      <c r="S23" s="140" t="n"/>
      <c r="T23" s="46" t="n">
        <v>0</v>
      </c>
      <c r="U23" s="140" t="n"/>
      <c r="V23" s="44">
        <f>P23*B5</f>
        <v/>
      </c>
      <c r="W23" s="140" t="n"/>
    </row>
    <row r="24">
      <c r="A24" s="136" t="inlineStr">
        <is>
          <t>Лавр.лист</t>
        </is>
      </c>
      <c r="B24" s="137" t="n"/>
      <c r="C24" s="138" t="n"/>
      <c r="D24" s="40" t="n">
        <v>66</v>
      </c>
      <c r="E24" s="126" t="n"/>
      <c r="F24" s="40" t="n">
        <v>0</v>
      </c>
      <c r="G24" s="126" t="n"/>
      <c r="H24" s="40" t="n">
        <v>0</v>
      </c>
      <c r="I24" s="126" t="n"/>
      <c r="J24" s="142" t="n">
        <v>0</v>
      </c>
      <c r="K24" s="143" t="n"/>
      <c r="L24" s="142" t="n">
        <v>0</v>
      </c>
      <c r="M24" s="143" t="n"/>
      <c r="N24" s="142" t="n">
        <v>0</v>
      </c>
      <c r="O24" s="143" t="n"/>
      <c r="P24" s="42">
        <f>SUM(D24:O24)/1000</f>
        <v/>
      </c>
      <c r="Q24" s="140" t="n"/>
      <c r="R24" s="44">
        <f>P24*0</f>
        <v/>
      </c>
      <c r="S24" s="140" t="n"/>
      <c r="T24" s="46" t="n">
        <v>0</v>
      </c>
      <c r="U24" s="140" t="n"/>
      <c r="V24" s="44">
        <f>P24*B5</f>
        <v/>
      </c>
      <c r="W24" s="140" t="n"/>
    </row>
    <row r="25">
      <c r="A25" s="136" t="inlineStr">
        <is>
          <t>Ванілін</t>
        </is>
      </c>
      <c r="B25" s="137" t="n"/>
      <c r="C25" s="138" t="n"/>
      <c r="D25" s="40" t="n">
        <v>0</v>
      </c>
      <c r="E25" s="126" t="n"/>
      <c r="F25" s="40" t="n">
        <v>0</v>
      </c>
      <c r="G25" s="126" t="n"/>
      <c r="H25" s="40" t="n">
        <v>0</v>
      </c>
      <c r="I25" s="126" t="n"/>
      <c r="J25" s="142" t="n">
        <v>0</v>
      </c>
      <c r="K25" s="143" t="n"/>
      <c r="L25" s="142" t="n">
        <v>0</v>
      </c>
      <c r="M25" s="143" t="n"/>
      <c r="N25" s="142" t="n">
        <v>0</v>
      </c>
      <c r="O25" s="143" t="n"/>
      <c r="P25" s="42">
        <f>SUM(D25:O25)/1000</f>
        <v/>
      </c>
      <c r="Q25" s="140" t="n"/>
      <c r="R25" s="44" t="n">
        <v>0</v>
      </c>
      <c r="S25" s="140" t="n"/>
      <c r="T25" s="46" t="n">
        <v>0</v>
      </c>
      <c r="U25" s="140" t="n"/>
      <c r="V25" s="44">
        <f>P25*B5</f>
        <v/>
      </c>
      <c r="W25" s="140" t="n"/>
    </row>
    <row r="26">
      <c r="A26" s="136" t="inlineStr">
        <is>
          <t>Сіль</t>
        </is>
      </c>
      <c r="B26" s="137" t="n"/>
      <c r="C26" s="138" t="n"/>
      <c r="D26" s="40" t="n">
        <v>0</v>
      </c>
      <c r="E26" s="126" t="n"/>
      <c r="F26" s="40" t="n">
        <v>0</v>
      </c>
      <c r="G26" s="126" t="n"/>
      <c r="H26" s="40" t="n">
        <v>0</v>
      </c>
      <c r="I26" s="126" t="n"/>
      <c r="J26" s="142" t="n">
        <v>0</v>
      </c>
      <c r="K26" s="143" t="n"/>
      <c r="L26" s="142" t="n">
        <v>0</v>
      </c>
      <c r="M26" s="143" t="n"/>
      <c r="N26" s="142" t="n">
        <v>0</v>
      </c>
      <c r="O26" s="143" t="n"/>
      <c r="P26" s="42">
        <f>SUM(D26:O26)/1000</f>
        <v/>
      </c>
      <c r="Q26" s="140" t="n"/>
      <c r="R26" s="44" t="n">
        <v>0</v>
      </c>
      <c r="S26" s="140" t="n"/>
      <c r="T26" s="46" t="n">
        <v>0</v>
      </c>
      <c r="U26" s="140" t="n"/>
      <c r="V26" s="44">
        <f>P26*B5</f>
        <v/>
      </c>
      <c r="W26" s="140" t="n"/>
    </row>
    <row r="27">
      <c r="A27" s="136" t="inlineStr">
        <is>
          <t>Молоко згущ.</t>
        </is>
      </c>
      <c r="B27" s="137" t="n"/>
      <c r="C27" s="138" t="n"/>
      <c r="D27" s="40" t="n">
        <v>0</v>
      </c>
      <c r="E27" s="126" t="n"/>
      <c r="F27" s="40" t="n">
        <v>0</v>
      </c>
      <c r="G27" s="126" t="n"/>
      <c r="H27" s="40" t="n">
        <v>0</v>
      </c>
      <c r="I27" s="126" t="n"/>
      <c r="J27" s="142" t="n">
        <v>0</v>
      </c>
      <c r="K27" s="143" t="n"/>
      <c r="L27" s="142" t="n">
        <v>0</v>
      </c>
      <c r="M27" s="143" t="n"/>
      <c r="N27" s="142" t="n">
        <v>0</v>
      </c>
      <c r="O27" s="143" t="n"/>
      <c r="P27" s="42">
        <f>SUM(D27:O27)/1000</f>
        <v/>
      </c>
      <c r="Q27" s="140" t="n"/>
      <c r="R27" s="44" t="n">
        <v>0</v>
      </c>
      <c r="S27" s="140" t="n"/>
      <c r="T27" s="46" t="n">
        <v>0</v>
      </c>
      <c r="U27" s="140" t="n"/>
      <c r="V27" s="44">
        <f>P27*B5</f>
        <v/>
      </c>
      <c r="W27" s="140" t="n"/>
    </row>
    <row r="28">
      <c r="A28" s="136" t="inlineStr">
        <is>
          <t>Сметана</t>
        </is>
      </c>
      <c r="B28" s="137" t="n"/>
      <c r="C28" s="138" t="n"/>
      <c r="D28" s="40" t="n">
        <v>0</v>
      </c>
      <c r="E28" s="126" t="n"/>
      <c r="F28" s="40" t="n">
        <v>0</v>
      </c>
      <c r="G28" s="126" t="n"/>
      <c r="H28" s="40" t="n">
        <v>0</v>
      </c>
      <c r="I28" s="126" t="n"/>
      <c r="J28" s="142" t="n">
        <v>0</v>
      </c>
      <c r="K28" s="143" t="n"/>
      <c r="L28" s="142" t="n">
        <v>0</v>
      </c>
      <c r="M28" s="143" t="n"/>
      <c r="N28" s="142" t="n">
        <v>0</v>
      </c>
      <c r="O28" s="143" t="n"/>
      <c r="P28" s="42">
        <f>SUM(D28:O28)/1000</f>
        <v/>
      </c>
      <c r="Q28" s="140" t="n"/>
      <c r="R28" s="44" t="n">
        <v>0</v>
      </c>
      <c r="S28" s="140" t="n"/>
      <c r="T28" s="46" t="n">
        <v>0</v>
      </c>
      <c r="U28" s="140" t="n"/>
      <c r="V28" s="44">
        <f>P28*B5</f>
        <v/>
      </c>
      <c r="W28" s="140" t="n"/>
    </row>
    <row r="29">
      <c r="A29" s="136" t="inlineStr">
        <is>
          <t>Макарони</t>
        </is>
      </c>
      <c r="B29" s="137" t="n"/>
      <c r="C29" s="138" t="n"/>
      <c r="D29" s="40" t="n">
        <v>34</v>
      </c>
      <c r="E29" s="126" t="n"/>
      <c r="F29" s="40" t="n">
        <v>0</v>
      </c>
      <c r="G29" s="126" t="n"/>
      <c r="H29" s="40" t="n">
        <v>0</v>
      </c>
      <c r="I29" s="126" t="n"/>
      <c r="J29" s="142" t="n">
        <v>0</v>
      </c>
      <c r="K29" s="143" t="n"/>
      <c r="L29" s="142" t="n">
        <v>0</v>
      </c>
      <c r="M29" s="143" t="n"/>
      <c r="N29" s="142" t="n">
        <v>0</v>
      </c>
      <c r="O29" s="143" t="n"/>
      <c r="P29" s="42">
        <f>SUM(D29:O29)/1000</f>
        <v/>
      </c>
      <c r="Q29" s="140" t="n"/>
      <c r="R29" s="44">
        <f>P29*19</f>
        <v/>
      </c>
      <c r="S29" s="140" t="n"/>
      <c r="T29" s="46" t="n">
        <v>0</v>
      </c>
      <c r="U29" s="140" t="n"/>
      <c r="V29" s="44">
        <f>P29*B5</f>
        <v/>
      </c>
      <c r="W29" s="140" t="n"/>
    </row>
    <row r="30">
      <c r="A30" s="136" t="inlineStr">
        <is>
          <t>Крохмал</t>
        </is>
      </c>
      <c r="B30" s="137" t="n"/>
      <c r="C30" s="138" t="n"/>
      <c r="D30" s="40" t="n">
        <v>0</v>
      </c>
      <c r="E30" s="126" t="n"/>
      <c r="F30" s="40" t="n">
        <v>0</v>
      </c>
      <c r="G30" s="126" t="n"/>
      <c r="H30" s="40" t="n">
        <v>0</v>
      </c>
      <c r="I30" s="126" t="n"/>
      <c r="J30" s="142" t="n">
        <v>0</v>
      </c>
      <c r="K30" s="143" t="n"/>
      <c r="L30" s="142" t="n">
        <v>0</v>
      </c>
      <c r="M30" s="143" t="n"/>
      <c r="N30" s="142" t="n">
        <v>0</v>
      </c>
      <c r="O30" s="143" t="n"/>
      <c r="P30" s="42">
        <f>SUM(D30:O30)/1000</f>
        <v/>
      </c>
      <c r="Q30" s="140" t="n"/>
      <c r="R30" s="44" t="n">
        <v>0</v>
      </c>
      <c r="S30" s="140" t="n"/>
      <c r="T30" s="46" t="n">
        <v>0</v>
      </c>
      <c r="U30" s="140" t="n"/>
      <c r="V30" s="44">
        <f>P30*B5</f>
        <v/>
      </c>
      <c r="W30" s="140" t="n"/>
    </row>
    <row r="31">
      <c r="A31" s="136" t="inlineStr">
        <is>
          <t>Огірки сол.</t>
        </is>
      </c>
      <c r="B31" s="137" t="n"/>
      <c r="C31" s="138" t="n"/>
      <c r="D31" s="40" t="n">
        <v>0</v>
      </c>
      <c r="E31" s="126" t="n"/>
      <c r="F31" s="40" t="n">
        <v>0</v>
      </c>
      <c r="G31" s="126" t="n"/>
      <c r="H31" s="40" t="n">
        <v>0</v>
      </c>
      <c r="I31" s="126" t="n"/>
      <c r="J31" s="142" t="n">
        <v>0</v>
      </c>
      <c r="K31" s="143" t="n"/>
      <c r="L31" s="142" t="n">
        <v>0</v>
      </c>
      <c r="M31" s="143" t="n"/>
      <c r="N31" s="142" t="n">
        <v>0</v>
      </c>
      <c r="O31" s="143" t="n"/>
      <c r="P31" s="42">
        <f>SUM(D31:O31)/1000</f>
        <v/>
      </c>
      <c r="Q31" s="140" t="n"/>
      <c r="R31" s="44" t="n">
        <v>0</v>
      </c>
      <c r="S31" s="140" t="n"/>
      <c r="T31" s="46" t="n">
        <v>0</v>
      </c>
      <c r="U31" s="140" t="n"/>
      <c r="V31" s="44">
        <f>P31*B5</f>
        <v/>
      </c>
      <c r="W31" s="140" t="n"/>
    </row>
    <row r="32">
      <c r="A32" s="136" t="inlineStr">
        <is>
          <t>Капуста кв.</t>
        </is>
      </c>
      <c r="B32" s="137" t="n"/>
      <c r="C32" s="138" t="n"/>
      <c r="D32" s="40" t="n">
        <v>0</v>
      </c>
      <c r="E32" s="126" t="n"/>
      <c r="F32" s="40" t="n">
        <v>0</v>
      </c>
      <c r="G32" s="126" t="n"/>
      <c r="H32" s="40" t="n">
        <v>0</v>
      </c>
      <c r="I32" s="126" t="n"/>
      <c r="J32" s="142" t="n">
        <v>0</v>
      </c>
      <c r="K32" s="143" t="n"/>
      <c r="L32" s="142" t="n">
        <v>0</v>
      </c>
      <c r="M32" s="143" t="n"/>
      <c r="N32" s="142" t="n">
        <v>0</v>
      </c>
      <c r="O32" s="143" t="n"/>
      <c r="P32" s="42">
        <f>SUM(D32:O32)/1000</f>
        <v/>
      </c>
      <c r="Q32" s="140" t="n"/>
      <c r="R32" s="44" t="n">
        <v>0</v>
      </c>
      <c r="S32" s="140" t="n"/>
      <c r="T32" s="46" t="n">
        <v>0</v>
      </c>
      <c r="U32" s="140" t="n"/>
      <c r="V32" s="44">
        <f>P32*B5</f>
        <v/>
      </c>
      <c r="W32" s="140" t="n"/>
    </row>
    <row r="33">
      <c r="A33" s="136" t="inlineStr">
        <is>
          <t>Смородина</t>
        </is>
      </c>
      <c r="B33" s="137" t="n"/>
      <c r="C33" s="138" t="n"/>
      <c r="D33" s="40" t="n">
        <v>0</v>
      </c>
      <c r="E33" s="126" t="n"/>
      <c r="F33" s="40" t="n">
        <v>0</v>
      </c>
      <c r="G33" s="126" t="n"/>
      <c r="H33" s="40" t="n">
        <v>0</v>
      </c>
      <c r="I33" s="126" t="n"/>
      <c r="J33" s="142" t="n">
        <v>0</v>
      </c>
      <c r="K33" s="143" t="n"/>
      <c r="L33" s="142" t="n">
        <v>0</v>
      </c>
      <c r="M33" s="143" t="n"/>
      <c r="N33" s="142" t="n">
        <v>0</v>
      </c>
      <c r="O33" s="143" t="n"/>
      <c r="P33" s="42">
        <f>SUM(D33:O33)/1000</f>
        <v/>
      </c>
      <c r="Q33" s="140" t="n"/>
      <c r="R33" s="44" t="n">
        <v>0</v>
      </c>
      <c r="S33" s="140" t="n"/>
      <c r="T33" s="46" t="n">
        <v>0</v>
      </c>
      <c r="U33" s="140" t="n"/>
      <c r="V33" s="44">
        <f>P33*B5</f>
        <v/>
      </c>
      <c r="W33" s="140" t="n"/>
    </row>
    <row r="34">
      <c r="A34" s="136" t="inlineStr">
        <is>
          <t>Зел. Горошок</t>
        </is>
      </c>
      <c r="B34" s="137" t="n"/>
      <c r="C34" s="138" t="n"/>
      <c r="D34" s="40" t="n">
        <v>0</v>
      </c>
      <c r="E34" s="126" t="n"/>
      <c r="F34" s="40" t="n">
        <v>0</v>
      </c>
      <c r="G34" s="126" t="n"/>
      <c r="H34" s="40" t="n">
        <v>0</v>
      </c>
      <c r="I34" s="126" t="n"/>
      <c r="J34" s="142" t="n">
        <v>0</v>
      </c>
      <c r="K34" s="143" t="n"/>
      <c r="L34" s="142" t="n">
        <v>0</v>
      </c>
      <c r="M34" s="143" t="n"/>
      <c r="N34" s="142" t="n">
        <v>0</v>
      </c>
      <c r="O34" s="143" t="n"/>
      <c r="P34" s="42">
        <f>SUM(D34:O34)/1000</f>
        <v/>
      </c>
      <c r="Q34" s="140" t="n"/>
      <c r="R34" s="44" t="n">
        <v>0</v>
      </c>
      <c r="S34" s="140" t="n"/>
      <c r="T34" s="46" t="n">
        <v>0</v>
      </c>
      <c r="U34" s="140" t="n"/>
      <c r="V34" s="44">
        <f>P34*B5</f>
        <v/>
      </c>
      <c r="W34" s="140" t="n"/>
    </row>
    <row r="35">
      <c r="A35" s="136" t="inlineStr">
        <is>
          <t>Томат</t>
        </is>
      </c>
      <c r="B35" s="137" t="n"/>
      <c r="C35" s="138" t="n"/>
      <c r="D35" s="40" t="n">
        <v>0</v>
      </c>
      <c r="E35" s="126" t="n"/>
      <c r="F35" s="40" t="n">
        <v>0</v>
      </c>
      <c r="G35" s="126" t="n"/>
      <c r="H35" s="40" t="n">
        <v>0</v>
      </c>
      <c r="I35" s="126" t="n"/>
      <c r="J35" s="142" t="n">
        <v>0</v>
      </c>
      <c r="K35" s="143" t="n"/>
      <c r="L35" s="142" t="n">
        <v>0</v>
      </c>
      <c r="M35" s="143" t="n"/>
      <c r="N35" s="142" t="n">
        <v>0</v>
      </c>
      <c r="O35" s="143" t="n"/>
      <c r="P35" s="42">
        <f>SUM(D35:O35)/1000</f>
        <v/>
      </c>
      <c r="Q35" s="140" t="n"/>
      <c r="R35" s="44" t="n">
        <v>0</v>
      </c>
      <c r="S35" s="140" t="n"/>
      <c r="T35" s="46" t="n">
        <v>0</v>
      </c>
      <c r="U35" s="140" t="n"/>
      <c r="V35" s="44">
        <f>P35*B5</f>
        <v/>
      </c>
      <c r="W35" s="140" t="n"/>
    </row>
    <row r="36">
      <c r="A36" s="136" t="inlineStr">
        <is>
          <t>Олія</t>
        </is>
      </c>
      <c r="B36" s="137" t="n"/>
      <c r="C36" s="138" t="n"/>
      <c r="D36" s="40" t="n">
        <v>0</v>
      </c>
      <c r="E36" s="126" t="n"/>
      <c r="F36" s="40" t="n">
        <v>0</v>
      </c>
      <c r="G36" s="126" t="n"/>
      <c r="H36" s="40" t="n">
        <v>0</v>
      </c>
      <c r="I36" s="126" t="n"/>
      <c r="J36" s="142" t="n">
        <v>0</v>
      </c>
      <c r="K36" s="143" t="n"/>
      <c r="L36" s="142" t="n">
        <v>0</v>
      </c>
      <c r="M36" s="143" t="n"/>
      <c r="N36" s="142" t="n">
        <v>0</v>
      </c>
      <c r="O36" s="143" t="n"/>
      <c r="P36" s="42">
        <f>SUM(D36:O36)/1000</f>
        <v/>
      </c>
      <c r="Q36" s="140" t="n"/>
      <c r="R36" s="44" t="n">
        <v>0</v>
      </c>
      <c r="S36" s="140" t="n"/>
      <c r="T36" s="46" t="n">
        <v>0</v>
      </c>
      <c r="U36" s="140" t="n"/>
      <c r="V36" s="44">
        <f>P36*B5</f>
        <v/>
      </c>
      <c r="W36" s="140" t="n"/>
    </row>
    <row r="37">
      <c r="A37" s="136" t="inlineStr">
        <is>
          <t>Борошно</t>
        </is>
      </c>
      <c r="B37" s="137" t="n"/>
      <c r="C37" s="138" t="n"/>
      <c r="D37" s="40" t="n">
        <v>0</v>
      </c>
      <c r="E37" s="126" t="n"/>
      <c r="F37" s="40" t="n">
        <v>0</v>
      </c>
      <c r="G37" s="126" t="n"/>
      <c r="H37" s="40" t="n">
        <v>0</v>
      </c>
      <c r="I37" s="126" t="n"/>
      <c r="J37" s="142" t="n">
        <v>0</v>
      </c>
      <c r="K37" s="143" t="n"/>
      <c r="L37" s="142" t="n">
        <v>0</v>
      </c>
      <c r="M37" s="143" t="n"/>
      <c r="N37" s="142" t="n">
        <v>0</v>
      </c>
      <c r="O37" s="143" t="n"/>
      <c r="P37" s="42">
        <f>SUM(D37:O37)/1000</f>
        <v/>
      </c>
      <c r="Q37" s="140" t="n"/>
      <c r="R37" s="44" t="n">
        <v>0</v>
      </c>
      <c r="S37" s="140" t="n"/>
      <c r="T37" s="46" t="n">
        <v>0</v>
      </c>
      <c r="U37" s="140" t="n"/>
      <c r="V37" s="44">
        <f>P37*B5</f>
        <v/>
      </c>
      <c r="W37" s="140" t="n"/>
    </row>
    <row r="38">
      <c r="A38" s="136" t="inlineStr">
        <is>
          <t>Рис</t>
        </is>
      </c>
      <c r="B38" s="137" t="n"/>
      <c r="C38" s="138" t="n"/>
      <c r="D38" s="40" t="n">
        <v>0</v>
      </c>
      <c r="E38" s="126" t="n"/>
      <c r="F38" s="40" t="n">
        <v>0</v>
      </c>
      <c r="G38" s="126" t="n"/>
      <c r="H38" s="40" t="n">
        <v>0</v>
      </c>
      <c r="I38" s="126" t="n"/>
      <c r="J38" s="142" t="n">
        <v>0</v>
      </c>
      <c r="K38" s="143" t="n"/>
      <c r="L38" s="142" t="n">
        <v>0</v>
      </c>
      <c r="M38" s="143" t="n"/>
      <c r="N38" s="142" t="n">
        <v>0</v>
      </c>
      <c r="O38" s="143" t="n"/>
      <c r="P38" s="42">
        <f>SUM(D38:O38)/1000</f>
        <v/>
      </c>
      <c r="Q38" s="140" t="n"/>
      <c r="R38" s="44" t="n">
        <v>0</v>
      </c>
      <c r="S38" s="140" t="n"/>
      <c r="T38" s="46" t="n">
        <v>0</v>
      </c>
      <c r="U38" s="140" t="n"/>
      <c r="V38" s="44">
        <f>P38*B5</f>
        <v/>
      </c>
      <c r="W38" s="140" t="n"/>
    </row>
    <row r="39">
      <c r="A39" s="136" t="inlineStr">
        <is>
          <t>Горох лущ.</t>
        </is>
      </c>
      <c r="B39" s="137" t="n"/>
      <c r="C39" s="138" t="n"/>
      <c r="D39" s="40" t="n">
        <v>0</v>
      </c>
      <c r="E39" s="126" t="n"/>
      <c r="F39" s="40" t="n">
        <v>0</v>
      </c>
      <c r="G39" s="126" t="n"/>
      <c r="H39" s="40" t="n">
        <v>0</v>
      </c>
      <c r="I39" s="126" t="n"/>
      <c r="J39" s="142" t="n">
        <v>0</v>
      </c>
      <c r="K39" s="143" t="n"/>
      <c r="L39" s="142" t="n">
        <v>0</v>
      </c>
      <c r="M39" s="143" t="n"/>
      <c r="N39" s="142" t="n">
        <v>0</v>
      </c>
      <c r="O39" s="143" t="n"/>
      <c r="P39" s="42">
        <f>SUM(D39:O39)/1000</f>
        <v/>
      </c>
      <c r="Q39" s="140" t="n"/>
      <c r="R39" s="44" t="n">
        <v>0</v>
      </c>
      <c r="S39" s="140" t="n"/>
      <c r="T39" s="46" t="n">
        <v>0</v>
      </c>
      <c r="U39" s="140" t="n"/>
      <c r="V39" s="44">
        <f>P39*B5</f>
        <v/>
      </c>
      <c r="W39" s="140" t="n"/>
    </row>
    <row r="40">
      <c r="A40" s="136" t="inlineStr">
        <is>
          <t>Гречана</t>
        </is>
      </c>
      <c r="B40" s="137" t="n"/>
      <c r="C40" s="138" t="n"/>
      <c r="D40" s="40" t="n">
        <v>0</v>
      </c>
      <c r="E40" s="126" t="n"/>
      <c r="F40" s="40" t="n">
        <v>0</v>
      </c>
      <c r="G40" s="126" t="n"/>
      <c r="H40" s="40" t="n">
        <v>0</v>
      </c>
      <c r="I40" s="126" t="n"/>
      <c r="J40" s="142" t="n">
        <v>0</v>
      </c>
      <c r="K40" s="143" t="n"/>
      <c r="L40" s="142" t="n">
        <v>0</v>
      </c>
      <c r="M40" s="143" t="n"/>
      <c r="N40" s="142" t="n">
        <v>0</v>
      </c>
      <c r="O40" s="143" t="n"/>
      <c r="P40" s="42">
        <f>SUM(D40:O40)/1000</f>
        <v/>
      </c>
      <c r="Q40" s="140" t="n"/>
      <c r="R40" s="44" t="n">
        <v>0</v>
      </c>
      <c r="S40" s="140" t="n"/>
      <c r="T40" s="46" t="n">
        <v>0</v>
      </c>
      <c r="U40" s="140" t="n"/>
      <c r="V40" s="44">
        <f>P40*B5</f>
        <v/>
      </c>
      <c r="W40" s="140" t="n"/>
    </row>
    <row r="41">
      <c r="A41" s="136" t="inlineStr">
        <is>
          <t>Пшенична</t>
        </is>
      </c>
      <c r="B41" s="137" t="n"/>
      <c r="C41" s="138" t="n"/>
      <c r="D41" s="40" t="n">
        <v>0</v>
      </c>
      <c r="E41" s="126" t="n"/>
      <c r="F41" s="40" t="n">
        <v>0</v>
      </c>
      <c r="G41" s="126" t="n"/>
      <c r="H41" s="40" t="n">
        <v>0</v>
      </c>
      <c r="I41" s="126" t="n"/>
      <c r="J41" s="142" t="n">
        <v>0</v>
      </c>
      <c r="K41" s="143" t="n"/>
      <c r="L41" s="142" t="n">
        <v>0</v>
      </c>
      <c r="M41" s="143" t="n"/>
      <c r="N41" s="142" t="n">
        <v>0</v>
      </c>
      <c r="O41" s="143" t="n"/>
      <c r="P41" s="42">
        <f>SUM(D41:O41)/1000</f>
        <v/>
      </c>
      <c r="Q41" s="140" t="n"/>
      <c r="R41" s="44" t="n">
        <v>0</v>
      </c>
      <c r="S41" s="140" t="n"/>
      <c r="T41" s="46" t="n">
        <v>0</v>
      </c>
      <c r="U41" s="140" t="n"/>
      <c r="V41" s="44">
        <f>P41*B5</f>
        <v/>
      </c>
      <c r="W41" s="140" t="n"/>
    </row>
    <row r="42">
      <c r="A42" s="136" t="inlineStr">
        <is>
          <t>Вівсяна</t>
        </is>
      </c>
      <c r="B42" s="137" t="n"/>
      <c r="C42" s="138" t="n"/>
      <c r="D42" s="40" t="n">
        <v>0</v>
      </c>
      <c r="E42" s="126" t="n"/>
      <c r="F42" s="40" t="n">
        <v>0</v>
      </c>
      <c r="G42" s="126" t="n"/>
      <c r="H42" s="40" t="n">
        <v>0</v>
      </c>
      <c r="I42" s="126" t="n"/>
      <c r="J42" s="142" t="n">
        <v>0</v>
      </c>
      <c r="K42" s="143" t="n"/>
      <c r="L42" s="142" t="n">
        <v>0</v>
      </c>
      <c r="M42" s="143" t="n"/>
      <c r="N42" s="142" t="n">
        <v>0</v>
      </c>
      <c r="O42" s="143" t="n"/>
      <c r="P42" s="42">
        <f>SUM(D42:O42)/1000</f>
        <v/>
      </c>
      <c r="Q42" s="140" t="n"/>
      <c r="R42" s="44" t="n">
        <v>0</v>
      </c>
      <c r="S42" s="140" t="n"/>
      <c r="T42" s="46" t="n">
        <v>0</v>
      </c>
      <c r="U42" s="140" t="n"/>
      <c r="V42" s="44">
        <f>P42*B5</f>
        <v/>
      </c>
      <c r="W42" s="140" t="n"/>
    </row>
    <row r="43">
      <c r="A43" s="136" t="inlineStr">
        <is>
          <t>Пшоно</t>
        </is>
      </c>
      <c r="B43" s="137" t="n"/>
      <c r="C43" s="138" t="n"/>
      <c r="D43" s="40" t="n">
        <v>0</v>
      </c>
      <c r="E43" s="126" t="n"/>
      <c r="F43" s="40" t="n">
        <v>0</v>
      </c>
      <c r="G43" s="126" t="n"/>
      <c r="H43" s="40" t="n">
        <v>0</v>
      </c>
      <c r="I43" s="126" t="n"/>
      <c r="J43" s="142" t="n">
        <v>0</v>
      </c>
      <c r="K43" s="143" t="n"/>
      <c r="L43" s="142" t="n">
        <v>0</v>
      </c>
      <c r="M43" s="143" t="n"/>
      <c r="N43" s="142" t="n">
        <v>0</v>
      </c>
      <c r="O43" s="143" t="n"/>
      <c r="P43" s="42">
        <f>SUM(D43:O43)/1000</f>
        <v/>
      </c>
      <c r="Q43" s="140" t="n"/>
      <c r="R43" s="44" t="n">
        <v>0</v>
      </c>
      <c r="S43" s="140" t="n"/>
      <c r="T43" s="46" t="n">
        <v>0</v>
      </c>
      <c r="U43" s="140" t="n"/>
      <c r="V43" s="44">
        <f>P43*B5</f>
        <v/>
      </c>
      <c r="W43" s="140" t="n"/>
    </row>
    <row r="44">
      <c r="A44" s="136" t="inlineStr">
        <is>
          <t>Манна</t>
        </is>
      </c>
      <c r="B44" s="137" t="n"/>
      <c r="C44" s="138" t="n"/>
      <c r="D44" s="40" t="n">
        <v>0</v>
      </c>
      <c r="E44" s="126" t="n"/>
      <c r="F44" s="40" t="n">
        <v>0</v>
      </c>
      <c r="G44" s="126" t="n"/>
      <c r="H44" s="40" t="n">
        <v>0</v>
      </c>
      <c r="I44" s="126" t="n"/>
      <c r="J44" s="142" t="n">
        <v>0</v>
      </c>
      <c r="K44" s="143" t="n"/>
      <c r="L44" s="142" t="n">
        <v>0</v>
      </c>
      <c r="M44" s="143" t="n"/>
      <c r="N44" s="142" t="n">
        <v>0</v>
      </c>
      <c r="O44" s="143" t="n"/>
      <c r="P44" s="42">
        <f>SUM(D44:O44)/1000</f>
        <v/>
      </c>
      <c r="Q44" s="140" t="n"/>
      <c r="R44" s="44" t="n">
        <v>0</v>
      </c>
      <c r="S44" s="140" t="n"/>
      <c r="T44" s="46" t="n">
        <v>0</v>
      </c>
      <c r="U44" s="140" t="n"/>
      <c r="V44" s="44">
        <f>P44*B5</f>
        <v/>
      </c>
      <c r="W44" s="140" t="n"/>
    </row>
    <row r="45">
      <c r="A45" s="136" t="inlineStr">
        <is>
          <t>Ячна</t>
        </is>
      </c>
      <c r="B45" s="137" t="n"/>
      <c r="C45" s="138" t="n"/>
      <c r="D45" s="40" t="n">
        <v>0</v>
      </c>
      <c r="E45" s="126" t="n"/>
      <c r="F45" s="40" t="n">
        <v>0</v>
      </c>
      <c r="G45" s="126" t="n"/>
      <c r="H45" s="40" t="n">
        <v>0</v>
      </c>
      <c r="I45" s="126" t="n"/>
      <c r="J45" s="142" t="n">
        <v>0</v>
      </c>
      <c r="K45" s="143" t="n"/>
      <c r="L45" s="142" t="n">
        <v>0</v>
      </c>
      <c r="M45" s="143" t="n"/>
      <c r="N45" s="142" t="n">
        <v>0</v>
      </c>
      <c r="O45" s="143" t="n"/>
      <c r="P45" s="42">
        <f>SUM(D45:O45)/1000</f>
        <v/>
      </c>
      <c r="Q45" s="140" t="n"/>
      <c r="R45" s="44" t="n">
        <v>0</v>
      </c>
      <c r="S45" s="140" t="n"/>
      <c r="T45" s="46" t="n">
        <v>0</v>
      </c>
      <c r="U45" s="140" t="n"/>
      <c r="V45" s="44">
        <f>P45*B5</f>
        <v/>
      </c>
      <c r="W45" s="140" t="n"/>
    </row>
    <row r="46">
      <c r="A46" s="136" t="inlineStr">
        <is>
          <t>Молоко</t>
        </is>
      </c>
      <c r="B46" s="137" t="n"/>
      <c r="C46" s="138" t="n"/>
      <c r="D46" s="40" t="n">
        <v>0</v>
      </c>
      <c r="E46" s="126" t="n"/>
      <c r="F46" s="40" t="n">
        <v>0</v>
      </c>
      <c r="G46" s="126" t="n"/>
      <c r="H46" s="40" t="n">
        <v>0</v>
      </c>
      <c r="I46" s="126" t="n"/>
      <c r="J46" s="142" t="n">
        <v>0</v>
      </c>
      <c r="K46" s="143" t="n"/>
      <c r="L46" s="142" t="n">
        <v>0</v>
      </c>
      <c r="M46" s="143" t="n"/>
      <c r="N46" s="142" t="n">
        <v>0</v>
      </c>
      <c r="O46" s="143" t="n"/>
      <c r="P46" s="42">
        <f>SUM(D46:O46)/1000</f>
        <v/>
      </c>
      <c r="Q46" s="140" t="n"/>
      <c r="R46" s="44" t="n">
        <v>0</v>
      </c>
      <c r="S46" s="140" t="n"/>
      <c r="T46" s="46" t="n">
        <v>0</v>
      </c>
      <c r="U46" s="140" t="n"/>
      <c r="V46" s="44">
        <f>P46*B5</f>
        <v/>
      </c>
      <c r="W46" s="140" t="n"/>
    </row>
    <row r="47">
      <c r="A47" s="136" t="inlineStr">
        <is>
          <t>Хліб пшен.</t>
        </is>
      </c>
      <c r="B47" s="137" t="n"/>
      <c r="C47" s="138" t="n"/>
      <c r="D47" s="40" t="n">
        <v>0</v>
      </c>
      <c r="E47" s="126" t="n"/>
      <c r="F47" s="40" t="n">
        <v>0</v>
      </c>
      <c r="G47" s="126" t="n"/>
      <c r="H47" s="40" t="n">
        <v>0</v>
      </c>
      <c r="I47" s="126" t="n"/>
      <c r="J47" s="142" t="n">
        <v>0</v>
      </c>
      <c r="K47" s="143" t="n"/>
      <c r="L47" s="142" t="n">
        <v>0</v>
      </c>
      <c r="M47" s="143" t="n"/>
      <c r="N47" s="142" t="n">
        <v>0</v>
      </c>
      <c r="O47" s="143" t="n"/>
      <c r="P47" s="42">
        <f>SUM(D47:O47)/1000</f>
        <v/>
      </c>
      <c r="Q47" s="140" t="n"/>
      <c r="R47" s="44" t="n">
        <v>0</v>
      </c>
      <c r="S47" s="140" t="n"/>
      <c r="T47" s="46" t="n">
        <v>0</v>
      </c>
      <c r="U47" s="140" t="n"/>
      <c r="V47" s="44">
        <f>P47*B5</f>
        <v/>
      </c>
      <c r="W47" s="140" t="n"/>
    </row>
    <row r="48">
      <c r="A48" s="136" t="inlineStr">
        <is>
          <t>Хліб ржан.</t>
        </is>
      </c>
      <c r="B48" s="137" t="n"/>
      <c r="C48" s="138" t="n"/>
      <c r="D48" s="40" t="n">
        <v>0</v>
      </c>
      <c r="E48" s="126" t="n"/>
      <c r="F48" s="40" t="n">
        <v>0</v>
      </c>
      <c r="G48" s="126" t="n"/>
      <c r="H48" s="40" t="n">
        <v>0</v>
      </c>
      <c r="I48" s="126" t="n"/>
      <c r="J48" s="142" t="n">
        <v>0</v>
      </c>
      <c r="K48" s="143" t="n"/>
      <c r="L48" s="142" t="n">
        <v>0</v>
      </c>
      <c r="M48" s="143" t="n"/>
      <c r="N48" s="142" t="n">
        <v>0</v>
      </c>
      <c r="O48" s="143" t="n"/>
      <c r="P48" s="42">
        <f>SUM(D48:O48)/1000</f>
        <v/>
      </c>
      <c r="Q48" s="140" t="n"/>
      <c r="R48" s="44" t="n">
        <v>0</v>
      </c>
      <c r="S48" s="140" t="n"/>
      <c r="T48" s="46" t="n">
        <v>0</v>
      </c>
      <c r="U48" s="140" t="n"/>
      <c r="V48" s="44">
        <f>P48*B5</f>
        <v/>
      </c>
      <c r="W48" s="140" t="n"/>
    </row>
    <row r="49">
      <c r="A49" s="136" t="inlineStr">
        <is>
          <t>Масло в.</t>
        </is>
      </c>
      <c r="B49" s="137" t="n"/>
      <c r="C49" s="138" t="n"/>
      <c r="D49" s="40" t="n">
        <v>0</v>
      </c>
      <c r="E49" s="126" t="n"/>
      <c r="F49" s="40" t="n">
        <v>0</v>
      </c>
      <c r="G49" s="126" t="n"/>
      <c r="H49" s="40" t="n">
        <v>0</v>
      </c>
      <c r="I49" s="126" t="n"/>
      <c r="J49" s="142" t="n">
        <v>0</v>
      </c>
      <c r="K49" s="143" t="n"/>
      <c r="L49" s="142" t="n">
        <v>0</v>
      </c>
      <c r="M49" s="143" t="n"/>
      <c r="N49" s="142" t="n">
        <v>0</v>
      </c>
      <c r="O49" s="143" t="n"/>
      <c r="P49" s="42">
        <f>SUM(D49:O49)/1000</f>
        <v/>
      </c>
      <c r="Q49" s="140" t="n"/>
      <c r="R49" s="44" t="n">
        <v>0</v>
      </c>
      <c r="S49" s="140" t="n"/>
      <c r="T49" s="46" t="n">
        <v>0</v>
      </c>
      <c r="U49" s="140" t="n"/>
      <c r="V49" s="44">
        <f>P49*B5</f>
        <v/>
      </c>
      <c r="W49" s="140" t="n"/>
    </row>
    <row r="50">
      <c r="A50" s="136" t="inlineStr">
        <is>
          <t>Сир тв.</t>
        </is>
      </c>
      <c r="B50" s="137" t="n"/>
      <c r="C50" s="138" t="n"/>
      <c r="D50" s="40" t="n">
        <v>0</v>
      </c>
      <c r="E50" s="126" t="n"/>
      <c r="F50" s="40" t="n">
        <v>0</v>
      </c>
      <c r="G50" s="126" t="n"/>
      <c r="H50" s="40" t="n">
        <v>0</v>
      </c>
      <c r="I50" s="126" t="n"/>
      <c r="J50" s="142" t="n">
        <v>0</v>
      </c>
      <c r="K50" s="143" t="n"/>
      <c r="L50" s="142" t="n">
        <v>0</v>
      </c>
      <c r="M50" s="143" t="n"/>
      <c r="N50" s="142" t="n">
        <v>0</v>
      </c>
      <c r="O50" s="143" t="n"/>
      <c r="P50" s="42">
        <f>SUM(D50:O50)/1000</f>
        <v/>
      </c>
      <c r="Q50" s="140" t="n"/>
      <c r="R50" s="44" t="n">
        <v>0</v>
      </c>
      <c r="S50" s="140" t="n"/>
      <c r="T50" s="46" t="n">
        <v>0</v>
      </c>
      <c r="U50" s="140" t="n"/>
      <c r="V50" s="44">
        <f>P50*B5</f>
        <v/>
      </c>
      <c r="W50" s="140" t="n"/>
    </row>
    <row r="51">
      <c r="A51" s="136" t="inlineStr">
        <is>
          <t>Сир кисл.</t>
        </is>
      </c>
      <c r="B51" s="137" t="n"/>
      <c r="C51" s="138" t="n"/>
      <c r="D51" s="40" t="n">
        <v>0</v>
      </c>
      <c r="E51" s="126" t="n"/>
      <c r="F51" s="40" t="n">
        <v>0</v>
      </c>
      <c r="G51" s="126" t="n"/>
      <c r="H51" s="40" t="n">
        <v>0</v>
      </c>
      <c r="I51" s="126" t="n"/>
      <c r="J51" s="142" t="n">
        <v>0</v>
      </c>
      <c r="K51" s="143" t="n"/>
      <c r="L51" s="142" t="n">
        <v>0</v>
      </c>
      <c r="M51" s="143" t="n"/>
      <c r="N51" s="142" t="n">
        <v>0</v>
      </c>
      <c r="O51" s="143" t="n"/>
      <c r="P51" s="42">
        <f>SUM(D51:O51)/1000</f>
        <v/>
      </c>
      <c r="Q51" s="140" t="n"/>
      <c r="R51" s="44" t="n">
        <v>0</v>
      </c>
      <c r="S51" s="140" t="n"/>
      <c r="T51" s="46" t="n">
        <v>0</v>
      </c>
      <c r="U51" s="140" t="n"/>
      <c r="V51" s="44">
        <f>P51*B5</f>
        <v/>
      </c>
      <c r="W51" s="140" t="n"/>
    </row>
    <row r="52">
      <c r="A52" s="136" t="inlineStr">
        <is>
          <t>Філе куряче</t>
        </is>
      </c>
      <c r="B52" s="137" t="n"/>
      <c r="C52" s="138" t="n"/>
      <c r="D52" s="40" t="n">
        <v>0</v>
      </c>
      <c r="E52" s="126" t="n"/>
      <c r="F52" s="40" t="n">
        <v>0</v>
      </c>
      <c r="G52" s="126" t="n"/>
      <c r="H52" s="40" t="n">
        <v>0</v>
      </c>
      <c r="I52" s="126" t="n"/>
      <c r="J52" s="142" t="n">
        <v>0</v>
      </c>
      <c r="K52" s="143" t="n"/>
      <c r="L52" s="142" t="n">
        <v>0</v>
      </c>
      <c r="M52" s="143" t="n"/>
      <c r="N52" s="142" t="n">
        <v>0</v>
      </c>
      <c r="O52" s="143" t="n"/>
      <c r="P52" s="42">
        <f>SUM(D52:O52)/1000</f>
        <v/>
      </c>
      <c r="Q52" s="140" t="n"/>
      <c r="R52" s="44" t="n">
        <v>0</v>
      </c>
      <c r="S52" s="140" t="n"/>
      <c r="T52" s="46" t="n">
        <v>0</v>
      </c>
      <c r="U52" s="140" t="n"/>
      <c r="V52" s="44">
        <f>P52*B5</f>
        <v/>
      </c>
      <c r="W52" s="140" t="n"/>
    </row>
    <row r="53">
      <c r="A53" s="136" t="inlineStr">
        <is>
          <t>Кунжут</t>
        </is>
      </c>
      <c r="B53" s="137" t="n"/>
      <c r="C53" s="138" t="n"/>
      <c r="D53" s="40" t="n">
        <v>0</v>
      </c>
      <c r="E53" s="126" t="n"/>
      <c r="F53" s="40" t="n">
        <v>0</v>
      </c>
      <c r="G53" s="126" t="n"/>
      <c r="H53" s="40" t="n">
        <v>0</v>
      </c>
      <c r="I53" s="126" t="n"/>
      <c r="J53" s="142" t="n">
        <v>0</v>
      </c>
      <c r="K53" s="143" t="n"/>
      <c r="L53" s="142" t="n">
        <v>0</v>
      </c>
      <c r="M53" s="143" t="n"/>
      <c r="N53" s="142" t="n">
        <v>0</v>
      </c>
      <c r="O53" s="143" t="n"/>
      <c r="P53" s="42">
        <f>SUM(D53:O53)/1000</f>
        <v/>
      </c>
      <c r="Q53" s="140" t="n"/>
      <c r="R53" s="44" t="n">
        <v>0</v>
      </c>
      <c r="S53" s="140" t="n"/>
      <c r="T53" s="46" t="n">
        <v>0</v>
      </c>
      <c r="U53" s="140" t="n"/>
      <c r="V53" s="44">
        <f>P53*B5</f>
        <v/>
      </c>
      <c r="W53" s="140" t="n"/>
    </row>
    <row r="54">
      <c r="A54" s="136" t="inlineStr">
        <is>
          <t>Цукор</t>
        </is>
      </c>
      <c r="B54" s="137" t="n"/>
      <c r="C54" s="138" t="n"/>
      <c r="D54" s="40" t="n">
        <v>0</v>
      </c>
      <c r="E54" s="126" t="n"/>
      <c r="F54" s="40" t="n">
        <v>0</v>
      </c>
      <c r="G54" s="126" t="n"/>
      <c r="H54" s="40" t="n">
        <v>0</v>
      </c>
      <c r="I54" s="126" t="n"/>
      <c r="J54" s="142" t="n">
        <v>0</v>
      </c>
      <c r="K54" s="143" t="n"/>
      <c r="L54" s="142" t="n">
        <v>0</v>
      </c>
      <c r="M54" s="143" t="n"/>
      <c r="N54" s="142" t="n">
        <v>0</v>
      </c>
      <c r="O54" s="143" t="n"/>
      <c r="P54" s="42">
        <f>SUM(D54:O54)/1000</f>
        <v/>
      </c>
      <c r="Q54" s="140" t="n"/>
      <c r="R54" s="44" t="n">
        <v>0</v>
      </c>
      <c r="S54" s="140" t="n"/>
      <c r="T54" s="46" t="n">
        <v>0</v>
      </c>
      <c r="U54" s="140" t="n"/>
      <c r="V54" s="44">
        <f>P54*B5</f>
        <v/>
      </c>
      <c r="W54" s="140" t="n"/>
    </row>
    <row r="55">
      <c r="A55" s="136" t="inlineStr">
        <is>
          <t>Щавель</t>
        </is>
      </c>
      <c r="B55" s="137" t="n"/>
      <c r="C55" s="138" t="n"/>
      <c r="D55" s="40" t="n">
        <v>0</v>
      </c>
      <c r="E55" s="126" t="n"/>
      <c r="F55" s="40" t="n">
        <v>0</v>
      </c>
      <c r="G55" s="126" t="n"/>
      <c r="H55" s="40" t="n">
        <v>0</v>
      </c>
      <c r="I55" s="126" t="n"/>
      <c r="J55" s="142" t="n">
        <v>0</v>
      </c>
      <c r="K55" s="143" t="n"/>
      <c r="L55" s="142" t="n">
        <v>0</v>
      </c>
      <c r="M55" s="143" t="n"/>
      <c r="N55" s="142" t="n">
        <v>0</v>
      </c>
      <c r="O55" s="143" t="n"/>
      <c r="P55" s="42">
        <f>SUM(D55:O55)/1000</f>
        <v/>
      </c>
      <c r="Q55" s="140" t="n"/>
      <c r="R55" s="44" t="n">
        <v>0</v>
      </c>
      <c r="S55" s="140" t="n"/>
      <c r="T55" s="46" t="n">
        <v>0</v>
      </c>
      <c r="U55" s="140" t="n"/>
      <c r="V55" s="44">
        <f>P55*B5</f>
        <v/>
      </c>
      <c r="W55" s="140" t="n"/>
    </row>
    <row r="56">
      <c r="A56" s="136" t="inlineStr">
        <is>
          <t>Капуста пекінськ.</t>
        </is>
      </c>
      <c r="B56" s="137" t="n"/>
      <c r="C56" s="138" t="n"/>
      <c r="D56" s="40" t="n">
        <v>0</v>
      </c>
      <c r="E56" s="126" t="n"/>
      <c r="F56" s="40" t="n">
        <v>0</v>
      </c>
      <c r="G56" s="126" t="n"/>
      <c r="H56" s="40" t="n">
        <v>0</v>
      </c>
      <c r="I56" s="126" t="n"/>
      <c r="J56" s="142" t="n">
        <v>0</v>
      </c>
      <c r="K56" s="143" t="n"/>
      <c r="L56" s="142" t="n">
        <v>0</v>
      </c>
      <c r="M56" s="143" t="n"/>
      <c r="N56" s="142" t="n">
        <v>0</v>
      </c>
      <c r="O56" s="143" t="n"/>
      <c r="P56" s="42">
        <f>SUM(D56:O56)/1000</f>
        <v/>
      </c>
      <c r="Q56" s="140" t="n"/>
      <c r="R56" s="44" t="n">
        <v>0</v>
      </c>
      <c r="S56" s="140" t="n"/>
      <c r="T56" s="46" t="n">
        <v>0</v>
      </c>
      <c r="U56" s="140" t="n"/>
      <c r="V56" s="44">
        <f>P56*B5</f>
        <v/>
      </c>
      <c r="W56" s="140" t="n"/>
    </row>
    <row r="57">
      <c r="A57" s="136" t="inlineStr">
        <is>
          <t>Картопля</t>
        </is>
      </c>
      <c r="B57" s="137" t="n"/>
      <c r="C57" s="138" t="n"/>
      <c r="D57" s="40" t="n">
        <v>0</v>
      </c>
      <c r="E57" s="126" t="n"/>
      <c r="F57" s="40" t="n">
        <v>0</v>
      </c>
      <c r="G57" s="126" t="n"/>
      <c r="H57" s="40" t="n">
        <v>0</v>
      </c>
      <c r="I57" s="126" t="n"/>
      <c r="J57" s="142" t="n">
        <v>0</v>
      </c>
      <c r="K57" s="143" t="n"/>
      <c r="L57" s="142" t="n">
        <v>0</v>
      </c>
      <c r="M57" s="143" t="n"/>
      <c r="N57" s="142" t="n">
        <v>0</v>
      </c>
      <c r="O57" s="143" t="n"/>
      <c r="P57" s="42">
        <f>SUM(D57:O57)/1000</f>
        <v/>
      </c>
      <c r="Q57" s="140" t="n"/>
      <c r="R57" s="44" t="n">
        <v>0</v>
      </c>
      <c r="S57" s="140" t="n"/>
      <c r="T57" s="46" t="n">
        <v>0</v>
      </c>
      <c r="U57" s="140" t="n"/>
      <c r="V57" s="44">
        <f>P57*B5</f>
        <v/>
      </c>
      <c r="W57" s="140" t="n"/>
    </row>
    <row r="58">
      <c r="A58" s="136" t="inlineStr">
        <is>
          <t>Морква</t>
        </is>
      </c>
      <c r="B58" s="137" t="n"/>
      <c r="C58" s="138" t="n"/>
      <c r="D58" s="40" t="n">
        <v>0</v>
      </c>
      <c r="E58" s="126" t="n"/>
      <c r="F58" s="40" t="n">
        <v>0</v>
      </c>
      <c r="G58" s="126" t="n"/>
      <c r="H58" s="40" t="n">
        <v>0</v>
      </c>
      <c r="I58" s="126" t="n"/>
      <c r="J58" s="142" t="n">
        <v>0</v>
      </c>
      <c r="K58" s="143" t="n"/>
      <c r="L58" s="142" t="n">
        <v>0</v>
      </c>
      <c r="M58" s="143" t="n"/>
      <c r="N58" s="142" t="n">
        <v>0</v>
      </c>
      <c r="O58" s="143" t="n"/>
      <c r="P58" s="42">
        <f>SUM(D58:O58)/1000</f>
        <v/>
      </c>
      <c r="Q58" s="140" t="n"/>
      <c r="R58" s="44" t="n">
        <v>0</v>
      </c>
      <c r="S58" s="140" t="n"/>
      <c r="T58" s="46" t="n">
        <v>0</v>
      </c>
      <c r="U58" s="140" t="n"/>
      <c r="V58" s="44">
        <f>P58*B5</f>
        <v/>
      </c>
      <c r="W58" s="140" t="n"/>
    </row>
    <row r="59">
      <c r="A59" s="136" t="inlineStr">
        <is>
          <t>Буряк</t>
        </is>
      </c>
      <c r="B59" s="137" t="n"/>
      <c r="C59" s="138" t="n"/>
      <c r="D59" s="40" t="n">
        <v>0</v>
      </c>
      <c r="E59" s="126" t="n"/>
      <c r="F59" s="40" t="n">
        <v>0</v>
      </c>
      <c r="G59" s="126" t="n"/>
      <c r="H59" s="40" t="n">
        <v>0</v>
      </c>
      <c r="I59" s="126" t="n"/>
      <c r="J59" s="142" t="n">
        <v>0</v>
      </c>
      <c r="K59" s="143" t="n"/>
      <c r="L59" s="142" t="n">
        <v>0</v>
      </c>
      <c r="M59" s="143" t="n"/>
      <c r="N59" s="142" t="n">
        <v>0</v>
      </c>
      <c r="O59" s="143" t="n"/>
      <c r="P59" s="42">
        <f>SUM(D59:O59)/1000</f>
        <v/>
      </c>
      <c r="Q59" s="140" t="n"/>
      <c r="R59" s="44" t="n">
        <v>0</v>
      </c>
      <c r="S59" s="140" t="n"/>
      <c r="T59" s="46" t="n">
        <v>0</v>
      </c>
      <c r="U59" s="140" t="n"/>
      <c r="V59" s="44">
        <f>P59*B5</f>
        <v/>
      </c>
      <c r="W59" s="140" t="n"/>
    </row>
    <row r="60">
      <c r="A60" s="136" t="inlineStr">
        <is>
          <t>Капуста</t>
        </is>
      </c>
      <c r="B60" s="137" t="n"/>
      <c r="C60" s="138" t="n"/>
      <c r="D60" s="40" t="n">
        <v>0</v>
      </c>
      <c r="E60" s="126" t="n"/>
      <c r="F60" s="40" t="n">
        <v>0</v>
      </c>
      <c r="G60" s="126" t="n"/>
      <c r="H60" s="40" t="n">
        <v>0</v>
      </c>
      <c r="I60" s="126" t="n"/>
      <c r="J60" s="142" t="n">
        <v>0</v>
      </c>
      <c r="K60" s="143" t="n"/>
      <c r="L60" s="142" t="n">
        <v>0</v>
      </c>
      <c r="M60" s="143" t="n"/>
      <c r="N60" s="142" t="n">
        <v>0</v>
      </c>
      <c r="O60" s="143" t="n"/>
      <c r="P60" s="42">
        <f>SUM(D60:O60)/1000</f>
        <v/>
      </c>
      <c r="Q60" s="140" t="n"/>
      <c r="R60" s="44" t="n">
        <v>0</v>
      </c>
      <c r="S60" s="140" t="n"/>
      <c r="T60" s="46" t="n">
        <v>0</v>
      </c>
      <c r="U60" s="140" t="n"/>
      <c r="V60" s="44">
        <f>P60*B5</f>
        <v/>
      </c>
      <c r="W60" s="140" t="n"/>
    </row>
    <row r="61">
      <c r="A61" s="136" t="inlineStr">
        <is>
          <t>Цибуля</t>
        </is>
      </c>
      <c r="B61" s="137" t="n"/>
      <c r="C61" s="138" t="n"/>
      <c r="D61" s="40" t="n">
        <v>0</v>
      </c>
      <c r="E61" s="126" t="n"/>
      <c r="F61" s="40" t="n">
        <v>0</v>
      </c>
      <c r="G61" s="126" t="n"/>
      <c r="H61" s="40" t="n">
        <v>0</v>
      </c>
      <c r="I61" s="126" t="n"/>
      <c r="J61" s="142" t="n">
        <v>0</v>
      </c>
      <c r="K61" s="143" t="n"/>
      <c r="L61" s="142" t="n">
        <v>0</v>
      </c>
      <c r="M61" s="143" t="n"/>
      <c r="N61" s="142" t="n">
        <v>0</v>
      </c>
      <c r="O61" s="143" t="n"/>
      <c r="P61" s="42">
        <f>SUM(D61:O61)/1000</f>
        <v/>
      </c>
      <c r="Q61" s="140" t="n"/>
      <c r="R61" s="44" t="n">
        <v>0</v>
      </c>
      <c r="S61" s="140" t="n"/>
      <c r="T61" s="46" t="n">
        <v>0</v>
      </c>
      <c r="U61" s="140" t="n"/>
      <c r="V61" s="44">
        <f>P61*B5</f>
        <v/>
      </c>
      <c r="W61" s="140" t="n"/>
    </row>
    <row r="62">
      <c r="A62" s="136" t="inlineStr">
        <is>
          <t>Огірки свіжі</t>
        </is>
      </c>
      <c r="B62" s="137" t="n"/>
      <c r="C62" s="138" t="n"/>
      <c r="D62" s="40" t="n">
        <v>0</v>
      </c>
      <c r="E62" s="126" t="n"/>
      <c r="F62" s="40" t="n">
        <v>0</v>
      </c>
      <c r="G62" s="126" t="n"/>
      <c r="H62" s="40" t="n">
        <v>0</v>
      </c>
      <c r="I62" s="126" t="n"/>
      <c r="J62" s="142" t="n">
        <v>0</v>
      </c>
      <c r="K62" s="143" t="n"/>
      <c r="L62" s="142" t="n">
        <v>0</v>
      </c>
      <c r="M62" s="143" t="n"/>
      <c r="N62" s="142" t="n">
        <v>0</v>
      </c>
      <c r="O62" s="143" t="n"/>
      <c r="P62" s="42">
        <f>SUM(D62:O62)/1000</f>
        <v/>
      </c>
      <c r="Q62" s="140" t="n"/>
      <c r="R62" s="44" t="n">
        <v>0</v>
      </c>
      <c r="S62" s="140" t="n"/>
      <c r="T62" s="46" t="n">
        <v>0</v>
      </c>
      <c r="U62" s="140" t="n"/>
      <c r="V62" s="44">
        <f>P62*B5</f>
        <v/>
      </c>
      <c r="W62" s="140" t="n"/>
    </row>
    <row r="63">
      <c r="A63" s="136" t="inlineStr">
        <is>
          <t>Томати свіжі</t>
        </is>
      </c>
      <c r="B63" s="137" t="n"/>
      <c r="C63" s="138" t="n"/>
      <c r="D63" s="40" t="n">
        <v>0</v>
      </c>
      <c r="E63" s="126" t="n"/>
      <c r="F63" s="40" t="n">
        <v>0</v>
      </c>
      <c r="G63" s="126" t="n"/>
      <c r="H63" s="40" t="n">
        <v>0</v>
      </c>
      <c r="I63" s="126" t="n"/>
      <c r="J63" s="142" t="n">
        <v>0</v>
      </c>
      <c r="K63" s="143" t="n"/>
      <c r="L63" s="142" t="n">
        <v>0</v>
      </c>
      <c r="M63" s="143" t="n"/>
      <c r="N63" s="142" t="n">
        <v>0</v>
      </c>
      <c r="O63" s="143" t="n"/>
      <c r="P63" s="42">
        <f>SUM(D63:O63)/1000</f>
        <v/>
      </c>
      <c r="Q63" s="140" t="n"/>
      <c r="R63" s="44" t="n">
        <v>0</v>
      </c>
      <c r="S63" s="140" t="n"/>
      <c r="T63" s="46" t="n">
        <v>0</v>
      </c>
      <c r="U63" s="140" t="n"/>
      <c r="V63" s="44">
        <f>P63*B5</f>
        <v/>
      </c>
      <c r="W63" s="140" t="n"/>
    </row>
    <row r="64">
      <c r="A64" s="136" t="inlineStr">
        <is>
          <t>Малина</t>
        </is>
      </c>
      <c r="B64" s="137" t="n"/>
      <c r="C64" s="138" t="n"/>
      <c r="D64" s="40" t="n">
        <v>0</v>
      </c>
      <c r="E64" s="126" t="n"/>
      <c r="F64" s="40" t="n">
        <v>0</v>
      </c>
      <c r="G64" s="126" t="n"/>
      <c r="H64" s="40" t="n">
        <v>0</v>
      </c>
      <c r="I64" s="126" t="n"/>
      <c r="J64" s="142" t="n">
        <v>0</v>
      </c>
      <c r="K64" s="143" t="n"/>
      <c r="L64" s="142" t="n">
        <v>0</v>
      </c>
      <c r="M64" s="143" t="n"/>
      <c r="N64" s="142" t="n">
        <v>0</v>
      </c>
      <c r="O64" s="143" t="n"/>
      <c r="P64" s="42">
        <f>SUM(D64:O64)/1000</f>
        <v/>
      </c>
      <c r="Q64" s="140" t="n"/>
      <c r="R64" s="44" t="n">
        <v>0</v>
      </c>
      <c r="S64" s="140" t="n"/>
      <c r="T64" s="46" t="n">
        <v>0</v>
      </c>
      <c r="U64" s="140" t="n"/>
      <c r="V64" s="44">
        <f>P64*B5</f>
        <v/>
      </c>
      <c r="W64" s="140" t="n"/>
    </row>
    <row r="65">
      <c r="A65" s="136" t="inlineStr">
        <is>
          <t>Слива</t>
        </is>
      </c>
      <c r="B65" s="137" t="n"/>
      <c r="C65" s="138" t="n"/>
      <c r="D65" s="40" t="n">
        <v>0</v>
      </c>
      <c r="E65" s="126" t="n"/>
      <c r="F65" s="40" t="n">
        <v>0</v>
      </c>
      <c r="G65" s="126" t="n"/>
      <c r="H65" s="40" t="n">
        <v>0</v>
      </c>
      <c r="I65" s="126" t="n"/>
      <c r="J65" s="142" t="n">
        <v>0</v>
      </c>
      <c r="K65" s="143" t="n"/>
      <c r="L65" s="142" t="n">
        <v>0</v>
      </c>
      <c r="M65" s="143" t="n"/>
      <c r="N65" s="142" t="n">
        <v>0</v>
      </c>
      <c r="O65" s="143" t="n"/>
      <c r="P65" s="42">
        <f>SUM(D65:O65)/1000</f>
        <v/>
      </c>
      <c r="Q65" s="140" t="n"/>
      <c r="R65" s="44" t="n">
        <v>0</v>
      </c>
      <c r="S65" s="140" t="n"/>
      <c r="T65" s="46" t="n">
        <v>0</v>
      </c>
      <c r="U65" s="140" t="n"/>
      <c r="V65" s="44">
        <f>P65*B5</f>
        <v/>
      </c>
      <c r="W65" s="140" t="n"/>
    </row>
    <row r="66">
      <c r="A66" s="136" t="inlineStr">
        <is>
          <t>Перець</t>
        </is>
      </c>
      <c r="B66" s="137" t="n"/>
      <c r="C66" s="138" t="n"/>
      <c r="D66" s="40" t="n">
        <v>0</v>
      </c>
      <c r="E66" s="126" t="n"/>
      <c r="F66" s="40" t="n">
        <v>0</v>
      </c>
      <c r="G66" s="126" t="n"/>
      <c r="H66" s="40" t="n">
        <v>0</v>
      </c>
      <c r="I66" s="126" t="n"/>
      <c r="J66" s="142" t="n">
        <v>0</v>
      </c>
      <c r="K66" s="143" t="n"/>
      <c r="L66" s="142" t="n">
        <v>0</v>
      </c>
      <c r="M66" s="143" t="n"/>
      <c r="N66" s="142" t="n">
        <v>0</v>
      </c>
      <c r="O66" s="143" t="n"/>
      <c r="P66" s="42">
        <f>SUM(D66:O66)/1000</f>
        <v/>
      </c>
      <c r="Q66" s="140" t="n"/>
      <c r="R66" s="44" t="n">
        <v>0</v>
      </c>
      <c r="S66" s="140" t="n"/>
      <c r="T66" s="46" t="n">
        <v>0</v>
      </c>
      <c r="U66" s="140" t="n"/>
      <c r="V66" s="44">
        <f>P66*B5</f>
        <v/>
      </c>
      <c r="W66" s="140" t="n"/>
    </row>
    <row r="67">
      <c r="A67" s="136" t="inlineStr">
        <is>
          <t>Баклажани</t>
        </is>
      </c>
      <c r="B67" s="137" t="n"/>
      <c r="C67" s="138" t="n"/>
      <c r="D67" s="40" t="n">
        <v>0</v>
      </c>
      <c r="E67" s="126" t="n"/>
      <c r="F67" s="40" t="n">
        <v>0</v>
      </c>
      <c r="G67" s="126" t="n"/>
      <c r="H67" s="40" t="n">
        <v>0</v>
      </c>
      <c r="I67" s="126" t="n"/>
      <c r="J67" s="142" t="n">
        <v>0</v>
      </c>
      <c r="K67" s="143" t="n"/>
      <c r="L67" s="142" t="n">
        <v>0</v>
      </c>
      <c r="M67" s="143" t="n"/>
      <c r="N67" s="142" t="n">
        <v>0</v>
      </c>
      <c r="O67" s="143" t="n"/>
      <c r="P67" s="42">
        <f>SUM(D67:O67)/1000</f>
        <v/>
      </c>
      <c r="Q67" s="140" t="n"/>
      <c r="R67" s="44" t="n">
        <v>0</v>
      </c>
      <c r="S67" s="140" t="n"/>
      <c r="T67" s="46" t="n">
        <v>0</v>
      </c>
      <c r="U67" s="140" t="n"/>
      <c r="V67" s="44">
        <f>P67*B5</f>
        <v/>
      </c>
      <c r="W67" s="140" t="n"/>
    </row>
    <row r="68">
      <c r="A68" s="136" t="inlineStr">
        <is>
          <t>Зелень</t>
        </is>
      </c>
      <c r="B68" s="137" t="n"/>
      <c r="C68" s="138" t="n"/>
      <c r="D68" s="40" t="n">
        <v>0</v>
      </c>
      <c r="E68" s="126" t="n"/>
      <c r="F68" s="40" t="n">
        <v>0</v>
      </c>
      <c r="G68" s="126" t="n"/>
      <c r="H68" s="40" t="n">
        <v>0</v>
      </c>
      <c r="I68" s="126" t="n"/>
      <c r="J68" s="142" t="n">
        <v>0</v>
      </c>
      <c r="K68" s="143" t="n"/>
      <c r="L68" s="142" t="n">
        <v>0</v>
      </c>
      <c r="M68" s="143" t="n"/>
      <c r="N68" s="142" t="n">
        <v>0</v>
      </c>
      <c r="O68" s="143" t="n"/>
      <c r="P68" s="42">
        <f>SUM(D68:O68)/1000</f>
        <v/>
      </c>
      <c r="Q68" s="140" t="n"/>
      <c r="R68" s="44" t="n">
        <v>0</v>
      </c>
      <c r="S68" s="140" t="n"/>
      <c r="T68" s="46" t="n">
        <v>0</v>
      </c>
      <c r="U68" s="140" t="n"/>
      <c r="V68" s="44">
        <f>P68*B5</f>
        <v/>
      </c>
      <c r="W68" s="140" t="n"/>
    </row>
    <row r="69">
      <c r="A69" s="136" t="inlineStr">
        <is>
          <t>Кабачки</t>
        </is>
      </c>
      <c r="B69" s="137" t="n"/>
      <c r="C69" s="138" t="n"/>
      <c r="D69" s="40" t="n">
        <v>0</v>
      </c>
      <c r="E69" s="126" t="n"/>
      <c r="F69" s="40" t="n">
        <v>0</v>
      </c>
      <c r="G69" s="126" t="n"/>
      <c r="H69" s="40" t="n">
        <v>0</v>
      </c>
      <c r="I69" s="126" t="n"/>
      <c r="J69" s="142" t="n">
        <v>0</v>
      </c>
      <c r="K69" s="143" t="n"/>
      <c r="L69" s="142" t="n">
        <v>0</v>
      </c>
      <c r="M69" s="143" t="n"/>
      <c r="N69" s="142" t="n">
        <v>0</v>
      </c>
      <c r="O69" s="143" t="n"/>
      <c r="P69" s="42">
        <f>SUM(D69:O69)/1000</f>
        <v/>
      </c>
      <c r="Q69" s="140" t="n"/>
      <c r="R69" s="44" t="n">
        <v>0</v>
      </c>
      <c r="S69" s="140" t="n"/>
      <c r="T69" s="46" t="n">
        <v>0</v>
      </c>
      <c r="U69" s="140" t="n"/>
      <c r="V69" s="44">
        <f>P69*B5</f>
        <v/>
      </c>
      <c r="W69" s="140" t="n"/>
    </row>
    <row r="70">
      <c r="A70" s="136" t="inlineStr">
        <is>
          <t>Яйця</t>
        </is>
      </c>
      <c r="B70" s="137" t="n"/>
      <c r="C70" s="138" t="n"/>
      <c r="D70" s="40" t="n">
        <v>0</v>
      </c>
      <c r="E70" s="126" t="n"/>
      <c r="F70" s="40" t="n">
        <v>0</v>
      </c>
      <c r="G70" s="126" t="n"/>
      <c r="H70" s="40" t="n">
        <v>0</v>
      </c>
      <c r="I70" s="126" t="n"/>
      <c r="J70" s="142" t="n">
        <v>0</v>
      </c>
      <c r="K70" s="143" t="n"/>
      <c r="L70" s="142" t="n">
        <v>0</v>
      </c>
      <c r="M70" s="143" t="n"/>
      <c r="N70" s="142" t="n">
        <v>0</v>
      </c>
      <c r="O70" s="143" t="n"/>
      <c r="P70" s="42">
        <f>SUM(D70:O70)/1000</f>
        <v/>
      </c>
      <c r="Q70" s="140" t="n"/>
      <c r="R70" s="44" t="n">
        <v>0</v>
      </c>
      <c r="S70" s="140" t="n"/>
      <c r="T70" s="46" t="n">
        <v>0</v>
      </c>
      <c r="U70" s="140" t="n"/>
      <c r="V70" s="44">
        <f>P70*B5</f>
        <v/>
      </c>
      <c r="W70" s="140" t="n"/>
    </row>
    <row r="71">
      <c r="A71" s="136" t="inlineStr">
        <is>
          <t>Вишня</t>
        </is>
      </c>
      <c r="B71" s="137" t="n"/>
      <c r="C71" s="138" t="n"/>
      <c r="D71" s="40" t="n">
        <v>0</v>
      </c>
      <c r="E71" s="126" t="n"/>
      <c r="F71" s="40" t="n">
        <v>0</v>
      </c>
      <c r="G71" s="126" t="n"/>
      <c r="H71" s="40" t="n">
        <v>0</v>
      </c>
      <c r="I71" s="126" t="n"/>
      <c r="J71" s="142" t="n">
        <v>0</v>
      </c>
      <c r="K71" s="143" t="n"/>
      <c r="L71" s="142" t="n">
        <v>0</v>
      </c>
      <c r="M71" s="143" t="n"/>
      <c r="N71" s="142" t="n">
        <v>0</v>
      </c>
      <c r="O71" s="143" t="n"/>
      <c r="P71" s="42">
        <f>SUM(D71:O71)/1000</f>
        <v/>
      </c>
      <c r="Q71" s="140" t="n"/>
      <c r="R71" s="44" t="n">
        <v>0</v>
      </c>
      <c r="S71" s="140" t="n"/>
      <c r="T71" s="46" t="n">
        <v>0</v>
      </c>
      <c r="U71" s="140" t="n"/>
      <c r="V71" s="44">
        <f>P71*B5</f>
        <v/>
      </c>
      <c r="W71" s="140" t="n"/>
    </row>
    <row r="72">
      <c r="A72" s="136" t="inlineStr">
        <is>
          <t>Яблука</t>
        </is>
      </c>
      <c r="B72" s="137" t="n"/>
      <c r="C72" s="138" t="n"/>
      <c r="D72" s="40" t="n">
        <v>0</v>
      </c>
      <c r="E72" s="126" t="n"/>
      <c r="F72" s="40" t="n">
        <v>0</v>
      </c>
      <c r="G72" s="126" t="n"/>
      <c r="H72" s="40" t="n">
        <v>0</v>
      </c>
      <c r="I72" s="126" t="n"/>
      <c r="J72" s="142" t="n">
        <v>0</v>
      </c>
      <c r="K72" s="143" t="n"/>
      <c r="L72" s="142" t="n">
        <v>0</v>
      </c>
      <c r="M72" s="143" t="n"/>
      <c r="N72" s="142" t="n">
        <v>0</v>
      </c>
      <c r="O72" s="143" t="n"/>
      <c r="P72" s="42">
        <f>SUM(D72:O72)/1000</f>
        <v/>
      </c>
      <c r="Q72" s="140" t="n"/>
      <c r="R72" s="44" t="n">
        <v>0</v>
      </c>
      <c r="S72" s="140" t="n"/>
      <c r="T72" s="46" t="n">
        <v>0</v>
      </c>
      <c r="U72" s="140" t="n"/>
      <c r="V72" s="44">
        <f>P72*B5</f>
        <v/>
      </c>
      <c r="W72" s="140" t="n"/>
    </row>
    <row r="73">
      <c r="A73" s="136" t="inlineStr">
        <is>
          <t>Лимони</t>
        </is>
      </c>
      <c r="B73" s="137" t="n"/>
      <c r="C73" s="138" t="n"/>
      <c r="D73" s="40" t="n">
        <v>0</v>
      </c>
      <c r="E73" s="126" t="n"/>
      <c r="F73" s="40" t="n">
        <v>0</v>
      </c>
      <c r="G73" s="126" t="n"/>
      <c r="H73" s="40" t="n">
        <v>0</v>
      </c>
      <c r="I73" s="126" t="n"/>
      <c r="J73" s="142" t="n">
        <v>0</v>
      </c>
      <c r="K73" s="143" t="n"/>
      <c r="L73" s="142" t="n">
        <v>0</v>
      </c>
      <c r="M73" s="143" t="n"/>
      <c r="N73" s="142" t="n">
        <v>0</v>
      </c>
      <c r="O73" s="143" t="n"/>
      <c r="P73" s="42">
        <f>SUM(D73:O73)/1000</f>
        <v/>
      </c>
      <c r="Q73" s="140" t="n"/>
      <c r="R73" s="44" t="n">
        <v>0</v>
      </c>
      <c r="S73" s="140" t="n"/>
      <c r="T73" s="46" t="n">
        <v>0</v>
      </c>
      <c r="U73" s="140" t="n"/>
      <c r="V73" s="44">
        <f>P73*B5</f>
        <v/>
      </c>
      <c r="W73" s="140" t="n"/>
    </row>
    <row r="74">
      <c r="A74" s="136" t="inlineStr">
        <is>
          <t>Повидло</t>
        </is>
      </c>
      <c r="B74" s="137" t="n"/>
      <c r="C74" s="138" t="n"/>
      <c r="D74" s="40" t="n">
        <v>0</v>
      </c>
      <c r="E74" s="126" t="n"/>
      <c r="F74" s="40" t="n">
        <v>0</v>
      </c>
      <c r="G74" s="126" t="n"/>
      <c r="H74" s="40" t="n">
        <v>0</v>
      </c>
      <c r="I74" s="126" t="n"/>
      <c r="J74" s="142" t="n">
        <v>0</v>
      </c>
      <c r="K74" s="143" t="n"/>
      <c r="L74" s="142" t="n">
        <v>0</v>
      </c>
      <c r="M74" s="143" t="n"/>
      <c r="N74" s="142" t="n">
        <v>0</v>
      </c>
      <c r="O74" s="143" t="n"/>
      <c r="P74" s="42">
        <f>SUM(D74:O74)/1000</f>
        <v/>
      </c>
      <c r="Q74" s="140" t="n"/>
      <c r="R74" s="44" t="n">
        <v>0</v>
      </c>
      <c r="S74" s="140" t="n"/>
      <c r="T74" s="46" t="n">
        <v>0</v>
      </c>
      <c r="U74" s="140" t="n"/>
      <c r="V74" s="44">
        <f>P74*B5</f>
        <v/>
      </c>
      <c r="W74" s="140" t="n"/>
    </row>
    <row r="75">
      <c r="A75" s="136" t="inlineStr">
        <is>
          <t>Сухофрукти</t>
        </is>
      </c>
      <c r="B75" s="137" t="n"/>
      <c r="C75" s="138" t="n"/>
      <c r="D75" s="40" t="n">
        <v>0</v>
      </c>
      <c r="E75" s="126" t="n"/>
      <c r="F75" s="40" t="n">
        <v>0</v>
      </c>
      <c r="G75" s="126" t="n"/>
      <c r="H75" s="40" t="n">
        <v>0</v>
      </c>
      <c r="I75" s="126" t="n"/>
      <c r="J75" s="142" t="n">
        <v>0</v>
      </c>
      <c r="K75" s="143" t="n"/>
      <c r="L75" s="142" t="n">
        <v>0</v>
      </c>
      <c r="M75" s="143" t="n"/>
      <c r="N75" s="142" t="n">
        <v>0</v>
      </c>
      <c r="O75" s="143" t="n"/>
      <c r="P75" s="42">
        <f>SUM(D75:O75)/1000</f>
        <v/>
      </c>
      <c r="Q75" s="140" t="n"/>
      <c r="R75" s="44" t="n">
        <v>0</v>
      </c>
      <c r="S75" s="140" t="n"/>
      <c r="T75" s="46" t="n">
        <v>0</v>
      </c>
      <c r="U75" s="140" t="n"/>
      <c r="V75" s="44">
        <f>P75*B5</f>
        <v/>
      </c>
      <c r="W75" s="140" t="n"/>
    </row>
    <row r="76">
      <c r="A76" s="136" t="inlineStr">
        <is>
          <t>Печінка</t>
        </is>
      </c>
      <c r="B76" s="137" t="n"/>
      <c r="C76" s="138" t="n"/>
      <c r="D76" s="40" t="n">
        <v>0</v>
      </c>
      <c r="E76" s="126" t="n"/>
      <c r="F76" s="40" t="n">
        <v>0</v>
      </c>
      <c r="G76" s="126" t="n"/>
      <c r="H76" s="40" t="n">
        <v>0</v>
      </c>
      <c r="I76" s="126" t="n"/>
      <c r="J76" s="142" t="n">
        <v>0</v>
      </c>
      <c r="K76" s="143" t="n"/>
      <c r="L76" s="142" t="n">
        <v>0</v>
      </c>
      <c r="M76" s="143" t="n"/>
      <c r="N76" s="142" t="n">
        <v>0</v>
      </c>
      <c r="O76" s="143" t="n"/>
      <c r="P76" s="42">
        <f>SUM(D76:O76)/1000</f>
        <v/>
      </c>
      <c r="Q76" s="140" t="n"/>
      <c r="R76" s="44" t="n">
        <v>0</v>
      </c>
      <c r="S76" s="140" t="n"/>
      <c r="T76" s="46" t="n">
        <v>0</v>
      </c>
      <c r="U76" s="140" t="n"/>
      <c r="V76" s="44">
        <f>P76*B5</f>
        <v/>
      </c>
      <c r="W76" s="140" t="n"/>
    </row>
    <row r="77">
      <c r="A77" s="136" t="inlineStr">
        <is>
          <t>Яловичина</t>
        </is>
      </c>
      <c r="B77" s="137" t="n"/>
      <c r="C77" s="138" t="n"/>
      <c r="D77" s="40" t="n">
        <v>0</v>
      </c>
      <c r="E77" s="126" t="n"/>
      <c r="F77" s="40" t="n">
        <v>0</v>
      </c>
      <c r="G77" s="126" t="n"/>
      <c r="H77" s="40" t="n">
        <v>0</v>
      </c>
      <c r="I77" s="126" t="n"/>
      <c r="J77" s="142" t="n">
        <v>0</v>
      </c>
      <c r="K77" s="143" t="n"/>
      <c r="L77" s="142" t="n">
        <v>0</v>
      </c>
      <c r="M77" s="143" t="n"/>
      <c r="N77" s="142" t="n">
        <v>0</v>
      </c>
      <c r="O77" s="143" t="n"/>
      <c r="P77" s="42">
        <f>SUM(D77:O77)/1000</f>
        <v/>
      </c>
      <c r="Q77" s="140" t="n"/>
      <c r="R77" s="44" t="n">
        <v>0</v>
      </c>
      <c r="S77" s="140" t="n"/>
      <c r="T77" s="46" t="n">
        <v>0</v>
      </c>
      <c r="U77" s="140" t="n"/>
      <c r="V77" s="44">
        <f>P77*B5</f>
        <v/>
      </c>
      <c r="W77" s="140" t="n"/>
    </row>
    <row r="78">
      <c r="A78" s="136" t="inlineStr">
        <is>
          <t>Ментай</t>
        </is>
      </c>
      <c r="B78" s="137" t="n"/>
      <c r="C78" s="138" t="n"/>
      <c r="D78" s="40" t="n">
        <v>0</v>
      </c>
      <c r="E78" s="126" t="n"/>
      <c r="F78" s="40" t="n">
        <v>0</v>
      </c>
      <c r="G78" s="126" t="n"/>
      <c r="H78" s="40" t="n">
        <v>0</v>
      </c>
      <c r="I78" s="126" t="n"/>
      <c r="J78" s="142" t="n">
        <v>0</v>
      </c>
      <c r="K78" s="143" t="n"/>
      <c r="L78" s="142" t="n">
        <v>0</v>
      </c>
      <c r="M78" s="143" t="n"/>
      <c r="N78" s="142" t="n">
        <v>0</v>
      </c>
      <c r="O78" s="143" t="n"/>
      <c r="P78" s="42">
        <f>SUM(D78:O78)/1000</f>
        <v/>
      </c>
      <c r="Q78" s="140" t="n"/>
      <c r="R78" s="44" t="n">
        <v>0</v>
      </c>
      <c r="S78" s="140" t="n"/>
      <c r="T78" s="46" t="n">
        <v>0</v>
      </c>
      <c r="U78" s="140" t="n"/>
      <c r="V78" s="44">
        <f>P78*B5</f>
        <v/>
      </c>
      <c r="W78" s="140" t="n"/>
    </row>
    <row r="79">
      <c r="A79" s="136" t="inlineStr">
        <is>
          <t>Сода</t>
        </is>
      </c>
      <c r="B79" s="137" t="n"/>
      <c r="C79" s="138" t="n"/>
      <c r="D79" s="40" t="n">
        <v>0</v>
      </c>
      <c r="E79" s="126" t="n"/>
      <c r="F79" s="40" t="n">
        <v>0</v>
      </c>
      <c r="G79" s="126" t="n"/>
      <c r="H79" s="40" t="n">
        <v>0</v>
      </c>
      <c r="I79" s="126" t="n"/>
      <c r="J79" s="142" t="n">
        <v>0</v>
      </c>
      <c r="K79" s="143" t="n"/>
      <c r="L79" s="142" t="n">
        <v>0</v>
      </c>
      <c r="M79" s="143" t="n"/>
      <c r="N79" s="142" t="n">
        <v>0</v>
      </c>
      <c r="O79" s="143" t="n"/>
      <c r="P79" s="42">
        <f>SUM(D79:O79)/1000</f>
        <v/>
      </c>
      <c r="Q79" s="140" t="n"/>
      <c r="R79" s="44" t="n">
        <v>0</v>
      </c>
      <c r="S79" s="140" t="n"/>
      <c r="T79" s="46" t="n">
        <v>0</v>
      </c>
      <c r="U79" s="140" t="n"/>
      <c r="V79" s="44">
        <f>P79*B5</f>
        <v/>
      </c>
      <c r="W79" s="140" t="n"/>
    </row>
    <row r="80">
      <c r="A80" s="136" t="n"/>
      <c r="B80" s="137" t="n"/>
      <c r="C80" s="138" t="n"/>
      <c r="D80" s="40" t="n">
        <v>0</v>
      </c>
      <c r="E80" s="126" t="n"/>
      <c r="F80" s="40" t="n">
        <v>0</v>
      </c>
      <c r="G80" s="126" t="n"/>
      <c r="H80" s="40" t="n">
        <v>0</v>
      </c>
      <c r="I80" s="126" t="n"/>
      <c r="J80" s="142" t="n">
        <v>0</v>
      </c>
      <c r="K80" s="143" t="n"/>
      <c r="L80" s="142" t="n">
        <v>0</v>
      </c>
      <c r="M80" s="143" t="n"/>
      <c r="N80" s="142" t="n">
        <v>0</v>
      </c>
      <c r="O80" s="143" t="n"/>
      <c r="P80" s="42">
        <f>SUM(D80:O80)/1000</f>
        <v/>
      </c>
      <c r="Q80" s="140" t="n"/>
      <c r="R80" s="44" t="n">
        <v>0</v>
      </c>
      <c r="S80" s="140" t="n"/>
      <c r="T80" s="46" t="n">
        <v>0</v>
      </c>
      <c r="U80" s="140" t="n"/>
      <c r="V80" s="44">
        <f>P80*B5</f>
        <v/>
      </c>
      <c r="W80" s="140" t="n"/>
    </row>
    <row r="81" ht="15.75" customHeight="1" s="16" thickBot="1">
      <c r="A81" s="144" t="n"/>
      <c r="B81" s="145" t="n"/>
      <c r="C81" s="146" t="n"/>
      <c r="D81" s="25" t="inlineStr">
        <is>
          <t xml:space="preserve"> </t>
        </is>
      </c>
      <c r="E81" s="108" t="n"/>
      <c r="F81" s="25" t="inlineStr">
        <is>
          <t xml:space="preserve"> </t>
        </is>
      </c>
      <c r="G81" s="108" t="n"/>
      <c r="H81" s="25" t="inlineStr">
        <is>
          <t xml:space="preserve"> </t>
        </is>
      </c>
      <c r="I81" s="108" t="n"/>
      <c r="J81" s="147" t="inlineStr">
        <is>
          <t xml:space="preserve"> </t>
        </is>
      </c>
      <c r="K81" s="135" t="n"/>
      <c r="L81" s="147" t="inlineStr">
        <is>
          <t xml:space="preserve"> </t>
        </is>
      </c>
      <c r="M81" s="135" t="n"/>
      <c r="N81" s="147" t="inlineStr">
        <is>
          <t xml:space="preserve"> </t>
        </is>
      </c>
      <c r="O81" s="135" t="n"/>
      <c r="P81" s="27" t="n">
        <v>0</v>
      </c>
      <c r="Q81" s="148" t="n"/>
      <c r="R81" s="29" t="n">
        <v>0</v>
      </c>
      <c r="S81" s="148" t="n"/>
      <c r="T81" s="31" t="n">
        <v>0</v>
      </c>
      <c r="U81" s="148" t="n"/>
      <c r="V81" s="29" t="n">
        <v>0</v>
      </c>
      <c r="W81" s="148" t="n"/>
    </row>
    <row r="82">
      <c r="P82" s="17" t="n"/>
      <c r="R82" s="17" t="n"/>
      <c r="T82" s="17" t="n"/>
    </row>
    <row r="83" ht="15.75" customHeight="1" s="16" thickBot="1">
      <c r="P83" s="17" t="n"/>
      <c r="R83" s="17" t="n"/>
      <c r="T83" s="17" t="n"/>
    </row>
    <row r="84" ht="15.75" customHeight="1" s="16" thickBot="1">
      <c r="L84" s="149" t="inlineStr">
        <is>
          <t>Сума(сума):</t>
        </is>
      </c>
      <c r="M84" s="150" t="n"/>
      <c r="N84" s="150" t="n"/>
      <c r="O84" s="150" t="n"/>
      <c r="P84" s="150" t="n"/>
      <c r="Q84" s="150" t="n"/>
      <c r="R84" s="151" t="n"/>
      <c r="S84" s="152">
        <f>SUM(R19:S81)</f>
        <v/>
      </c>
      <c r="T84" s="150" t="n"/>
      <c r="U84" s="150" t="n"/>
      <c r="V84" s="151" t="n"/>
    </row>
    <row r="85">
      <c r="L85" s="23" t="n"/>
      <c r="S85" s="24" t="n"/>
    </row>
    <row r="87">
      <c r="A87" s="18" t="inlineStr">
        <is>
          <t>Шеф-кухар</t>
        </is>
      </c>
      <c r="C87" s="19" t="n"/>
      <c r="D87" s="19" t="inlineStr">
        <is>
          <t>О.В.Іванова</t>
        </is>
      </c>
      <c r="H87" s="19" t="inlineStr">
        <is>
          <t>Комірник __________________</t>
        </is>
      </c>
      <c r="L87" s="18" t="inlineStr">
        <is>
          <t>Ст. медсестра Л.Б.Кеник</t>
        </is>
      </c>
      <c r="S87" s="12" t="inlineStr">
        <is>
          <t>___________</t>
        </is>
      </c>
    </row>
  </sheetData>
  <mergeCells count="744">
    <mergeCell ref="L11:O16"/>
    <mergeCell ref="A4:B4"/>
    <mergeCell ref="B5:C5"/>
    <mergeCell ref="J9:L9"/>
    <mergeCell ref="D10:G10"/>
    <mergeCell ref="H10:K10"/>
    <mergeCell ref="L10:O10"/>
    <mergeCell ref="D17:G18"/>
    <mergeCell ref="H17:K18"/>
    <mergeCell ref="L17:O18"/>
    <mergeCell ref="A10:C16"/>
    <mergeCell ref="A17:C18"/>
    <mergeCell ref="P17:Q18"/>
    <mergeCell ref="R17:S18"/>
    <mergeCell ref="T17:U18"/>
    <mergeCell ref="V17:W18"/>
    <mergeCell ref="P10:Q16"/>
    <mergeCell ref="R10:S16"/>
    <mergeCell ref="T10:U16"/>
    <mergeCell ref="V10:W16"/>
    <mergeCell ref="D20:E20"/>
    <mergeCell ref="F20:G20"/>
    <mergeCell ref="H20:I20"/>
    <mergeCell ref="J20:K20"/>
    <mergeCell ref="D19:E19"/>
    <mergeCell ref="F19:G19"/>
    <mergeCell ref="H19:I19"/>
    <mergeCell ref="J19:K19"/>
    <mergeCell ref="L20:M20"/>
    <mergeCell ref="N20:O20"/>
    <mergeCell ref="P20:Q20"/>
    <mergeCell ref="R20:S20"/>
    <mergeCell ref="T20:U20"/>
    <mergeCell ref="V20:W20"/>
    <mergeCell ref="D11:G16"/>
    <mergeCell ref="H11:K16"/>
    <mergeCell ref="N19:O19"/>
    <mergeCell ref="P19:Q19"/>
    <mergeCell ref="R19:S19"/>
    <mergeCell ref="T19:U19"/>
    <mergeCell ref="V19:W19"/>
    <mergeCell ref="L19:M19"/>
    <mergeCell ref="D22:E22"/>
    <mergeCell ref="F22:G22"/>
    <mergeCell ref="H22:I22"/>
    <mergeCell ref="J22:K22"/>
    <mergeCell ref="D21:E21"/>
    <mergeCell ref="F21:G21"/>
    <mergeCell ref="H21:I21"/>
    <mergeCell ref="J21:K21"/>
    <mergeCell ref="L22:M22"/>
    <mergeCell ref="N22:O22"/>
    <mergeCell ref="P22:Q22"/>
    <mergeCell ref="R22:S22"/>
    <mergeCell ref="T22:U22"/>
    <mergeCell ref="V22:W22"/>
    <mergeCell ref="N21:O21"/>
    <mergeCell ref="P21:Q21"/>
    <mergeCell ref="D24:E24"/>
    <mergeCell ref="F24:G24"/>
    <mergeCell ref="H24:I24"/>
    <mergeCell ref="J24:K24"/>
    <mergeCell ref="D23:E23"/>
    <mergeCell ref="F23:G23"/>
    <mergeCell ref="H23:I23"/>
    <mergeCell ref="J23:K23"/>
    <mergeCell ref="L24:M24"/>
    <mergeCell ref="N25:O25"/>
    <mergeCell ref="P25:Q25"/>
    <mergeCell ref="R25:S25"/>
    <mergeCell ref="T25:U25"/>
    <mergeCell ref="V25:W25"/>
    <mergeCell ref="L25:M25"/>
    <mergeCell ref="R21:S21"/>
    <mergeCell ref="T21:U21"/>
    <mergeCell ref="V21:W21"/>
    <mergeCell ref="L21:M21"/>
    <mergeCell ref="N24:O24"/>
    <mergeCell ref="P24:Q24"/>
    <mergeCell ref="R24:S24"/>
    <mergeCell ref="T24:U24"/>
    <mergeCell ref="V24:W24"/>
    <mergeCell ref="N23:O23"/>
    <mergeCell ref="P23:Q23"/>
    <mergeCell ref="R23:S23"/>
    <mergeCell ref="T23:U23"/>
    <mergeCell ref="D28:E28"/>
    <mergeCell ref="F28:G28"/>
    <mergeCell ref="H28:I28"/>
    <mergeCell ref="J28:K28"/>
    <mergeCell ref="D27:E27"/>
    <mergeCell ref="F27:G27"/>
    <mergeCell ref="H27:I27"/>
    <mergeCell ref="J27:K27"/>
    <mergeCell ref="V23:W23"/>
    <mergeCell ref="L23:M23"/>
    <mergeCell ref="D26:E26"/>
    <mergeCell ref="F26:G26"/>
    <mergeCell ref="H26:I26"/>
    <mergeCell ref="J26:K26"/>
    <mergeCell ref="D25:E25"/>
    <mergeCell ref="F25:G25"/>
    <mergeCell ref="H25:I25"/>
    <mergeCell ref="J25:K25"/>
    <mergeCell ref="L26:M26"/>
    <mergeCell ref="N26:O26"/>
    <mergeCell ref="P26:Q26"/>
    <mergeCell ref="R26:S26"/>
    <mergeCell ref="T26:U26"/>
    <mergeCell ref="V26:W26"/>
    <mergeCell ref="L28:M28"/>
    <mergeCell ref="N28:O28"/>
    <mergeCell ref="P28:Q28"/>
    <mergeCell ref="R28:S28"/>
    <mergeCell ref="T28:U28"/>
    <mergeCell ref="V28:W28"/>
    <mergeCell ref="N27:O27"/>
    <mergeCell ref="P27:Q27"/>
    <mergeCell ref="R27:S27"/>
    <mergeCell ref="T27:U27"/>
    <mergeCell ref="V27:W27"/>
    <mergeCell ref="L27:M27"/>
    <mergeCell ref="L29:M29"/>
    <mergeCell ref="D30:E30"/>
    <mergeCell ref="F30:G30"/>
    <mergeCell ref="H30:I30"/>
    <mergeCell ref="J30:K30"/>
    <mergeCell ref="D29:E29"/>
    <mergeCell ref="F29:G29"/>
    <mergeCell ref="H29:I29"/>
    <mergeCell ref="J29:K29"/>
    <mergeCell ref="N30:O30"/>
    <mergeCell ref="P30:Q30"/>
    <mergeCell ref="R30:S30"/>
    <mergeCell ref="T30:U30"/>
    <mergeCell ref="V30:W30"/>
    <mergeCell ref="N29:O29"/>
    <mergeCell ref="P29:Q29"/>
    <mergeCell ref="R29:S29"/>
    <mergeCell ref="T29:U29"/>
    <mergeCell ref="V29:W29"/>
    <mergeCell ref="D32:E32"/>
    <mergeCell ref="F32:G32"/>
    <mergeCell ref="H32:I32"/>
    <mergeCell ref="J32:K32"/>
    <mergeCell ref="D31:E31"/>
    <mergeCell ref="F31:G31"/>
    <mergeCell ref="H31:I31"/>
    <mergeCell ref="J31:K31"/>
    <mergeCell ref="L30:M30"/>
    <mergeCell ref="L32:M32"/>
    <mergeCell ref="L31:M31"/>
    <mergeCell ref="N32:O32"/>
    <mergeCell ref="P32:Q32"/>
    <mergeCell ref="R32:S32"/>
    <mergeCell ref="T32:U32"/>
    <mergeCell ref="V32:W32"/>
    <mergeCell ref="N31:O31"/>
    <mergeCell ref="P31:Q31"/>
    <mergeCell ref="R31:S31"/>
    <mergeCell ref="T31:U31"/>
    <mergeCell ref="V31:W31"/>
    <mergeCell ref="D34:E34"/>
    <mergeCell ref="F34:G34"/>
    <mergeCell ref="H34:I34"/>
    <mergeCell ref="J34:K34"/>
    <mergeCell ref="D33:E33"/>
    <mergeCell ref="F33:G33"/>
    <mergeCell ref="H33:I33"/>
    <mergeCell ref="J33:K33"/>
    <mergeCell ref="A33:C33"/>
    <mergeCell ref="A34:C34"/>
    <mergeCell ref="L34:M34"/>
    <mergeCell ref="N34:O34"/>
    <mergeCell ref="P34:Q34"/>
    <mergeCell ref="R34:S34"/>
    <mergeCell ref="T34:U34"/>
    <mergeCell ref="V34:W34"/>
    <mergeCell ref="N33:O33"/>
    <mergeCell ref="P33:Q33"/>
    <mergeCell ref="R33:S33"/>
    <mergeCell ref="T33:U33"/>
    <mergeCell ref="V33:W33"/>
    <mergeCell ref="L33:M33"/>
    <mergeCell ref="D36:E36"/>
    <mergeCell ref="F36:G36"/>
    <mergeCell ref="H36:I36"/>
    <mergeCell ref="J36:K36"/>
    <mergeCell ref="D35:E35"/>
    <mergeCell ref="F35:G35"/>
    <mergeCell ref="H35:I35"/>
    <mergeCell ref="J35:K35"/>
    <mergeCell ref="A35:C35"/>
    <mergeCell ref="A36:C36"/>
    <mergeCell ref="L36:M36"/>
    <mergeCell ref="N36:O36"/>
    <mergeCell ref="P36:Q36"/>
    <mergeCell ref="R36:S36"/>
    <mergeCell ref="T36:U36"/>
    <mergeCell ref="V36:W36"/>
    <mergeCell ref="N35:O35"/>
    <mergeCell ref="P35:Q35"/>
    <mergeCell ref="R35:S35"/>
    <mergeCell ref="T35:U35"/>
    <mergeCell ref="V35:W35"/>
    <mergeCell ref="L35:M35"/>
    <mergeCell ref="D38:E38"/>
    <mergeCell ref="F38:G38"/>
    <mergeCell ref="H38:I38"/>
    <mergeCell ref="J38:K38"/>
    <mergeCell ref="D37:E37"/>
    <mergeCell ref="F37:G37"/>
    <mergeCell ref="H37:I37"/>
    <mergeCell ref="J37:K37"/>
    <mergeCell ref="A37:C37"/>
    <mergeCell ref="A38:C38"/>
    <mergeCell ref="L38:M38"/>
    <mergeCell ref="N38:O38"/>
    <mergeCell ref="P38:Q38"/>
    <mergeCell ref="R38:S38"/>
    <mergeCell ref="T38:U38"/>
    <mergeCell ref="V38:W38"/>
    <mergeCell ref="N37:O37"/>
    <mergeCell ref="P37:Q37"/>
    <mergeCell ref="R37:S37"/>
    <mergeCell ref="T37:U37"/>
    <mergeCell ref="V37:W37"/>
    <mergeCell ref="L37:M37"/>
    <mergeCell ref="D40:E40"/>
    <mergeCell ref="F40:G40"/>
    <mergeCell ref="H40:I40"/>
    <mergeCell ref="J40:K40"/>
    <mergeCell ref="D39:E39"/>
    <mergeCell ref="F39:G39"/>
    <mergeCell ref="H39:I39"/>
    <mergeCell ref="J39:K39"/>
    <mergeCell ref="A39:C39"/>
    <mergeCell ref="A40:C40"/>
    <mergeCell ref="L40:M40"/>
    <mergeCell ref="N40:O40"/>
    <mergeCell ref="P40:Q40"/>
    <mergeCell ref="R40:S40"/>
    <mergeCell ref="T40:U40"/>
    <mergeCell ref="V40:W40"/>
    <mergeCell ref="N39:O39"/>
    <mergeCell ref="P39:Q39"/>
    <mergeCell ref="R39:S39"/>
    <mergeCell ref="T39:U39"/>
    <mergeCell ref="V39:W39"/>
    <mergeCell ref="L39:M39"/>
    <mergeCell ref="D42:E42"/>
    <mergeCell ref="F42:G42"/>
    <mergeCell ref="H42:I42"/>
    <mergeCell ref="J42:K42"/>
    <mergeCell ref="D41:E41"/>
    <mergeCell ref="F41:G41"/>
    <mergeCell ref="H41:I41"/>
    <mergeCell ref="J41:K41"/>
    <mergeCell ref="A41:C41"/>
    <mergeCell ref="A42:C42"/>
    <mergeCell ref="L42:M42"/>
    <mergeCell ref="N42:O42"/>
    <mergeCell ref="P42:Q42"/>
    <mergeCell ref="R42:S42"/>
    <mergeCell ref="T42:U42"/>
    <mergeCell ref="V42:W42"/>
    <mergeCell ref="N41:O41"/>
    <mergeCell ref="P41:Q41"/>
    <mergeCell ref="R41:S41"/>
    <mergeCell ref="T41:U41"/>
    <mergeCell ref="V41:W41"/>
    <mergeCell ref="L41:M41"/>
    <mergeCell ref="D44:E44"/>
    <mergeCell ref="F44:G44"/>
    <mergeCell ref="H44:I44"/>
    <mergeCell ref="J44:K44"/>
    <mergeCell ref="D43:E43"/>
    <mergeCell ref="F43:G43"/>
    <mergeCell ref="H43:I43"/>
    <mergeCell ref="J43:K43"/>
    <mergeCell ref="A43:C43"/>
    <mergeCell ref="A44:C44"/>
    <mergeCell ref="L44:M44"/>
    <mergeCell ref="N44:O44"/>
    <mergeCell ref="P44:Q44"/>
    <mergeCell ref="R44:S44"/>
    <mergeCell ref="T44:U44"/>
    <mergeCell ref="V44:W44"/>
    <mergeCell ref="N43:O43"/>
    <mergeCell ref="P43:Q43"/>
    <mergeCell ref="R43:S43"/>
    <mergeCell ref="T43:U43"/>
    <mergeCell ref="V43:W43"/>
    <mergeCell ref="L43:M43"/>
    <mergeCell ref="D46:E46"/>
    <mergeCell ref="F46:G46"/>
    <mergeCell ref="H46:I46"/>
    <mergeCell ref="J46:K46"/>
    <mergeCell ref="D45:E45"/>
    <mergeCell ref="F45:G45"/>
    <mergeCell ref="H45:I45"/>
    <mergeCell ref="J45:K45"/>
    <mergeCell ref="A45:C45"/>
    <mergeCell ref="A46:C46"/>
    <mergeCell ref="L46:M46"/>
    <mergeCell ref="N46:O46"/>
    <mergeCell ref="P46:Q46"/>
    <mergeCell ref="R46:S46"/>
    <mergeCell ref="T46:U46"/>
    <mergeCell ref="V46:W46"/>
    <mergeCell ref="N45:O45"/>
    <mergeCell ref="P45:Q45"/>
    <mergeCell ref="R45:S45"/>
    <mergeCell ref="T45:U45"/>
    <mergeCell ref="V45:W45"/>
    <mergeCell ref="L45:M45"/>
    <mergeCell ref="D48:E48"/>
    <mergeCell ref="F48:G48"/>
    <mergeCell ref="H48:I48"/>
    <mergeCell ref="J48:K48"/>
    <mergeCell ref="D47:E47"/>
    <mergeCell ref="F47:G47"/>
    <mergeCell ref="H47:I47"/>
    <mergeCell ref="J47:K47"/>
    <mergeCell ref="A47:C47"/>
    <mergeCell ref="A48:C48"/>
    <mergeCell ref="L48:M48"/>
    <mergeCell ref="N48:O48"/>
    <mergeCell ref="P48:Q48"/>
    <mergeCell ref="R48:S48"/>
    <mergeCell ref="T48:U48"/>
    <mergeCell ref="V48:W48"/>
    <mergeCell ref="N47:O47"/>
    <mergeCell ref="P47:Q47"/>
    <mergeCell ref="R47:S47"/>
    <mergeCell ref="T47:U47"/>
    <mergeCell ref="V47:W47"/>
    <mergeCell ref="L47:M47"/>
    <mergeCell ref="D50:E50"/>
    <mergeCell ref="F50:G50"/>
    <mergeCell ref="H50:I50"/>
    <mergeCell ref="J50:K50"/>
    <mergeCell ref="D49:E49"/>
    <mergeCell ref="F49:G49"/>
    <mergeCell ref="H49:I49"/>
    <mergeCell ref="J49:K49"/>
    <mergeCell ref="A49:C49"/>
    <mergeCell ref="A50:C50"/>
    <mergeCell ref="L50:M50"/>
    <mergeCell ref="N50:O50"/>
    <mergeCell ref="P50:Q50"/>
    <mergeCell ref="R50:S50"/>
    <mergeCell ref="T50:U50"/>
    <mergeCell ref="V50:W50"/>
    <mergeCell ref="N49:O49"/>
    <mergeCell ref="P49:Q49"/>
    <mergeCell ref="R49:S49"/>
    <mergeCell ref="T49:U49"/>
    <mergeCell ref="V49:W49"/>
    <mergeCell ref="L49:M49"/>
    <mergeCell ref="D52:E52"/>
    <mergeCell ref="F52:G52"/>
    <mergeCell ref="H52:I52"/>
    <mergeCell ref="J52:K52"/>
    <mergeCell ref="D51:E51"/>
    <mergeCell ref="F51:G51"/>
    <mergeCell ref="H51:I51"/>
    <mergeCell ref="J51:K51"/>
    <mergeCell ref="A51:C51"/>
    <mergeCell ref="A52:C52"/>
    <mergeCell ref="L52:M52"/>
    <mergeCell ref="N52:O52"/>
    <mergeCell ref="P52:Q52"/>
    <mergeCell ref="R52:S52"/>
    <mergeCell ref="T52:U52"/>
    <mergeCell ref="V52:W52"/>
    <mergeCell ref="N51:O51"/>
    <mergeCell ref="P51:Q51"/>
    <mergeCell ref="R51:S51"/>
    <mergeCell ref="T51:U51"/>
    <mergeCell ref="V51:W51"/>
    <mergeCell ref="L51:M51"/>
    <mergeCell ref="D54:E54"/>
    <mergeCell ref="F54:G54"/>
    <mergeCell ref="H54:I54"/>
    <mergeCell ref="J54:K54"/>
    <mergeCell ref="D53:E53"/>
    <mergeCell ref="F53:G53"/>
    <mergeCell ref="H53:I53"/>
    <mergeCell ref="J53:K53"/>
    <mergeCell ref="A53:C53"/>
    <mergeCell ref="A54:C54"/>
    <mergeCell ref="L54:M54"/>
    <mergeCell ref="N54:O54"/>
    <mergeCell ref="P54:Q54"/>
    <mergeCell ref="R54:S54"/>
    <mergeCell ref="T54:U54"/>
    <mergeCell ref="V54:W54"/>
    <mergeCell ref="N53:O53"/>
    <mergeCell ref="P53:Q53"/>
    <mergeCell ref="R53:S53"/>
    <mergeCell ref="T53:U53"/>
    <mergeCell ref="V53:W53"/>
    <mergeCell ref="L53:M53"/>
    <mergeCell ref="D56:E56"/>
    <mergeCell ref="F56:G56"/>
    <mergeCell ref="H56:I56"/>
    <mergeCell ref="J56:K56"/>
    <mergeCell ref="D55:E55"/>
    <mergeCell ref="F55:G55"/>
    <mergeCell ref="H55:I55"/>
    <mergeCell ref="J55:K55"/>
    <mergeCell ref="A55:C55"/>
    <mergeCell ref="A56:C56"/>
    <mergeCell ref="L56:M56"/>
    <mergeCell ref="N56:O56"/>
    <mergeCell ref="P56:Q56"/>
    <mergeCell ref="R56:S56"/>
    <mergeCell ref="T56:U56"/>
    <mergeCell ref="V56:W56"/>
    <mergeCell ref="N55:O55"/>
    <mergeCell ref="P55:Q55"/>
    <mergeCell ref="R55:S55"/>
    <mergeCell ref="T55:U55"/>
    <mergeCell ref="V55:W55"/>
    <mergeCell ref="L55:M55"/>
    <mergeCell ref="D58:E58"/>
    <mergeCell ref="F58:G58"/>
    <mergeCell ref="H58:I58"/>
    <mergeCell ref="J58:K58"/>
    <mergeCell ref="D57:E57"/>
    <mergeCell ref="F57:G57"/>
    <mergeCell ref="H57:I57"/>
    <mergeCell ref="J57:K57"/>
    <mergeCell ref="A57:C57"/>
    <mergeCell ref="A58:C58"/>
    <mergeCell ref="L58:M58"/>
    <mergeCell ref="N58:O58"/>
    <mergeCell ref="P58:Q58"/>
    <mergeCell ref="R58:S58"/>
    <mergeCell ref="T58:U58"/>
    <mergeCell ref="V58:W58"/>
    <mergeCell ref="N57:O57"/>
    <mergeCell ref="P57:Q57"/>
    <mergeCell ref="R57:S57"/>
    <mergeCell ref="T57:U57"/>
    <mergeCell ref="V57:W57"/>
    <mergeCell ref="L57:M57"/>
    <mergeCell ref="D60:E60"/>
    <mergeCell ref="F60:G60"/>
    <mergeCell ref="H60:I60"/>
    <mergeCell ref="J60:K60"/>
    <mergeCell ref="D59:E59"/>
    <mergeCell ref="F59:G59"/>
    <mergeCell ref="H59:I59"/>
    <mergeCell ref="J59:K59"/>
    <mergeCell ref="A59:C59"/>
    <mergeCell ref="A60:C60"/>
    <mergeCell ref="L60:M60"/>
    <mergeCell ref="N60:O60"/>
    <mergeCell ref="P60:Q60"/>
    <mergeCell ref="R60:S60"/>
    <mergeCell ref="T60:U60"/>
    <mergeCell ref="V60:W60"/>
    <mergeCell ref="N59:O59"/>
    <mergeCell ref="P59:Q59"/>
    <mergeCell ref="R59:S59"/>
    <mergeCell ref="T59:U59"/>
    <mergeCell ref="V59:W59"/>
    <mergeCell ref="L59:M59"/>
    <mergeCell ref="D62:E62"/>
    <mergeCell ref="F62:G62"/>
    <mergeCell ref="H62:I62"/>
    <mergeCell ref="J62:K62"/>
    <mergeCell ref="D61:E61"/>
    <mergeCell ref="F61:G61"/>
    <mergeCell ref="H61:I61"/>
    <mergeCell ref="J61:K61"/>
    <mergeCell ref="A61:C61"/>
    <mergeCell ref="A62:C62"/>
    <mergeCell ref="L62:M62"/>
    <mergeCell ref="N62:O62"/>
    <mergeCell ref="P62:Q62"/>
    <mergeCell ref="R62:S62"/>
    <mergeCell ref="T62:U62"/>
    <mergeCell ref="V62:W62"/>
    <mergeCell ref="N61:O61"/>
    <mergeCell ref="P61:Q61"/>
    <mergeCell ref="R61:S61"/>
    <mergeCell ref="T61:U61"/>
    <mergeCell ref="V61:W61"/>
    <mergeCell ref="L61:M61"/>
    <mergeCell ref="D64:E64"/>
    <mergeCell ref="F64:G64"/>
    <mergeCell ref="H64:I64"/>
    <mergeCell ref="J64:K64"/>
    <mergeCell ref="D63:E63"/>
    <mergeCell ref="F63:G63"/>
    <mergeCell ref="H63:I63"/>
    <mergeCell ref="J63:K63"/>
    <mergeCell ref="A63:C63"/>
    <mergeCell ref="A64:C64"/>
    <mergeCell ref="L64:M64"/>
    <mergeCell ref="N64:O64"/>
    <mergeCell ref="P64:Q64"/>
    <mergeCell ref="R64:S64"/>
    <mergeCell ref="T64:U64"/>
    <mergeCell ref="V64:W64"/>
    <mergeCell ref="N63:O63"/>
    <mergeCell ref="P63:Q63"/>
    <mergeCell ref="R63:S63"/>
    <mergeCell ref="T63:U63"/>
    <mergeCell ref="V63:W63"/>
    <mergeCell ref="L63:M63"/>
    <mergeCell ref="D66:E66"/>
    <mergeCell ref="F66:G66"/>
    <mergeCell ref="H66:I66"/>
    <mergeCell ref="J66:K66"/>
    <mergeCell ref="D65:E65"/>
    <mergeCell ref="F65:G65"/>
    <mergeCell ref="H65:I65"/>
    <mergeCell ref="J65:K65"/>
    <mergeCell ref="A65:C65"/>
    <mergeCell ref="A66:C66"/>
    <mergeCell ref="L66:M66"/>
    <mergeCell ref="N66:O66"/>
    <mergeCell ref="P66:Q66"/>
    <mergeCell ref="R66:S66"/>
    <mergeCell ref="T66:U66"/>
    <mergeCell ref="V66:W66"/>
    <mergeCell ref="N65:O65"/>
    <mergeCell ref="P65:Q65"/>
    <mergeCell ref="R65:S65"/>
    <mergeCell ref="T65:U65"/>
    <mergeCell ref="V65:W65"/>
    <mergeCell ref="L65:M65"/>
    <mergeCell ref="D68:E68"/>
    <mergeCell ref="F68:G68"/>
    <mergeCell ref="H68:I68"/>
    <mergeCell ref="J68:K68"/>
    <mergeCell ref="D67:E67"/>
    <mergeCell ref="F67:G67"/>
    <mergeCell ref="H67:I67"/>
    <mergeCell ref="J67:K67"/>
    <mergeCell ref="A67:C67"/>
    <mergeCell ref="A68:C68"/>
    <mergeCell ref="L68:M68"/>
    <mergeCell ref="N68:O68"/>
    <mergeCell ref="P68:Q68"/>
    <mergeCell ref="R68:S68"/>
    <mergeCell ref="T68:U68"/>
    <mergeCell ref="V68:W68"/>
    <mergeCell ref="N67:O67"/>
    <mergeCell ref="P67:Q67"/>
    <mergeCell ref="R67:S67"/>
    <mergeCell ref="T67:U67"/>
    <mergeCell ref="V67:W67"/>
    <mergeCell ref="L67:M67"/>
    <mergeCell ref="D70:E70"/>
    <mergeCell ref="F70:G70"/>
    <mergeCell ref="H70:I70"/>
    <mergeCell ref="J70:K70"/>
    <mergeCell ref="D69:E69"/>
    <mergeCell ref="F69:G69"/>
    <mergeCell ref="H69:I69"/>
    <mergeCell ref="J69:K69"/>
    <mergeCell ref="A69:C69"/>
    <mergeCell ref="A70:C70"/>
    <mergeCell ref="L70:M70"/>
    <mergeCell ref="N70:O70"/>
    <mergeCell ref="P70:Q70"/>
    <mergeCell ref="R70:S70"/>
    <mergeCell ref="T70:U70"/>
    <mergeCell ref="V70:W70"/>
    <mergeCell ref="N69:O69"/>
    <mergeCell ref="P69:Q69"/>
    <mergeCell ref="R69:S69"/>
    <mergeCell ref="T69:U69"/>
    <mergeCell ref="V69:W69"/>
    <mergeCell ref="L69:M69"/>
    <mergeCell ref="D72:E72"/>
    <mergeCell ref="F72:G72"/>
    <mergeCell ref="H72:I72"/>
    <mergeCell ref="J72:K72"/>
    <mergeCell ref="D71:E71"/>
    <mergeCell ref="F71:G71"/>
    <mergeCell ref="H71:I71"/>
    <mergeCell ref="J71:K71"/>
    <mergeCell ref="A71:C71"/>
    <mergeCell ref="A72:C72"/>
    <mergeCell ref="L72:M72"/>
    <mergeCell ref="N72:O72"/>
    <mergeCell ref="P72:Q72"/>
    <mergeCell ref="R72:S72"/>
    <mergeCell ref="T72:U72"/>
    <mergeCell ref="V72:W72"/>
    <mergeCell ref="N71:O71"/>
    <mergeCell ref="P71:Q71"/>
    <mergeCell ref="R71:S71"/>
    <mergeCell ref="T71:U71"/>
    <mergeCell ref="V71:W71"/>
    <mergeCell ref="L71:M71"/>
    <mergeCell ref="R74:S74"/>
    <mergeCell ref="T74:U74"/>
    <mergeCell ref="V74:W74"/>
    <mergeCell ref="N73:O73"/>
    <mergeCell ref="P73:Q73"/>
    <mergeCell ref="R73:S73"/>
    <mergeCell ref="T73:U73"/>
    <mergeCell ref="V73:W73"/>
    <mergeCell ref="L73:M73"/>
    <mergeCell ref="T76:U76"/>
    <mergeCell ref="V76:W76"/>
    <mergeCell ref="N75:O75"/>
    <mergeCell ref="P75:Q75"/>
    <mergeCell ref="R75:S75"/>
    <mergeCell ref="T75:U75"/>
    <mergeCell ref="V75:W75"/>
    <mergeCell ref="L75:M75"/>
    <mergeCell ref="D76:E76"/>
    <mergeCell ref="F76:G76"/>
    <mergeCell ref="H76:I76"/>
    <mergeCell ref="J76:K76"/>
    <mergeCell ref="D75:E75"/>
    <mergeCell ref="F75:G75"/>
    <mergeCell ref="H75:I75"/>
    <mergeCell ref="J75:K75"/>
    <mergeCell ref="T77:U77"/>
    <mergeCell ref="V77:W77"/>
    <mergeCell ref="L77:M77"/>
    <mergeCell ref="D78:E78"/>
    <mergeCell ref="F78:G78"/>
    <mergeCell ref="H78:I78"/>
    <mergeCell ref="J78:K78"/>
    <mergeCell ref="D77:E77"/>
    <mergeCell ref="F77:G77"/>
    <mergeCell ref="H77:I77"/>
    <mergeCell ref="J77:K77"/>
    <mergeCell ref="R76:S76"/>
    <mergeCell ref="A75:C75"/>
    <mergeCell ref="A76:C76"/>
    <mergeCell ref="L74:M74"/>
    <mergeCell ref="T80:U80"/>
    <mergeCell ref="V80:W80"/>
    <mergeCell ref="N79:O79"/>
    <mergeCell ref="P79:Q79"/>
    <mergeCell ref="R79:S79"/>
    <mergeCell ref="T79:U79"/>
    <mergeCell ref="V79:W79"/>
    <mergeCell ref="L79:M79"/>
    <mergeCell ref="D80:E80"/>
    <mergeCell ref="F80:G80"/>
    <mergeCell ref="H80:I80"/>
    <mergeCell ref="J80:K80"/>
    <mergeCell ref="D79:E79"/>
    <mergeCell ref="F79:G79"/>
    <mergeCell ref="H79:I79"/>
    <mergeCell ref="J79:K79"/>
    <mergeCell ref="T78:U78"/>
    <mergeCell ref="V78:W78"/>
    <mergeCell ref="N77:O77"/>
    <mergeCell ref="P77:Q77"/>
    <mergeCell ref="R80:S80"/>
    <mergeCell ref="A79:C79"/>
    <mergeCell ref="A80:C80"/>
    <mergeCell ref="L78:M78"/>
    <mergeCell ref="N78:O78"/>
    <mergeCell ref="P78:Q78"/>
    <mergeCell ref="R78:S78"/>
    <mergeCell ref="A77:C77"/>
    <mergeCell ref="A78:C78"/>
    <mergeCell ref="R77:S77"/>
    <mergeCell ref="A81:C81"/>
    <mergeCell ref="A19:C19"/>
    <mergeCell ref="A20:C20"/>
    <mergeCell ref="A21:C21"/>
    <mergeCell ref="A22:C22"/>
    <mergeCell ref="A23:C23"/>
    <mergeCell ref="L80:M80"/>
    <mergeCell ref="N80:O80"/>
    <mergeCell ref="P80:Q80"/>
    <mergeCell ref="L76:M76"/>
    <mergeCell ref="N76:O76"/>
    <mergeCell ref="P76:Q76"/>
    <mergeCell ref="N74:O74"/>
    <mergeCell ref="P74:Q74"/>
    <mergeCell ref="D74:E74"/>
    <mergeCell ref="F74:G74"/>
    <mergeCell ref="H74:I74"/>
    <mergeCell ref="J74:K74"/>
    <mergeCell ref="D73:E73"/>
    <mergeCell ref="F73:G73"/>
    <mergeCell ref="H73:I73"/>
    <mergeCell ref="J73:K73"/>
    <mergeCell ref="A73:C73"/>
    <mergeCell ref="A74:C74"/>
    <mergeCell ref="L84:R84"/>
    <mergeCell ref="A85:B85"/>
    <mergeCell ref="D85:G85"/>
    <mergeCell ref="H85:K85"/>
    <mergeCell ref="L85:R85"/>
    <mergeCell ref="S85:U85"/>
    <mergeCell ref="N81:O81"/>
    <mergeCell ref="P81:Q81"/>
    <mergeCell ref="R81:S81"/>
    <mergeCell ref="T81:U81"/>
    <mergeCell ref="S84:V84"/>
    <mergeCell ref="V81:W81"/>
    <mergeCell ref="A82:B82"/>
    <mergeCell ref="D82:G82"/>
    <mergeCell ref="H82:K82"/>
    <mergeCell ref="L82:O82"/>
    <mergeCell ref="P82:Q82"/>
    <mergeCell ref="D81:E81"/>
    <mergeCell ref="F81:G81"/>
    <mergeCell ref="H81:I81"/>
    <mergeCell ref="J81:K81"/>
    <mergeCell ref="L81:M81"/>
    <mergeCell ref="R82:S82"/>
    <mergeCell ref="T82:U82"/>
    <mergeCell ref="S87:W87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83:B83"/>
    <mergeCell ref="D83:G83"/>
    <mergeCell ref="H83:K83"/>
    <mergeCell ref="L83:O83"/>
    <mergeCell ref="P83:Q83"/>
    <mergeCell ref="R83:S83"/>
    <mergeCell ref="T83:U83"/>
    <mergeCell ref="A87:B87"/>
    <mergeCell ref="D87:G87"/>
    <mergeCell ref="H87:K87"/>
    <mergeCell ref="L87:R87"/>
    <mergeCell ref="A84:B84"/>
    <mergeCell ref="D84:G84"/>
    <mergeCell ref="H84:K8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2021-06-14T05:35:45Z</dcterms:modified>
</cp:coreProperties>
</file>