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ru/Documents/Documents_new/ML/Research/CBAM/"/>
    </mc:Choice>
  </mc:AlternateContent>
  <xr:revisionPtr revIDLastSave="0" documentId="13_ncr:1_{CED15469-1ACE-EB40-A537-6E201F661B8C}" xr6:coauthVersionLast="47" xr6:coauthVersionMax="47" xr10:uidLastSave="{00000000-0000-0000-0000-000000000000}"/>
  <bookViews>
    <workbookView xWindow="0" yWindow="760" windowWidth="30240" windowHeight="17940" xr2:uid="{D2FC09E2-D08D-45A5-86CE-8046CA0440EA}"/>
  </bookViews>
  <sheets>
    <sheet name="data" sheetId="1" r:id="rId1"/>
    <sheet name="origina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7" i="2" l="1"/>
  <c r="D236" i="2"/>
  <c r="E235" i="2"/>
  <c r="D232" i="2"/>
  <c r="E231" i="2"/>
  <c r="D230" i="2"/>
  <c r="D223" i="2"/>
  <c r="D222" i="2"/>
  <c r="D220" i="2"/>
  <c r="D217" i="2"/>
  <c r="D216" i="2"/>
  <c r="D212" i="2"/>
  <c r="D205" i="2"/>
  <c r="E201" i="2"/>
  <c r="D201" i="2"/>
  <c r="E200" i="2"/>
  <c r="E199" i="2"/>
  <c r="D198" i="2"/>
  <c r="E193" i="2"/>
  <c r="D193" i="2"/>
  <c r="E186" i="2"/>
  <c r="E183" i="2"/>
  <c r="E182" i="2"/>
  <c r="E181" i="2"/>
  <c r="E180" i="2"/>
  <c r="D177" i="2"/>
  <c r="E176" i="2"/>
  <c r="D176" i="2"/>
  <c r="D172" i="2"/>
  <c r="D169" i="2"/>
  <c r="D168" i="2"/>
  <c r="E167" i="2"/>
  <c r="E163" i="2"/>
  <c r="D163" i="2"/>
  <c r="D162" i="2"/>
  <c r="E161" i="2"/>
  <c r="D161" i="2"/>
  <c r="E157" i="2"/>
  <c r="D153" i="2"/>
  <c r="D151" i="2"/>
  <c r="D148" i="2"/>
  <c r="D139" i="2"/>
  <c r="E125" i="2"/>
  <c r="D125" i="2"/>
  <c r="E124" i="2"/>
  <c r="D124" i="2"/>
  <c r="D122" i="2"/>
  <c r="D116" i="2"/>
  <c r="D112" i="2"/>
  <c r="D111" i="2"/>
  <c r="D110" i="2"/>
  <c r="D109" i="2"/>
  <c r="D107" i="2"/>
  <c r="D106" i="2"/>
  <c r="D105" i="2"/>
  <c r="D104" i="2"/>
  <c r="D101" i="2"/>
  <c r="E95" i="2"/>
  <c r="E89" i="2"/>
  <c r="D89" i="2"/>
  <c r="D86" i="2"/>
  <c r="E79" i="2"/>
  <c r="D79" i="2"/>
  <c r="D76" i="2"/>
  <c r="E74" i="2"/>
  <c r="D74" i="2"/>
  <c r="D69" i="2"/>
  <c r="E57" i="2"/>
  <c r="D42" i="2"/>
  <c r="E41" i="2"/>
  <c r="E39" i="2"/>
  <c r="D39" i="2"/>
  <c r="E34" i="2"/>
  <c r="D34" i="2"/>
  <c r="E31" i="2"/>
  <c r="D31" i="2"/>
  <c r="E27" i="2"/>
  <c r="D27" i="2"/>
  <c r="E26" i="2"/>
  <c r="E24" i="2"/>
  <c r="E22" i="2"/>
  <c r="D22" i="2"/>
  <c r="E19" i="2"/>
  <c r="D19" i="2"/>
  <c r="D14" i="2"/>
  <c r="D13" i="2"/>
  <c r="E9" i="2"/>
  <c r="D9" i="2"/>
  <c r="E8" i="2"/>
  <c r="D8" i="2"/>
  <c r="E6" i="2"/>
  <c r="D6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<sst xmlns="http://schemas.openxmlformats.org/spreadsheetml/2006/main" count="489" uniqueCount="246">
  <si>
    <t>Country</t>
  </si>
  <si>
    <t>Afghanistan</t>
  </si>
  <si>
    <t>Africa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</si>
  <si>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</si>
  <si>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</si>
  <si>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</si>
  <si>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</si>
  <si>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</si>
  <si>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</si>
  <si>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</si>
  <si>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</si>
  <si>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</si>
  <si>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Asia</t>
  </si>
  <si>
    <t>-</t>
  </si>
  <si>
    <t>Asia (excl. China and India)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</si>
  <si>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</si>
  <si>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</si>
  <si>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</si>
  <si>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</si>
  <si>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</si>
  <si>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</si>
  <si>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</si>
  <si>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</si>
  <si>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</si>
  <si>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</si>
  <si>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</si>
  <si>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</si>
  <si>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</si>
  <si>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</si>
  <si>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</si>
  <si>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</si>
  <si>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</si>
  <si>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</si>
  <si>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</si>
  <si>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</si>
  <si>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</si>
  <si>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</si>
  <si>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</si>
  <si>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</si>
  <si>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</si>
  <si>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</si>
  <si>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</si>
  <si>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</si>
  <si>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</si>
  <si>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</si>
  <si>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</si>
  <si>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</si>
  <si>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</si>
  <si>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</si>
  <si>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</si>
  <si>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</si>
  <si>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</si>
  <si>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</si>
  <si>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</si>
  <si>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</si>
  <si>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</si>
  <si>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Czechia</t>
  </si>
  <si>
    <t>Congo Rep.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</si>
  <si>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</si>
  <si>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</si>
  <si>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</si>
  <si>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</si>
  <si>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</si>
  <si>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</si>
  <si>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</si>
  <si>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</si>
  <si>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</si>
  <si>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</si>
  <si>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</si>
  <si>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</si>
  <si>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</t>
  </si>
  <si>
    <t>Europe (excl. EU-27)</t>
  </si>
  <si>
    <t>Europe (excl. EU-28)</t>
  </si>
  <si>
    <t>European Union (27)</t>
  </si>
  <si>
    <t>European Union (28)</t>
  </si>
  <si>
    <t>Faeroe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</si>
  <si>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</si>
  <si>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</si>
  <si>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</si>
  <si>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</si>
  <si>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</si>
  <si>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</si>
  <si>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</si>
  <si>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</si>
  <si>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</si>
  <si>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</si>
  <si>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</si>
  <si>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</si>
  <si>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</si>
  <si>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Guadeloupe</t>
  </si>
  <si>
    <t>Guatemala</t>
  </si>
  <si>
    <t>Guinea</t>
  </si>
  <si>
    <t>Guinea-Bissau</t>
  </si>
  <si>
    <t>Guyana</t>
  </si>
  <si>
    <t>Haiti</t>
  </si>
  <si>
    <t>High-income countries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</si>
  <si>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</si>
  <si>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</si>
  <si>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</si>
  <si>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</si>
  <si>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</si>
  <si>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</si>
  <si>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</si>
  <si>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</si>
  <si>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</si>
  <si>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</si>
  <si>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</si>
  <si>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</si>
  <si>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</si>
  <si>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</si>
  <si>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</si>
  <si>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</si>
  <si>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</si>
  <si>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</si>
  <si>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</si>
  <si>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</si>
  <si>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</si>
  <si>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</si>
  <si>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</si>
  <si>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</si>
  <si>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</si>
  <si>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</si>
  <si>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</si>
  <si>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</si>
  <si>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Low-income countries</t>
  </si>
  <si>
    <t>Lower-middle-income countries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</si>
  <si>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</si>
  <si>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</si>
  <si>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</si>
  <si>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</si>
  <si>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</si>
  <si>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</si>
  <si>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</si>
  <si>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</si>
  <si>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</si>
  <si>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</si>
  <si>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</si>
  <si>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</si>
  <si>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</si>
  <si>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</si>
  <si>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(country)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</si>
  <si>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</si>
  <si>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</si>
  <si>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</si>
  <si>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</si>
  <si>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</si>
  <si>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</si>
  <si>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</si>
  <si>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</si>
  <si>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</si>
  <si>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</si>
  <si>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</si>
  <si>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</si>
  <si>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</si>
  <si>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</si>
  <si>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</si>
  <si>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</si>
  <si>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</si>
  <si>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America</t>
  </si>
  <si>
    <t>North America (excl. USA)</t>
  </si>
  <si>
    <t>North Korea</t>
  </si>
  <si>
    <t>North Macedonia</t>
  </si>
  <si>
    <t>Norway</t>
  </si>
  <si>
    <t>Oceania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</si>
  <si>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</si>
  <si>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</si>
  <si>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</si>
  <si>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</si>
  <si>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</si>
  <si>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</si>
  <si>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</si>
  <si>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</si>
  <si>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</si>
  <si>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</si>
  <si>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</si>
  <si>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</si>
  <si>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</si>
  <si>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</si>
  <si>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</si>
  <si>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</si>
  <si>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</si>
  <si>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</si>
  <si>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</si>
  <si>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</si>
  <si>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</si>
  <si>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</si>
  <si>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</si>
  <si>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</si>
  <si>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</si>
  <si>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</si>
  <si>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</si>
  <si>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</si>
  <si>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</si>
  <si>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</si>
  <si>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</si>
  <si>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</si>
  <si>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</si>
  <si>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</si>
  <si>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</si>
  <si>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America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</si>
  <si>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</si>
  <si>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</si>
  <si>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</si>
  <si>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</si>
  <si>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</si>
  <si>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</si>
  <si>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</si>
  <si>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</si>
  <si>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</si>
  <si>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</si>
  <si>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=</t>
  </si>
  <si>
    <t>Tajikistan</t>
  </si>
  <si>
    <t>Tanzania</t>
  </si>
  <si>
    <t>Thailand</t>
  </si>
  <si>
    <t>Timor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</si>
  <si>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</si>
  <si>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</si>
  <si>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</si>
  <si>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</si>
  <si>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</si>
  <si>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</si>
  <si>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</si>
  <si>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</si>
  <si>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</si>
  <si>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</si>
  <si>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</si>
  <si>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</si>
  <si>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</si>
  <si>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Upper-middle-income countries</t>
  </si>
  <si>
    <t>Uruguay</t>
  </si>
  <si>
    <t>Uzbekistan</t>
  </si>
  <si>
    <t>Vanuatu</t>
  </si>
  <si>
    <t>Venezuela</t>
  </si>
  <si>
    <t>Vietnam</t>
  </si>
  <si>
    <t>Wallis and Futuna</t>
  </si>
  <si>
    <t>World</t>
  </si>
  <si>
    <t>Yemen</t>
  </si>
  <si>
    <t>Zambia</t>
  </si>
  <si>
    <t>Zimbabwe</t>
  </si>
  <si>
    <t>pc_emissions_2019</t>
  </si>
  <si>
    <t>Cum_emissions_2020</t>
  </si>
  <si>
    <t>GDP_2019</t>
  </si>
  <si>
    <t>pc_gdp_2019</t>
  </si>
  <si>
    <t>per_capita_emissions_2019</t>
  </si>
  <si>
    <t>cumulative_emissions_2020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</si>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</sst>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ru/Downloads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-co-emissions"/>
      <sheetName val="GDP-2019"/>
      <sheetName val="per capita  GDP-USD"/>
      <sheetName val="Sheet9"/>
      <sheetName val="Sheet4"/>
      <sheetName val="Sheet1"/>
      <sheetName val="Sheet3"/>
    </sheetNames>
    <sheetDataSet>
      <sheetData sheetId="0" refreshError="1"/>
      <sheetData sheetId="1" refreshError="1">
        <row r="7">
          <cell r="A7" t="str">
            <v>Afghanistan</v>
          </cell>
          <cell r="B7">
            <v>18904490262.913025</v>
          </cell>
          <cell r="C7">
            <v>20143442150.971035</v>
          </cell>
          <cell r="D7">
            <v>14786861638.453484</v>
          </cell>
        </row>
        <row r="8">
          <cell r="A8" t="str">
            <v>Africa Western and Central</v>
          </cell>
          <cell r="B8">
            <v>794719102944.19067</v>
          </cell>
          <cell r="C8">
            <v>784799699387.37744</v>
          </cell>
          <cell r="D8">
            <v>840187283626.44836</v>
          </cell>
        </row>
        <row r="9">
          <cell r="A9" t="str">
            <v>Angola</v>
          </cell>
          <cell r="B9">
            <v>69309110145.768738</v>
          </cell>
          <cell r="C9">
            <v>53619073505.137726</v>
          </cell>
          <cell r="D9">
            <v>67404287260.319939</v>
          </cell>
        </row>
        <row r="10">
          <cell r="A10" t="str">
            <v>Albania</v>
          </cell>
          <cell r="B10">
            <v>15401830754.077347</v>
          </cell>
          <cell r="C10">
            <v>15131866270.593649</v>
          </cell>
          <cell r="D10">
            <v>18255787479.184605</v>
          </cell>
        </row>
        <row r="11">
          <cell r="A11" t="str">
            <v>Andorra</v>
          </cell>
          <cell r="B11">
            <v>3155065487.5181909</v>
          </cell>
          <cell r="C11">
            <v>2891022272.986865</v>
          </cell>
          <cell r="D11">
            <v>3330281523.5391531</v>
          </cell>
        </row>
        <row r="12">
          <cell r="A12" t="str">
            <v>Arab World</v>
          </cell>
          <cell r="B12">
            <v>2818359324481.8687</v>
          </cell>
          <cell r="C12">
            <v>2491175410790.0005</v>
          </cell>
          <cell r="D12">
            <v>2862987423061.4863</v>
          </cell>
        </row>
        <row r="13">
          <cell r="A13" t="str">
            <v>United Arab Emirates</v>
          </cell>
          <cell r="B13">
            <v>417989721734.4942</v>
          </cell>
          <cell r="C13">
            <v>349473015336.93939</v>
          </cell>
          <cell r="D13">
            <v>415021590683.00616</v>
          </cell>
        </row>
        <row r="14">
          <cell r="A14" t="str">
            <v>Argentina</v>
          </cell>
          <cell r="B14">
            <v>447754609218.67828</v>
          </cell>
          <cell r="C14">
            <v>385540224628.29181</v>
          </cell>
          <cell r="D14">
            <v>487227339102.67004</v>
          </cell>
        </row>
        <row r="15">
          <cell r="A15" t="str">
            <v>Armenia</v>
          </cell>
          <cell r="B15">
            <v>13619291361.281445</v>
          </cell>
          <cell r="C15">
            <v>12641697523.296612</v>
          </cell>
          <cell r="D15">
            <v>13861409968.834984</v>
          </cell>
        </row>
        <row r="16">
          <cell r="A16" t="str">
            <v>American Samoa</v>
          </cell>
          <cell r="B16">
            <v>647000000</v>
          </cell>
          <cell r="C16">
            <v>716000000</v>
          </cell>
          <cell r="D16">
            <v>709000000</v>
          </cell>
        </row>
        <row r="17">
          <cell r="A17" t="str">
            <v>Antigua and Barbuda</v>
          </cell>
          <cell r="B17">
            <v>1687533333.3333333</v>
          </cell>
          <cell r="C17">
            <v>1370281481.4814813</v>
          </cell>
          <cell r="D17">
            <v>1471125925.9259257</v>
          </cell>
        </row>
        <row r="18">
          <cell r="A18" t="str">
            <v>Australia</v>
          </cell>
          <cell r="B18">
            <v>1392227864397.0818</v>
          </cell>
          <cell r="C18">
            <v>1326901059123.2068</v>
          </cell>
          <cell r="D18">
            <v>1552667363236.0623</v>
          </cell>
        </row>
        <row r="19">
          <cell r="A19" t="str">
            <v>Austria</v>
          </cell>
          <cell r="B19">
            <v>444621176100.54828</v>
          </cell>
          <cell r="C19">
            <v>435225238000.43701</v>
          </cell>
          <cell r="D19">
            <v>480368403893.36438</v>
          </cell>
        </row>
        <row r="20">
          <cell r="A20" t="str">
            <v>Azerbaijan</v>
          </cell>
          <cell r="B20">
            <v>48174235294.117645</v>
          </cell>
          <cell r="C20">
            <v>42693000000</v>
          </cell>
          <cell r="D20">
            <v>54622176470.588234</v>
          </cell>
        </row>
        <row r="21">
          <cell r="A21" t="str">
            <v>Burundi</v>
          </cell>
          <cell r="B21">
            <v>2576518846.3900027</v>
          </cell>
          <cell r="C21">
            <v>2649671998.861917</v>
          </cell>
          <cell r="D21">
            <v>2779813489.0244703</v>
          </cell>
        </row>
        <row r="22">
          <cell r="A22" t="str">
            <v>Belgium</v>
          </cell>
          <cell r="B22">
            <v>535830876745.09717</v>
          </cell>
          <cell r="C22">
            <v>525211810652.60846</v>
          </cell>
          <cell r="D22">
            <v>594104177539.52539</v>
          </cell>
        </row>
        <row r="23">
          <cell r="A23" t="str">
            <v>Benin</v>
          </cell>
          <cell r="B23">
            <v>14391686309.032972</v>
          </cell>
          <cell r="C23">
            <v>15651545208.878334</v>
          </cell>
          <cell r="D23">
            <v>17144918952.468235</v>
          </cell>
        </row>
        <row r="24">
          <cell r="A24" t="str">
            <v>Burkina Faso</v>
          </cell>
          <cell r="B24">
            <v>16178162030.069414</v>
          </cell>
          <cell r="C24">
            <v>17933606353.177456</v>
          </cell>
          <cell r="D24">
            <v>19737615114.366074</v>
          </cell>
        </row>
        <row r="25">
          <cell r="A25" t="str">
            <v>Bangladesh</v>
          </cell>
          <cell r="B25">
            <v>351238474244.6673</v>
          </cell>
          <cell r="C25">
            <v>373902134700.40961</v>
          </cell>
          <cell r="D25">
            <v>416264942893.32617</v>
          </cell>
        </row>
        <row r="26">
          <cell r="A26" t="str">
            <v>Bulgaria</v>
          </cell>
          <cell r="B26">
            <v>68915875214.653687</v>
          </cell>
          <cell r="C26">
            <v>70240275010.19635</v>
          </cell>
          <cell r="D26">
            <v>84056312734.308868</v>
          </cell>
        </row>
        <row r="27">
          <cell r="A27" t="str">
            <v>Bahrain</v>
          </cell>
          <cell r="B27">
            <v>38653318085.106384</v>
          </cell>
          <cell r="C27">
            <v>34723357446.80851</v>
          </cell>
          <cell r="D27">
            <v>38868663031.914894</v>
          </cell>
        </row>
        <row r="28">
          <cell r="A28" t="str">
            <v>Bahamas, The</v>
          </cell>
          <cell r="B28">
            <v>13192800000</v>
          </cell>
          <cell r="C28">
            <v>9699500000</v>
          </cell>
          <cell r="D28">
            <v>11208600000</v>
          </cell>
        </row>
        <row r="29">
          <cell r="A29" t="str">
            <v>Bosnia and Herzegovina</v>
          </cell>
          <cell r="B29">
            <v>20202479537.519318</v>
          </cell>
          <cell r="C29">
            <v>19950471170.646477</v>
          </cell>
          <cell r="D29">
            <v>23365361635.220127</v>
          </cell>
        </row>
        <row r="30">
          <cell r="A30" t="str">
            <v>Belarus</v>
          </cell>
          <cell r="B30">
            <v>64409647193.804375</v>
          </cell>
          <cell r="C30">
            <v>61371126414.16626</v>
          </cell>
          <cell r="D30">
            <v>68205380706.660889</v>
          </cell>
        </row>
        <row r="31">
          <cell r="A31" t="str">
            <v>Belize</v>
          </cell>
          <cell r="B31">
            <v>2416500000</v>
          </cell>
          <cell r="C31">
            <v>2080000000</v>
          </cell>
          <cell r="D31">
            <v>2491500000</v>
          </cell>
        </row>
        <row r="32">
          <cell r="A32" t="str">
            <v>Bermuda</v>
          </cell>
          <cell r="B32">
            <v>7423465000</v>
          </cell>
          <cell r="C32">
            <v>6887147000</v>
          </cell>
          <cell r="D32">
            <v>7286607000</v>
          </cell>
        </row>
        <row r="33">
          <cell r="A33" t="str">
            <v>Bolivia</v>
          </cell>
          <cell r="B33">
            <v>40895322843.785095</v>
          </cell>
          <cell r="C33">
            <v>36629843805.021561</v>
          </cell>
          <cell r="D33">
            <v>40408208528.159904</v>
          </cell>
        </row>
        <row r="34">
          <cell r="A34" t="str">
            <v>Brazil</v>
          </cell>
          <cell r="B34">
            <v>1873274432754.4683</v>
          </cell>
          <cell r="C34">
            <v>1448559976218.1875</v>
          </cell>
          <cell r="D34">
            <v>1608981456325.0779</v>
          </cell>
        </row>
        <row r="35">
          <cell r="A35" t="str">
            <v>Barbados</v>
          </cell>
          <cell r="B35">
            <v>5324250000</v>
          </cell>
          <cell r="C35">
            <v>4671800000</v>
          </cell>
          <cell r="D35">
            <v>4843800000</v>
          </cell>
        </row>
        <row r="36">
          <cell r="A36" t="str">
            <v>Brunei Darussalam</v>
          </cell>
          <cell r="B36">
            <v>13469422958.510481</v>
          </cell>
          <cell r="C36">
            <v>12005825759.223021</v>
          </cell>
          <cell r="D36">
            <v>14006569575.680012</v>
          </cell>
        </row>
        <row r="37">
          <cell r="A37" t="str">
            <v>Bhutan</v>
          </cell>
          <cell r="B37">
            <v>2535657069.0553718</v>
          </cell>
          <cell r="C37">
            <v>2325184481.4277</v>
          </cell>
          <cell r="D37">
            <v>2539552984.6779723</v>
          </cell>
        </row>
        <row r="38">
          <cell r="A38" t="str">
            <v>Botswana</v>
          </cell>
          <cell r="B38">
            <v>16695928792.569658</v>
          </cell>
          <cell r="C38">
            <v>14930072458.581379</v>
          </cell>
          <cell r="D38">
            <v>17614791265.682358</v>
          </cell>
        </row>
        <row r="39">
          <cell r="A39" t="str">
            <v>Central African Republic</v>
          </cell>
          <cell r="B39">
            <v>2221301400.7246838</v>
          </cell>
          <cell r="C39">
            <v>2326720920.5922313</v>
          </cell>
          <cell r="D39">
            <v>2516498299.0121193</v>
          </cell>
        </row>
        <row r="40">
          <cell r="A40" t="str">
            <v>Canada</v>
          </cell>
          <cell r="B40">
            <v>1742015045482.313</v>
          </cell>
          <cell r="C40">
            <v>1645423407568.3633</v>
          </cell>
          <cell r="D40">
            <v>1988336331717.417</v>
          </cell>
        </row>
        <row r="41">
          <cell r="A41" t="str">
            <v>Central Europe and the Baltics</v>
          </cell>
          <cell r="B41">
            <v>1675083820501.217</v>
          </cell>
          <cell r="C41">
            <v>1664902507747.8442</v>
          </cell>
          <cell r="D41">
            <v>1901935313869.6699</v>
          </cell>
        </row>
        <row r="42">
          <cell r="A42" t="str">
            <v>Switzerland</v>
          </cell>
          <cell r="B42">
            <v>721369112726.72388</v>
          </cell>
          <cell r="C42">
            <v>739913619797.44519</v>
          </cell>
          <cell r="D42">
            <v>800640155387.26013</v>
          </cell>
        </row>
        <row r="43">
          <cell r="A43" t="str">
            <v>Channel Islands</v>
          </cell>
        </row>
        <row r="44">
          <cell r="A44" t="str">
            <v>Chile</v>
          </cell>
          <cell r="B44">
            <v>278584733103.0105</v>
          </cell>
          <cell r="C44">
            <v>252727193710.01776</v>
          </cell>
          <cell r="D44">
            <v>317058508651.76001</v>
          </cell>
        </row>
        <row r="45">
          <cell r="A45" t="str">
            <v>China</v>
          </cell>
          <cell r="B45">
            <v>14279937500606.508</v>
          </cell>
          <cell r="C45">
            <v>14687673892881.984</v>
          </cell>
          <cell r="D45">
            <v>17734062645371.375</v>
          </cell>
        </row>
        <row r="46">
          <cell r="A46" t="str">
            <v>Cote d'Ivoire</v>
          </cell>
          <cell r="B46">
            <v>58539424929.724831</v>
          </cell>
          <cell r="C46">
            <v>61348579465.101654</v>
          </cell>
          <cell r="D46">
            <v>70043191477.045364</v>
          </cell>
        </row>
        <row r="47">
          <cell r="A47" t="str">
            <v>Cameroon</v>
          </cell>
          <cell r="B47">
            <v>39670977332.73484</v>
          </cell>
          <cell r="C47">
            <v>40773241531.239464</v>
          </cell>
          <cell r="D47">
            <v>45338283344.81752</v>
          </cell>
        </row>
        <row r="48">
          <cell r="A48" t="str">
            <v>Congo, Dem. Rep.</v>
          </cell>
          <cell r="B48">
            <v>51775830725.844131</v>
          </cell>
          <cell r="C48">
            <v>48716960860.066399</v>
          </cell>
          <cell r="D48">
            <v>55350968593.059738</v>
          </cell>
        </row>
        <row r="49">
          <cell r="A49" t="str">
            <v>Congo, Rep.</v>
          </cell>
          <cell r="B49">
            <v>12750339022.991549</v>
          </cell>
          <cell r="C49">
            <v>10483151175.845139</v>
          </cell>
          <cell r="D49">
            <v>13366230219.535185</v>
          </cell>
        </row>
        <row r="50">
          <cell r="A50" t="str">
            <v>Colombia</v>
          </cell>
          <cell r="B50">
            <v>323109540251.85498</v>
          </cell>
          <cell r="C50">
            <v>270299984937.97015</v>
          </cell>
          <cell r="D50">
            <v>314464137241.33008</v>
          </cell>
        </row>
        <row r="51">
          <cell r="A51" t="str">
            <v>Comoros</v>
          </cell>
          <cell r="B51">
            <v>1195019559.0938125</v>
          </cell>
          <cell r="C51">
            <v>1225039230.7408347</v>
          </cell>
          <cell r="D51">
            <v>1296089632.6003869</v>
          </cell>
        </row>
        <row r="52">
          <cell r="A52" t="str">
            <v>Cabo Verde</v>
          </cell>
          <cell r="B52">
            <v>1981845740.7061462</v>
          </cell>
          <cell r="C52">
            <v>1703698676.6974154</v>
          </cell>
          <cell r="D52">
            <v>1936174043.4529345</v>
          </cell>
        </row>
        <row r="53">
          <cell r="A53" t="str">
            <v>Costa Rica</v>
          </cell>
          <cell r="B53">
            <v>64417670082.612717</v>
          </cell>
          <cell r="C53">
            <v>62158002233.027855</v>
          </cell>
          <cell r="D53">
            <v>64282438666.739044</v>
          </cell>
        </row>
        <row r="54">
          <cell r="A54" t="str">
            <v>Caribbean small states</v>
          </cell>
          <cell r="B54">
            <v>77428424853.896225</v>
          </cell>
          <cell r="C54">
            <v>65896805290.32859</v>
          </cell>
          <cell r="D54">
            <v>75295300457.296555</v>
          </cell>
        </row>
        <row r="55">
          <cell r="A55" t="str">
            <v>Cuba</v>
          </cell>
          <cell r="B55">
            <v>103428000000</v>
          </cell>
          <cell r="C55">
            <v>107352000000</v>
          </cell>
        </row>
        <row r="56">
          <cell r="A56" t="str">
            <v>Curacao</v>
          </cell>
          <cell r="B56">
            <v>2995185474.8603354</v>
          </cell>
          <cell r="C56">
            <v>2496174748.6033521</v>
          </cell>
          <cell r="D56">
            <v>2699612458.1005588</v>
          </cell>
        </row>
        <row r="57">
          <cell r="A57" t="str">
            <v>Cayman Islands</v>
          </cell>
          <cell r="B57">
            <v>5943589103.5641422</v>
          </cell>
          <cell r="C57">
            <v>5608989199.5679827</v>
          </cell>
          <cell r="D57">
            <v>5898449687.9771147</v>
          </cell>
        </row>
        <row r="58">
          <cell r="A58" t="str">
            <v>Cyprus</v>
          </cell>
          <cell r="B58">
            <v>25944504645.695736</v>
          </cell>
          <cell r="C58">
            <v>25008448886.350658</v>
          </cell>
          <cell r="D58">
            <v>28407867534.003548</v>
          </cell>
        </row>
        <row r="59">
          <cell r="A59" t="str">
            <v>Czechia</v>
          </cell>
          <cell r="B59">
            <v>252548179964.89661</v>
          </cell>
          <cell r="C59">
            <v>245974558654.04294</v>
          </cell>
          <cell r="D59">
            <v>281777887121.4505</v>
          </cell>
        </row>
        <row r="60">
          <cell r="A60" t="str">
            <v>Germany</v>
          </cell>
          <cell r="B60">
            <v>3888226035921.5625</v>
          </cell>
          <cell r="C60">
            <v>3889668895299.6216</v>
          </cell>
          <cell r="D60">
            <v>4259934911821.6372</v>
          </cell>
        </row>
        <row r="61">
          <cell r="A61" t="str">
            <v>Djibouti</v>
          </cell>
          <cell r="B61">
            <v>3088853638.5683179</v>
          </cell>
          <cell r="C61">
            <v>3181071153.6622009</v>
          </cell>
          <cell r="D61">
            <v>3482987379.0941982</v>
          </cell>
        </row>
        <row r="62">
          <cell r="A62" t="str">
            <v>Dominica</v>
          </cell>
          <cell r="B62">
            <v>611537037.03703701</v>
          </cell>
          <cell r="C62">
            <v>504214814.81481481</v>
          </cell>
          <cell r="D62">
            <v>554181481.48148143</v>
          </cell>
        </row>
        <row r="63">
          <cell r="A63" t="str">
            <v>Denmark</v>
          </cell>
          <cell r="B63">
            <v>346498737961.63519</v>
          </cell>
          <cell r="C63">
            <v>355222449505.21106</v>
          </cell>
          <cell r="D63">
            <v>398303272764.45959</v>
          </cell>
        </row>
        <row r="64">
          <cell r="A64" t="str">
            <v>Dominican Republic</v>
          </cell>
          <cell r="B64">
            <v>88941299733.50177</v>
          </cell>
          <cell r="C64">
            <v>78844702329.078537</v>
          </cell>
          <cell r="D64">
            <v>94243453937.446152</v>
          </cell>
        </row>
        <row r="65">
          <cell r="A65" t="str">
            <v>Algeria</v>
          </cell>
          <cell r="B65">
            <v>171767403748.19025</v>
          </cell>
          <cell r="C65">
            <v>145009181490.61975</v>
          </cell>
          <cell r="D65">
            <v>163044443983.75885</v>
          </cell>
        </row>
        <row r="66">
          <cell r="A66" t="str">
            <v>East Asia &amp; Pacific (excluding high income)</v>
          </cell>
          <cell r="B66">
            <v>17207855739652.533</v>
          </cell>
          <cell r="C66">
            <v>17486916629390.627</v>
          </cell>
          <cell r="D66">
            <v>20751789915914.305</v>
          </cell>
        </row>
        <row r="67">
          <cell r="A67" t="str">
            <v>Early-demographic dividend</v>
          </cell>
          <cell r="B67">
            <v>11638001740869.604</v>
          </cell>
          <cell r="C67">
            <v>10851370332817.654</v>
          </cell>
          <cell r="D67">
            <v>12637296304146.539</v>
          </cell>
        </row>
        <row r="68">
          <cell r="A68" t="str">
            <v>East Asia &amp; Pacific</v>
          </cell>
          <cell r="B68">
            <v>27028297830157.594</v>
          </cell>
          <cell r="C68">
            <v>27127309724583.297</v>
          </cell>
          <cell r="D68">
            <v>30911686458694.316</v>
          </cell>
        </row>
        <row r="69">
          <cell r="A69" t="str">
            <v>Europe &amp; Central Asia (excluding high income)</v>
          </cell>
          <cell r="B69">
            <v>3248640014760.2134</v>
          </cell>
          <cell r="C69">
            <v>2982626888407.6567</v>
          </cell>
          <cell r="D69">
            <v>3517372658753.6758</v>
          </cell>
        </row>
        <row r="70">
          <cell r="A70" t="str">
            <v>Europe &amp; Central Asia</v>
          </cell>
          <cell r="B70">
            <v>22909981097693.586</v>
          </cell>
          <cell r="C70">
            <v>22139980728586.812</v>
          </cell>
          <cell r="D70">
            <v>25082834224986.133</v>
          </cell>
        </row>
        <row r="71">
          <cell r="A71" t="str">
            <v>Ecuador</v>
          </cell>
          <cell r="B71">
            <v>108108009000</v>
          </cell>
          <cell r="C71">
            <v>99291124000</v>
          </cell>
          <cell r="D71">
            <v>106165866000</v>
          </cell>
        </row>
        <row r="72">
          <cell r="A72" t="str">
            <v>Egypt, Arab Rep.</v>
          </cell>
          <cell r="B72">
            <v>303080865603.64465</v>
          </cell>
          <cell r="C72">
            <v>365252651278.85211</v>
          </cell>
          <cell r="D72">
            <v>404142766093.05292</v>
          </cell>
        </row>
        <row r="73">
          <cell r="A73" t="str">
            <v>Euro area</v>
          </cell>
          <cell r="B73">
            <v>13418170804151.73</v>
          </cell>
          <cell r="C73">
            <v>13085484520637.535</v>
          </cell>
          <cell r="D73">
            <v>14563282816938.861</v>
          </cell>
        </row>
        <row r="74">
          <cell r="A74" t="str">
            <v>Eritrea</v>
          </cell>
        </row>
        <row r="75">
          <cell r="A75" t="str">
            <v>Spain</v>
          </cell>
          <cell r="B75">
            <v>1394320055129.4094</v>
          </cell>
          <cell r="C75">
            <v>1276962685648.2524</v>
          </cell>
          <cell r="D75">
            <v>1427380681294.5508</v>
          </cell>
        </row>
        <row r="76">
          <cell r="A76" t="str">
            <v>Estonia</v>
          </cell>
          <cell r="B76">
            <v>31081901909.215637</v>
          </cell>
          <cell r="C76">
            <v>31370395572.765846</v>
          </cell>
          <cell r="D76">
            <v>37191166151.980026</v>
          </cell>
        </row>
        <row r="77">
          <cell r="A77" t="str">
            <v>Ethiopia</v>
          </cell>
          <cell r="B77">
            <v>95912590628.141235</v>
          </cell>
          <cell r="C77">
            <v>107657734392.44585</v>
          </cell>
          <cell r="D77">
            <v>111271112329.9749</v>
          </cell>
        </row>
        <row r="78">
          <cell r="A78" t="str">
            <v>European Union</v>
          </cell>
          <cell r="B78">
            <v>15693403575262.365</v>
          </cell>
          <cell r="C78">
            <v>15369441264656.689</v>
          </cell>
          <cell r="D78">
            <v>17177419592825.018</v>
          </cell>
        </row>
        <row r="79">
          <cell r="A79" t="str">
            <v>Fragile and conflict affected situations</v>
          </cell>
          <cell r="B79">
            <v>1804386435814.394</v>
          </cell>
          <cell r="C79">
            <v>1680894123972.5396</v>
          </cell>
          <cell r="D79">
            <v>1799023437650.1216</v>
          </cell>
        </row>
        <row r="80">
          <cell r="A80" t="str">
            <v>Finland</v>
          </cell>
          <cell r="B80">
            <v>268514916972.54858</v>
          </cell>
          <cell r="C80">
            <v>271891788362.64667</v>
          </cell>
          <cell r="D80">
            <v>297301883523.25104</v>
          </cell>
        </row>
        <row r="81">
          <cell r="A81" t="str">
            <v>Fiji</v>
          </cell>
          <cell r="B81">
            <v>5481675173.3801146</v>
          </cell>
          <cell r="C81">
            <v>4477040340.4522648</v>
          </cell>
          <cell r="D81">
            <v>4296304590.0113544</v>
          </cell>
        </row>
        <row r="82">
          <cell r="A82" t="str">
            <v>France</v>
          </cell>
          <cell r="B82">
            <v>2728870246705.8779</v>
          </cell>
          <cell r="C82">
            <v>2639008701648.2563</v>
          </cell>
          <cell r="D82">
            <v>2957879759263.5186</v>
          </cell>
        </row>
        <row r="83">
          <cell r="A83" t="str">
            <v>Faroe Islands</v>
          </cell>
          <cell r="B83">
            <v>3275706960.1463399</v>
          </cell>
          <cell r="C83">
            <v>3248696901.6065178</v>
          </cell>
          <cell r="D83">
            <v>3649886275.0711775</v>
          </cell>
        </row>
        <row r="84">
          <cell r="A84" t="str">
            <v>Micronesia, Fed. Sts.</v>
          </cell>
          <cell r="B84">
            <v>412000000</v>
          </cell>
          <cell r="C84">
            <v>408000000</v>
          </cell>
          <cell r="D84">
            <v>404028900</v>
          </cell>
        </row>
        <row r="85">
          <cell r="A85" t="str">
            <v>Gabon</v>
          </cell>
          <cell r="B85">
            <v>16874405460.195467</v>
          </cell>
          <cell r="C85">
            <v>15314577167.821096</v>
          </cell>
          <cell r="D85">
            <v>20216843173.970173</v>
          </cell>
        </row>
        <row r="86">
          <cell r="A86" t="str">
            <v>United Kingdom</v>
          </cell>
          <cell r="B86">
            <v>2857057847953.0215</v>
          </cell>
          <cell r="C86">
            <v>2704609160088.1504</v>
          </cell>
          <cell r="D86">
            <v>3131377762925.9541</v>
          </cell>
        </row>
        <row r="87">
          <cell r="A87" t="str">
            <v>Georgia</v>
          </cell>
          <cell r="B87">
            <v>17470436258.513054</v>
          </cell>
          <cell r="C87">
            <v>15842922532.720198</v>
          </cell>
          <cell r="D87">
            <v>18629365597.00174</v>
          </cell>
        </row>
        <row r="88">
          <cell r="A88" t="str">
            <v>Ghana</v>
          </cell>
          <cell r="B88">
            <v>68337537815.770309</v>
          </cell>
          <cell r="C88">
            <v>70043199813.688538</v>
          </cell>
          <cell r="D88">
            <v>77594279054.879547</v>
          </cell>
        </row>
        <row r="89">
          <cell r="A89" t="str">
            <v>Gibraltar</v>
          </cell>
        </row>
        <row r="90">
          <cell r="A90" t="str">
            <v>Guinea</v>
          </cell>
          <cell r="B90">
            <v>13442861443.750565</v>
          </cell>
          <cell r="C90">
            <v>14177835816.27767</v>
          </cell>
          <cell r="D90">
            <v>16091817842.234188</v>
          </cell>
        </row>
        <row r="91">
          <cell r="A91" t="str">
            <v>Gambia, The</v>
          </cell>
          <cell r="B91">
            <v>1813608279.6504369</v>
          </cell>
          <cell r="C91">
            <v>1812169483.72578</v>
          </cell>
          <cell r="D91">
            <v>2038417462.3769529</v>
          </cell>
        </row>
        <row r="92">
          <cell r="A92" t="str">
            <v>Guinea-Bissau</v>
          </cell>
          <cell r="B92">
            <v>1439638443.3813329</v>
          </cell>
          <cell r="C92">
            <v>1431758242.9037538</v>
          </cell>
          <cell r="D92">
            <v>1638517533.1650367</v>
          </cell>
        </row>
        <row r="93">
          <cell r="A93" t="str">
            <v>Equatorial Guinea</v>
          </cell>
          <cell r="B93">
            <v>11364133801.891415</v>
          </cell>
          <cell r="C93">
            <v>10099158074.727322</v>
          </cell>
          <cell r="D93">
            <v>12269392839.747194</v>
          </cell>
        </row>
        <row r="94">
          <cell r="A94" t="str">
            <v>Greece</v>
          </cell>
          <cell r="B94">
            <v>205257014892.50162</v>
          </cell>
          <cell r="C94">
            <v>188925995936.80673</v>
          </cell>
          <cell r="D94">
            <v>214873879833.64771</v>
          </cell>
        </row>
        <row r="95">
          <cell r="A95" t="str">
            <v>Grenada</v>
          </cell>
          <cell r="B95">
            <v>1213485185.1851852</v>
          </cell>
          <cell r="C95">
            <v>1043414814.8148147</v>
          </cell>
          <cell r="D95">
            <v>1122807407.4074073</v>
          </cell>
        </row>
        <row r="96">
          <cell r="A96" t="str">
            <v>Greenland</v>
          </cell>
          <cell r="B96">
            <v>2994332323.7472634</v>
          </cell>
          <cell r="C96">
            <v>3076015346.7541008</v>
          </cell>
        </row>
        <row r="97">
          <cell r="A97" t="str">
            <v>Guatemala</v>
          </cell>
          <cell r="B97">
            <v>77170421167.513351</v>
          </cell>
          <cell r="C97">
            <v>77625486978.256088</v>
          </cell>
          <cell r="D97">
            <v>85985752107.467941</v>
          </cell>
        </row>
        <row r="98">
          <cell r="A98" t="str">
            <v>Guam</v>
          </cell>
          <cell r="B98">
            <v>6366000000</v>
          </cell>
          <cell r="C98">
            <v>5886000000</v>
          </cell>
          <cell r="D98">
            <v>6123000000</v>
          </cell>
        </row>
        <row r="99">
          <cell r="A99" t="str">
            <v>Guyana</v>
          </cell>
          <cell r="B99">
            <v>5173760191.8465223</v>
          </cell>
          <cell r="C99">
            <v>5471256594.7242203</v>
          </cell>
          <cell r="D99">
            <v>8044498800.9592323</v>
          </cell>
        </row>
        <row r="100">
          <cell r="A100" t="str">
            <v>High income</v>
          </cell>
          <cell r="B100">
            <v>55272928209105.492</v>
          </cell>
          <cell r="C100">
            <v>53874554655356.391</v>
          </cell>
          <cell r="D100">
            <v>59829674153980.117</v>
          </cell>
        </row>
        <row r="101">
          <cell r="A101" t="str">
            <v>Hong Kong SAR, China</v>
          </cell>
          <cell r="B101">
            <v>363052489184.3949</v>
          </cell>
          <cell r="C101">
            <v>344932192028.05133</v>
          </cell>
          <cell r="D101">
            <v>369176400967.42651</v>
          </cell>
        </row>
        <row r="102">
          <cell r="A102" t="str">
            <v>Honduras</v>
          </cell>
          <cell r="B102">
            <v>25089976946.773567</v>
          </cell>
          <cell r="C102">
            <v>23827840809.701447</v>
          </cell>
          <cell r="D102">
            <v>28488668301.64011</v>
          </cell>
        </row>
        <row r="103">
          <cell r="A103" t="str">
            <v>Heavily indebted poor countries (HIPC)</v>
          </cell>
          <cell r="B103">
            <v>797571800632.38501</v>
          </cell>
          <cell r="C103">
            <v>803236484236.19141</v>
          </cell>
          <cell r="D103">
            <v>891901460388.38513</v>
          </cell>
        </row>
        <row r="104">
          <cell r="A104" t="str">
            <v>Croatia</v>
          </cell>
          <cell r="B104">
            <v>62327983579.589897</v>
          </cell>
          <cell r="C104">
            <v>57472012426.685265</v>
          </cell>
          <cell r="D104">
            <v>68955083280.1922</v>
          </cell>
        </row>
        <row r="105">
          <cell r="A105" t="str">
            <v>Haiti</v>
          </cell>
          <cell r="B105">
            <v>14785839382.900204</v>
          </cell>
          <cell r="C105">
            <v>14508218017.403208</v>
          </cell>
          <cell r="D105">
            <v>20944392615.080269</v>
          </cell>
        </row>
        <row r="106">
          <cell r="A106" t="str">
            <v>Hungary</v>
          </cell>
          <cell r="B106">
            <v>163988594921.90186</v>
          </cell>
          <cell r="C106">
            <v>157182045260.22992</v>
          </cell>
          <cell r="D106">
            <v>181848022233.89041</v>
          </cell>
        </row>
        <row r="107">
          <cell r="A107" t="str">
            <v>IBRD only</v>
          </cell>
          <cell r="B107">
            <v>31250632838977.742</v>
          </cell>
          <cell r="C107">
            <v>30068953560995.43</v>
          </cell>
          <cell r="D107">
            <v>35511412304437.133</v>
          </cell>
        </row>
        <row r="108">
          <cell r="A108" t="str">
            <v>IDA &amp; IBRD total</v>
          </cell>
          <cell r="B108">
            <v>33600177295748.145</v>
          </cell>
          <cell r="C108">
            <v>32404400348760.836</v>
          </cell>
          <cell r="D108">
            <v>38062847856443.938</v>
          </cell>
        </row>
        <row r="109">
          <cell r="A109" t="str">
            <v>IDA total</v>
          </cell>
          <cell r="B109">
            <v>2348783962878.7227</v>
          </cell>
          <cell r="C109">
            <v>2335046416001.5811</v>
          </cell>
          <cell r="D109">
            <v>2549112031362.9258</v>
          </cell>
        </row>
        <row r="110">
          <cell r="A110" t="str">
            <v>IDA blend</v>
          </cell>
          <cell r="B110">
            <v>1042643234199.0427</v>
          </cell>
          <cell r="C110">
            <v>1002074719263.9912</v>
          </cell>
          <cell r="D110">
            <v>1096478315864.4904</v>
          </cell>
        </row>
        <row r="111">
          <cell r="A111" t="str">
            <v>Indonesia</v>
          </cell>
          <cell r="B111">
            <v>1119099868265.2468</v>
          </cell>
          <cell r="C111">
            <v>1058688935454.7823</v>
          </cell>
          <cell r="D111">
            <v>1186092991320.0376</v>
          </cell>
        </row>
        <row r="112">
          <cell r="A112" t="str">
            <v>IDA only</v>
          </cell>
          <cell r="B112">
            <v>1308461393704.3928</v>
          </cell>
          <cell r="C112">
            <v>1336381367316.9724</v>
          </cell>
          <cell r="D112">
            <v>1456252171238.1555</v>
          </cell>
        </row>
        <row r="113">
          <cell r="A113" t="str">
            <v>Isle of Man</v>
          </cell>
          <cell r="B113">
            <v>7315388052.0806742</v>
          </cell>
        </row>
        <row r="114">
          <cell r="A114" t="str">
            <v>India</v>
          </cell>
          <cell r="B114">
            <v>2831552222519.9937</v>
          </cell>
          <cell r="C114">
            <v>2667687951796.4976</v>
          </cell>
          <cell r="D114">
            <v>3176295065497.2422</v>
          </cell>
        </row>
        <row r="115">
          <cell r="A115" t="str">
            <v>Not classified</v>
          </cell>
        </row>
        <row r="116">
          <cell r="A116" t="str">
            <v>Ireland</v>
          </cell>
          <cell r="B116">
            <v>399321701632.43073</v>
          </cell>
          <cell r="C116">
            <v>425852281928.12103</v>
          </cell>
          <cell r="D116">
            <v>504182603275.5423</v>
          </cell>
        </row>
        <row r="117">
          <cell r="A117" t="str">
            <v>Iran, Islamic Rep.</v>
          </cell>
          <cell r="B117">
            <v>283746685180.3382</v>
          </cell>
          <cell r="C117">
            <v>239735571102.49496</v>
          </cell>
          <cell r="D117">
            <v>359713152725.0625</v>
          </cell>
        </row>
        <row r="118">
          <cell r="A118" t="str">
            <v>Iraq</v>
          </cell>
          <cell r="B118">
            <v>233636097800.33844</v>
          </cell>
          <cell r="C118">
            <v>184369797315.43625</v>
          </cell>
          <cell r="D118">
            <v>207889333724.13794</v>
          </cell>
        </row>
        <row r="119">
          <cell r="A119" t="str">
            <v>Iceland</v>
          </cell>
          <cell r="B119">
            <v>24826102119.635719</v>
          </cell>
          <cell r="C119">
            <v>21694674809.932083</v>
          </cell>
          <cell r="D119">
            <v>25602419210.337395</v>
          </cell>
        </row>
        <row r="120">
          <cell r="A120" t="str">
            <v>Israel</v>
          </cell>
          <cell r="B120">
            <v>402470513619.14801</v>
          </cell>
          <cell r="C120">
            <v>413267669231.52216</v>
          </cell>
          <cell r="D120">
            <v>488526545878.89136</v>
          </cell>
        </row>
        <row r="121">
          <cell r="A121" t="str">
            <v>Italy</v>
          </cell>
          <cell r="B121">
            <v>2011302198827.4478</v>
          </cell>
          <cell r="C121">
            <v>1896755301518.1375</v>
          </cell>
          <cell r="D121">
            <v>2107702842669.7336</v>
          </cell>
        </row>
        <row r="122">
          <cell r="A122" t="str">
            <v>Jamaica</v>
          </cell>
          <cell r="B122">
            <v>15830768549.891571</v>
          </cell>
          <cell r="C122">
            <v>13812425036.586357</v>
          </cell>
          <cell r="D122">
            <v>14657586937.073456</v>
          </cell>
        </row>
        <row r="123">
          <cell r="A123" t="str">
            <v>Jordan</v>
          </cell>
          <cell r="B123">
            <v>44993992365.129723</v>
          </cell>
          <cell r="C123">
            <v>44182298291.820564</v>
          </cell>
          <cell r="D123">
            <v>45744271658.914085</v>
          </cell>
        </row>
        <row r="124">
          <cell r="A124" t="str">
            <v>Japan</v>
          </cell>
          <cell r="B124">
            <v>5123318151510.623</v>
          </cell>
          <cell r="C124">
            <v>5040107754084.1064</v>
          </cell>
          <cell r="D124">
            <v>4940877780755.3262</v>
          </cell>
        </row>
        <row r="125">
          <cell r="A125" t="str">
            <v>Kazakhstan</v>
          </cell>
          <cell r="B125">
            <v>181667190075.54071</v>
          </cell>
          <cell r="C125">
            <v>171082379532.98834</v>
          </cell>
          <cell r="D125">
            <v>197112255360.61234</v>
          </cell>
        </row>
        <row r="126">
          <cell r="A126" t="str">
            <v>Kenya</v>
          </cell>
          <cell r="B126">
            <v>100379713697.42133</v>
          </cell>
          <cell r="C126">
            <v>100666542665.71974</v>
          </cell>
          <cell r="D126">
            <v>110347079517.3558</v>
          </cell>
        </row>
        <row r="127">
          <cell r="A127" t="str">
            <v>Kyrgyz Republic</v>
          </cell>
          <cell r="B127">
            <v>8871026074.1976204</v>
          </cell>
          <cell r="C127">
            <v>7780874536.6605415</v>
          </cell>
          <cell r="D127">
            <v>8543423502.6133966</v>
          </cell>
        </row>
        <row r="128">
          <cell r="A128" t="str">
            <v>Cambodia</v>
          </cell>
          <cell r="B128">
            <v>27089389786.979008</v>
          </cell>
          <cell r="C128">
            <v>25872798012.193756</v>
          </cell>
          <cell r="D128">
            <v>26961061119.795662</v>
          </cell>
        </row>
        <row r="129">
          <cell r="A129" t="str">
            <v>Kiribati</v>
          </cell>
          <cell r="B129">
            <v>177935349.32221064</v>
          </cell>
          <cell r="C129">
            <v>180911843.64462182</v>
          </cell>
          <cell r="D129">
            <v>207031250</v>
          </cell>
        </row>
        <row r="130">
          <cell r="A130" t="str">
            <v>St. Kitts and Nevis</v>
          </cell>
          <cell r="B130">
            <v>1107840740.7407408</v>
          </cell>
          <cell r="C130">
            <v>884525925.92592585</v>
          </cell>
          <cell r="D130">
            <v>860840740.74074066</v>
          </cell>
        </row>
        <row r="131">
          <cell r="A131" t="str">
            <v>Korea, Rep.</v>
          </cell>
          <cell r="B131">
            <v>1651422932447.7681</v>
          </cell>
          <cell r="C131">
            <v>1644312831906.1692</v>
          </cell>
          <cell r="D131">
            <v>1810955871380.9761</v>
          </cell>
        </row>
        <row r="132">
          <cell r="A132" t="str">
            <v>Kuwait</v>
          </cell>
          <cell r="B132">
            <v>136196760180.97563</v>
          </cell>
          <cell r="C132">
            <v>105960225688.14531</v>
          </cell>
        </row>
        <row r="133">
          <cell r="A133" t="str">
            <v>Latin America &amp; Caribbean (excluding high income)</v>
          </cell>
          <cell r="B133">
            <v>4773979941240.8584</v>
          </cell>
          <cell r="C133">
            <v>3997651287256.0332</v>
          </cell>
          <cell r="D133">
            <v>4585103994306.2969</v>
          </cell>
        </row>
        <row r="134">
          <cell r="A134" t="str">
            <v>Lao PDR</v>
          </cell>
          <cell r="B134">
            <v>18740559554.163242</v>
          </cell>
          <cell r="C134">
            <v>18981800705.079376</v>
          </cell>
          <cell r="D134">
            <v>18827148509.579758</v>
          </cell>
        </row>
        <row r="135">
          <cell r="A135" t="str">
            <v>Lebanon</v>
          </cell>
          <cell r="B135">
            <v>51953744530.24453</v>
          </cell>
          <cell r="C135">
            <v>31712128253.796097</v>
          </cell>
          <cell r="D135">
            <v>23131940280.731602</v>
          </cell>
        </row>
        <row r="136">
          <cell r="A136" t="str">
            <v>Liberia</v>
          </cell>
          <cell r="B136">
            <v>3319596500</v>
          </cell>
          <cell r="C136">
            <v>3039982500</v>
          </cell>
          <cell r="D136">
            <v>3509000000</v>
          </cell>
        </row>
        <row r="137">
          <cell r="A137" t="str">
            <v>Libya</v>
          </cell>
          <cell r="B137">
            <v>69252306372.023163</v>
          </cell>
          <cell r="C137">
            <v>50357312594.512856</v>
          </cell>
          <cell r="D137">
            <v>42817472975.367714</v>
          </cell>
        </row>
        <row r="138">
          <cell r="A138" t="str">
            <v>St. Lucia</v>
          </cell>
          <cell r="B138">
            <v>2094201725.1745071</v>
          </cell>
          <cell r="C138">
            <v>1516015718.7349074</v>
          </cell>
          <cell r="D138">
            <v>1691275156.6001997</v>
          </cell>
        </row>
        <row r="139">
          <cell r="A139" t="str">
            <v>Latin America &amp; Caribbean</v>
          </cell>
          <cell r="B139">
            <v>5618711473342.9062</v>
          </cell>
          <cell r="C139">
            <v>4742371960398.1221</v>
          </cell>
          <cell r="D139">
            <v>5454428996198.0488</v>
          </cell>
        </row>
        <row r="140">
          <cell r="A140" t="str">
            <v>Least developed countries: UN classification</v>
          </cell>
          <cell r="B140">
            <v>1153041256783.7888</v>
          </cell>
          <cell r="C140">
            <v>1176576556341.415</v>
          </cell>
          <cell r="D140">
            <v>1280907562189.6121</v>
          </cell>
        </row>
        <row r="141">
          <cell r="A141" t="str">
            <v>Low income</v>
          </cell>
          <cell r="B141">
            <v>504129640270.57422</v>
          </cell>
          <cell r="C141">
            <v>508740161134.52008</v>
          </cell>
          <cell r="D141">
            <v>562977782713.02612</v>
          </cell>
        </row>
        <row r="142">
          <cell r="A142" t="str">
            <v>Liechtenstein</v>
          </cell>
          <cell r="B142">
            <v>6427248943.4493856</v>
          </cell>
          <cell r="C142">
            <v>6113951011.7145901</v>
          </cell>
        </row>
        <row r="143">
          <cell r="A143" t="str">
            <v>Sri Lanka</v>
          </cell>
          <cell r="B143">
            <v>89014990791.905106</v>
          </cell>
          <cell r="C143">
            <v>85349112170.959396</v>
          </cell>
          <cell r="D143">
            <v>88927263724.859207</v>
          </cell>
        </row>
        <row r="144">
          <cell r="A144" t="str">
            <v>Lower middle income</v>
          </cell>
          <cell r="B144">
            <v>7908592833397.5488</v>
          </cell>
          <cell r="C144">
            <v>7617243123611.1045</v>
          </cell>
          <cell r="D144">
            <v>8742534530876.3076</v>
          </cell>
        </row>
        <row r="145">
          <cell r="A145" t="str">
            <v>Low &amp; middle income</v>
          </cell>
          <cell r="B145">
            <v>32079765914807.527</v>
          </cell>
          <cell r="C145">
            <v>30948393969161.285</v>
          </cell>
          <cell r="D145">
            <v>36370594658882.695</v>
          </cell>
        </row>
        <row r="146">
          <cell r="A146" t="str">
            <v>Lesotho</v>
          </cell>
          <cell r="B146">
            <v>2453980835.2481937</v>
          </cell>
          <cell r="C146">
            <v>2231214507.4761076</v>
          </cell>
          <cell r="D146">
            <v>2496134680.3169427</v>
          </cell>
        </row>
        <row r="147">
          <cell r="A147" t="str">
            <v>Late-demographic dividend</v>
          </cell>
          <cell r="B147">
            <v>23047002747227.527</v>
          </cell>
          <cell r="C147">
            <v>22493447284782.98</v>
          </cell>
          <cell r="D147">
            <v>26622141277936.973</v>
          </cell>
        </row>
        <row r="148">
          <cell r="A148" t="str">
            <v>Lithuania</v>
          </cell>
          <cell r="B148">
            <v>54751510087.780304</v>
          </cell>
          <cell r="C148">
            <v>56846622904.439064</v>
          </cell>
          <cell r="D148">
            <v>66445256585.367149</v>
          </cell>
        </row>
        <row r="149">
          <cell r="A149" t="str">
            <v>Luxembourg</v>
          </cell>
          <cell r="B149">
            <v>69825641851.011658</v>
          </cell>
          <cell r="C149">
            <v>73992591285.302933</v>
          </cell>
          <cell r="D149">
            <v>85506243833.78157</v>
          </cell>
        </row>
        <row r="150">
          <cell r="A150" t="str">
            <v>Latvia</v>
          </cell>
          <cell r="B150">
            <v>34343961072.823475</v>
          </cell>
          <cell r="C150">
            <v>34601740323.338615</v>
          </cell>
          <cell r="D150">
            <v>39853501579.821068</v>
          </cell>
        </row>
        <row r="151">
          <cell r="A151" t="str">
            <v>Macao SAR, China</v>
          </cell>
          <cell r="B151">
            <v>55204758069.512428</v>
          </cell>
          <cell r="C151">
            <v>25459563655.480595</v>
          </cell>
          <cell r="D151">
            <v>30123914808.569111</v>
          </cell>
        </row>
        <row r="152">
          <cell r="A152" t="str">
            <v>St. Martin (French part)</v>
          </cell>
        </row>
        <row r="153">
          <cell r="A153" t="str">
            <v>Morocco</v>
          </cell>
          <cell r="B153">
            <v>128919944681.86874</v>
          </cell>
          <cell r="C153">
            <v>121348138320.27631</v>
          </cell>
          <cell r="D153">
            <v>142866329198.4202</v>
          </cell>
        </row>
        <row r="154">
          <cell r="A154" t="str">
            <v>Monaco</v>
          </cell>
          <cell r="B154">
            <v>7383745662.1515732</v>
          </cell>
          <cell r="C154">
            <v>6739691604.7972593</v>
          </cell>
          <cell r="D154">
            <v>8596096984.0331154</v>
          </cell>
        </row>
        <row r="155">
          <cell r="A155" t="str">
            <v>Moldova</v>
          </cell>
          <cell r="B155">
            <v>11971345002.775749</v>
          </cell>
          <cell r="C155">
            <v>11859730543.552538</v>
          </cell>
          <cell r="D155">
            <v>13679221333.205196</v>
          </cell>
        </row>
        <row r="156">
          <cell r="A156" t="str">
            <v>Madagascar</v>
          </cell>
          <cell r="B156">
            <v>14104664514.868067</v>
          </cell>
          <cell r="C156">
            <v>13051441059.333815</v>
          </cell>
          <cell r="D156">
            <v>14472603322.557117</v>
          </cell>
        </row>
        <row r="157">
          <cell r="A157" t="str">
            <v>Maldives</v>
          </cell>
          <cell r="B157">
            <v>5609400721.6226759</v>
          </cell>
          <cell r="C157">
            <v>3746321936.3772893</v>
          </cell>
          <cell r="D157">
            <v>5405576235.7946234</v>
          </cell>
        </row>
        <row r="158">
          <cell r="A158" t="str">
            <v>Middle East &amp; North Africa</v>
          </cell>
          <cell r="B158">
            <v>3472047486173.3184</v>
          </cell>
          <cell r="C158">
            <v>3115703083275.4048</v>
          </cell>
          <cell r="D158">
            <v>3679844251878.6367</v>
          </cell>
        </row>
        <row r="159">
          <cell r="A159" t="str">
            <v>Mexico</v>
          </cell>
          <cell r="B159">
            <v>1269011767478.5605</v>
          </cell>
          <cell r="C159">
            <v>1090515389749.4135</v>
          </cell>
          <cell r="D159">
            <v>1272839334119.2952</v>
          </cell>
        </row>
        <row r="160">
          <cell r="A160" t="str">
            <v>Marshall Islands</v>
          </cell>
          <cell r="B160">
            <v>232092300</v>
          </cell>
          <cell r="C160">
            <v>241722400</v>
          </cell>
          <cell r="D160">
            <v>259538700</v>
          </cell>
        </row>
        <row r="161">
          <cell r="A161" t="str">
            <v>Middle income</v>
          </cell>
          <cell r="B161">
            <v>31590337549585.355</v>
          </cell>
          <cell r="C161">
            <v>30468597959817.32</v>
          </cell>
          <cell r="D161">
            <v>35845142448794.18</v>
          </cell>
        </row>
        <row r="162">
          <cell r="A162" t="str">
            <v>North Macedonia</v>
          </cell>
          <cell r="B162">
            <v>12606338448.546968</v>
          </cell>
          <cell r="C162">
            <v>12363580534.68112</v>
          </cell>
          <cell r="D162">
            <v>13825049831.79586</v>
          </cell>
        </row>
        <row r="163">
          <cell r="A163" t="str">
            <v>Mali</v>
          </cell>
          <cell r="B163">
            <v>17280251193.952667</v>
          </cell>
          <cell r="C163">
            <v>17465392915.915257</v>
          </cell>
          <cell r="D163">
            <v>19140461605.822723</v>
          </cell>
        </row>
        <row r="164">
          <cell r="A164" t="str">
            <v>Malta</v>
          </cell>
          <cell r="B164">
            <v>15725847979.402216</v>
          </cell>
          <cell r="C164">
            <v>14933066818.960594</v>
          </cell>
          <cell r="D164">
            <v>17364044943.820225</v>
          </cell>
        </row>
        <row r="165">
          <cell r="A165" t="str">
            <v>Myanmar</v>
          </cell>
          <cell r="B165">
            <v>68697759361.230972</v>
          </cell>
          <cell r="C165">
            <v>78930257227.090836</v>
          </cell>
          <cell r="D165">
            <v>65091751273.287865</v>
          </cell>
        </row>
        <row r="166">
          <cell r="A166" t="str">
            <v>Middle East &amp; North Africa (excluding high income)</v>
          </cell>
          <cell r="B166">
            <v>1393571952376.1057</v>
          </cell>
          <cell r="C166">
            <v>1274090477533.6299</v>
          </cell>
          <cell r="D166">
            <v>1493751699435.4678</v>
          </cell>
        </row>
        <row r="167">
          <cell r="A167" t="str">
            <v>Montenegro</v>
          </cell>
          <cell r="B167">
            <v>5542053845.2927351</v>
          </cell>
          <cell r="C167">
            <v>4769860740.7407417</v>
          </cell>
          <cell r="D167">
            <v>5861268038.7982016</v>
          </cell>
        </row>
        <row r="168">
          <cell r="A168" t="str">
            <v>Mongolia</v>
          </cell>
          <cell r="B168">
            <v>14206359006.809505</v>
          </cell>
          <cell r="C168">
            <v>13312981594.573015</v>
          </cell>
          <cell r="D168">
            <v>15286441818.14366</v>
          </cell>
        </row>
        <row r="169">
          <cell r="A169" t="str">
            <v>Northern Mariana Islands</v>
          </cell>
          <cell r="B169">
            <v>1182000000</v>
          </cell>
        </row>
        <row r="170">
          <cell r="A170" t="str">
            <v>Mozambique</v>
          </cell>
          <cell r="B170">
            <v>15390039241.674034</v>
          </cell>
          <cell r="C170">
            <v>14028811071.762758</v>
          </cell>
          <cell r="D170">
            <v>15776758632.85725</v>
          </cell>
        </row>
        <row r="171">
          <cell r="A171" t="str">
            <v>Mauritania</v>
          </cell>
          <cell r="B171">
            <v>8066126312.3180733</v>
          </cell>
          <cell r="C171">
            <v>8405491201.7467442</v>
          </cell>
          <cell r="D171">
            <v>9996249658.2398186</v>
          </cell>
        </row>
        <row r="172">
          <cell r="A172" t="str">
            <v>Mauritius</v>
          </cell>
          <cell r="B172">
            <v>14436353897.980183</v>
          </cell>
          <cell r="C172">
            <v>11401050654.562368</v>
          </cell>
          <cell r="D172">
            <v>11529042672.352795</v>
          </cell>
        </row>
        <row r="173">
          <cell r="A173" t="str">
            <v>Malawi</v>
          </cell>
          <cell r="B173">
            <v>11025371147.187582</v>
          </cell>
          <cell r="C173">
            <v>12182348212.707338</v>
          </cell>
          <cell r="D173">
            <v>12626717491.894146</v>
          </cell>
        </row>
        <row r="174">
          <cell r="A174" t="str">
            <v>Malaysia</v>
          </cell>
          <cell r="B174">
            <v>365175135787.56787</v>
          </cell>
          <cell r="C174">
            <v>337337932675.15167</v>
          </cell>
          <cell r="D174">
            <v>372980957208.02258</v>
          </cell>
        </row>
        <row r="175">
          <cell r="A175" t="str">
            <v>North America</v>
          </cell>
          <cell r="B175">
            <v>23130414629482.316</v>
          </cell>
          <cell r="C175">
            <v>22712784167568.367</v>
          </cell>
          <cell r="D175">
            <v>25310703498717.422</v>
          </cell>
        </row>
        <row r="176">
          <cell r="A176" t="str">
            <v>Namibia</v>
          </cell>
          <cell r="B176">
            <v>12541928104.62418</v>
          </cell>
          <cell r="C176">
            <v>10581585630.077263</v>
          </cell>
          <cell r="D176">
            <v>12310595843.935326</v>
          </cell>
        </row>
        <row r="177">
          <cell r="A177" t="str">
            <v>New Caledonia</v>
          </cell>
          <cell r="B177">
            <v>9438130987.372982</v>
          </cell>
          <cell r="C177">
            <v>9435529927.2470989</v>
          </cell>
          <cell r="D177">
            <v>10071351960.047661</v>
          </cell>
        </row>
        <row r="178">
          <cell r="A178" t="str">
            <v>Niger</v>
          </cell>
          <cell r="B178">
            <v>12916455161.108088</v>
          </cell>
          <cell r="C178">
            <v>13744174689.968136</v>
          </cell>
          <cell r="D178">
            <v>14915001426.972393</v>
          </cell>
        </row>
        <row r="179">
          <cell r="A179" t="str">
            <v>Nigeria</v>
          </cell>
          <cell r="B179">
            <v>448120015209.52448</v>
          </cell>
          <cell r="C179">
            <v>432198936002.17651</v>
          </cell>
          <cell r="D179">
            <v>440833583992.48505</v>
          </cell>
        </row>
        <row r="180">
          <cell r="A180" t="str">
            <v>Nicaragua</v>
          </cell>
          <cell r="B180">
            <v>12596636042.232134</v>
          </cell>
          <cell r="C180">
            <v>12586970511.413105</v>
          </cell>
          <cell r="D180">
            <v>14013022092.064486</v>
          </cell>
        </row>
        <row r="181">
          <cell r="A181" t="str">
            <v>Netherlands</v>
          </cell>
          <cell r="B181">
            <v>910194347568.62598</v>
          </cell>
          <cell r="C181">
            <v>909793466661.48108</v>
          </cell>
          <cell r="D181">
            <v>1012846760976.7279</v>
          </cell>
        </row>
        <row r="182">
          <cell r="A182" t="str">
            <v>Norway</v>
          </cell>
          <cell r="B182">
            <v>404941363636.36359</v>
          </cell>
          <cell r="C182">
            <v>362198318435.25989</v>
          </cell>
          <cell r="D182">
            <v>482174854481.95575</v>
          </cell>
        </row>
        <row r="183">
          <cell r="A183" t="str">
            <v>Nepal</v>
          </cell>
          <cell r="B183">
            <v>34186190995.956497</v>
          </cell>
          <cell r="C183">
            <v>33433670511.936359</v>
          </cell>
          <cell r="D183">
            <v>36288830373.410614</v>
          </cell>
        </row>
        <row r="184">
          <cell r="A184" t="str">
            <v>Nauru</v>
          </cell>
          <cell r="B184">
            <v>118724073.80918323</v>
          </cell>
          <cell r="C184">
            <v>114626625.55302319</v>
          </cell>
          <cell r="D184">
            <v>133218896.93260691</v>
          </cell>
        </row>
        <row r="185">
          <cell r="A185" t="str">
            <v>New Zealand</v>
          </cell>
          <cell r="B185">
            <v>213434571357.98401</v>
          </cell>
          <cell r="C185">
            <v>211734532308.01282</v>
          </cell>
          <cell r="D185">
            <v>249885687029.63434</v>
          </cell>
        </row>
        <row r="186">
          <cell r="A186" t="str">
            <v>OECD members</v>
          </cell>
          <cell r="B186">
            <v>53878590811090.203</v>
          </cell>
          <cell r="C186">
            <v>52517052000302.492</v>
          </cell>
          <cell r="D186">
            <v>58268353654249.43</v>
          </cell>
        </row>
        <row r="187">
          <cell r="A187" t="str">
            <v>Oman</v>
          </cell>
          <cell r="B187">
            <v>88060858257.477234</v>
          </cell>
          <cell r="C187">
            <v>75909397659.297791</v>
          </cell>
          <cell r="D187">
            <v>88191977373.211975</v>
          </cell>
        </row>
        <row r="188">
          <cell r="A188" t="str">
            <v>Other small states</v>
          </cell>
          <cell r="B188">
            <v>433363259897.15485</v>
          </cell>
          <cell r="C188">
            <v>378315467558.5694</v>
          </cell>
          <cell r="D188">
            <v>453948317534.68445</v>
          </cell>
        </row>
        <row r="189">
          <cell r="A189" t="str">
            <v>Pakistan</v>
          </cell>
          <cell r="B189">
            <v>320909489229.72314</v>
          </cell>
          <cell r="C189">
            <v>300425666773.04279</v>
          </cell>
          <cell r="D189">
            <v>348262544719.17773</v>
          </cell>
        </row>
        <row r="190">
          <cell r="A190" t="str">
            <v>Panama</v>
          </cell>
          <cell r="B190">
            <v>66984399999.999992</v>
          </cell>
          <cell r="C190">
            <v>53977000000</v>
          </cell>
          <cell r="D190">
            <v>63605100000</v>
          </cell>
        </row>
        <row r="191">
          <cell r="A191" t="str">
            <v>Peru</v>
          </cell>
          <cell r="B191">
            <v>228323495040.90134</v>
          </cell>
          <cell r="C191">
            <v>201705055938.65347</v>
          </cell>
          <cell r="D191">
            <v>223249497500.38654</v>
          </cell>
        </row>
        <row r="192">
          <cell r="A192" t="str">
            <v>Philippines</v>
          </cell>
          <cell r="B192">
            <v>376823278560.84857</v>
          </cell>
          <cell r="C192">
            <v>361751116292.54132</v>
          </cell>
          <cell r="D192">
            <v>394086401171.16779</v>
          </cell>
        </row>
        <row r="193">
          <cell r="A193" t="str">
            <v>Palau</v>
          </cell>
          <cell r="B193">
            <v>278900000</v>
          </cell>
          <cell r="C193">
            <v>251900000</v>
          </cell>
          <cell r="D193">
            <v>217800000</v>
          </cell>
        </row>
        <row r="194">
          <cell r="A194" t="str">
            <v>Papua New Guinea</v>
          </cell>
          <cell r="B194">
            <v>24751344560.885609</v>
          </cell>
          <cell r="C194">
            <v>23848265895.953758</v>
          </cell>
          <cell r="D194">
            <v>26594305745.554035</v>
          </cell>
        </row>
        <row r="195">
          <cell r="A195" t="str">
            <v>Poland</v>
          </cell>
          <cell r="B195">
            <v>596054591863.31201</v>
          </cell>
          <cell r="C195">
            <v>599449188399.10754</v>
          </cell>
          <cell r="D195">
            <v>679444832854.29456</v>
          </cell>
        </row>
        <row r="196">
          <cell r="A196" t="str">
            <v>Pre-demographic dividend</v>
          </cell>
          <cell r="B196">
            <v>1401120806330.9077</v>
          </cell>
          <cell r="C196">
            <v>1316350192560.2527</v>
          </cell>
          <cell r="D196">
            <v>1434259111659.5671</v>
          </cell>
        </row>
        <row r="197">
          <cell r="A197" t="str">
            <v>Puerto Rico</v>
          </cell>
          <cell r="B197">
            <v>105126400000</v>
          </cell>
          <cell r="C197">
            <v>103020300000</v>
          </cell>
          <cell r="D197">
            <v>106525700000</v>
          </cell>
        </row>
        <row r="198">
          <cell r="A198" t="str">
            <v>Korea, Dem. People's Rep.</v>
          </cell>
        </row>
        <row r="199">
          <cell r="A199" t="str">
            <v>Portugal</v>
          </cell>
          <cell r="B199">
            <v>239986922638.90158</v>
          </cell>
          <cell r="C199">
            <v>229031860520.77728</v>
          </cell>
          <cell r="D199">
            <v>253663144586.01917</v>
          </cell>
        </row>
        <row r="200">
          <cell r="A200" t="str">
            <v>Paraguay</v>
          </cell>
          <cell r="B200">
            <v>37925338329.149445</v>
          </cell>
          <cell r="C200">
            <v>35432178068.181389</v>
          </cell>
          <cell r="D200">
            <v>39495431574.178162</v>
          </cell>
        </row>
        <row r="201">
          <cell r="A201" t="str">
            <v>West Bank and Gaza</v>
          </cell>
          <cell r="B201">
            <v>17133500000</v>
          </cell>
          <cell r="C201">
            <v>15531700000</v>
          </cell>
          <cell r="D201">
            <v>18036800000</v>
          </cell>
        </row>
        <row r="202">
          <cell r="A202" t="str">
            <v>Pacific island small states</v>
          </cell>
          <cell r="B202">
            <v>10736233419.375299</v>
          </cell>
          <cell r="C202">
            <v>9515995237.0600204</v>
          </cell>
          <cell r="D202">
            <v>9481916212.1262226</v>
          </cell>
        </row>
        <row r="203">
          <cell r="A203" t="str">
            <v>Post-demographic dividend</v>
          </cell>
          <cell r="B203">
            <v>50879345159851.969</v>
          </cell>
          <cell r="C203">
            <v>49697795866801.477</v>
          </cell>
          <cell r="D203">
            <v>54972726099855.852</v>
          </cell>
        </row>
        <row r="204">
          <cell r="A204" t="str">
            <v>French Polynesia</v>
          </cell>
          <cell r="B204">
            <v>6001384759.5762787</v>
          </cell>
          <cell r="C204">
            <v>5709421968.74051</v>
          </cell>
          <cell r="D204">
            <v>6054676735.375227</v>
          </cell>
        </row>
        <row r="205">
          <cell r="A205" t="str">
            <v>Qatar</v>
          </cell>
          <cell r="B205">
            <v>175837550989.01099</v>
          </cell>
          <cell r="C205">
            <v>144411363345.27008</v>
          </cell>
          <cell r="D205">
            <v>179677211793.93848</v>
          </cell>
        </row>
        <row r="206">
          <cell r="A206" t="str">
            <v>Romania</v>
          </cell>
          <cell r="B206">
            <v>251019278416.19675</v>
          </cell>
          <cell r="C206">
            <v>251362040527.80399</v>
          </cell>
          <cell r="D206">
            <v>284087563695.79846</v>
          </cell>
        </row>
        <row r="207">
          <cell r="A207" t="str">
            <v>Russian Federation</v>
          </cell>
          <cell r="B207">
            <v>1693113904262.8945</v>
          </cell>
          <cell r="C207">
            <v>1489362488439.7593</v>
          </cell>
          <cell r="D207">
            <v>1778782625793.7417</v>
          </cell>
        </row>
        <row r="208">
          <cell r="A208" t="str">
            <v>Rwanda</v>
          </cell>
          <cell r="B208">
            <v>10356327149.426168</v>
          </cell>
          <cell r="C208">
            <v>10184345442.170813</v>
          </cell>
          <cell r="D208">
            <v>11070356519.480392</v>
          </cell>
        </row>
        <row r="209">
          <cell r="A209" t="str">
            <v>South Asia</v>
          </cell>
          <cell r="B209">
            <v>3653950915835.8374</v>
          </cell>
          <cell r="C209">
            <v>3487013484521.6226</v>
          </cell>
          <cell r="D209">
            <v>4088770638066.9429</v>
          </cell>
        </row>
        <row r="210">
          <cell r="A210" t="str">
            <v>Saudi Arabia</v>
          </cell>
          <cell r="B210">
            <v>803616264791.02393</v>
          </cell>
          <cell r="C210">
            <v>703367841222.55469</v>
          </cell>
          <cell r="D210">
            <v>833541236569.3147</v>
          </cell>
        </row>
        <row r="211">
          <cell r="A211" t="str">
            <v>Sudan</v>
          </cell>
          <cell r="B211">
            <v>32338079165.289257</v>
          </cell>
          <cell r="C211">
            <v>27034593750</v>
          </cell>
          <cell r="D211">
            <v>34326058557.441795</v>
          </cell>
        </row>
        <row r="212">
          <cell r="A212" t="str">
            <v>Senegal</v>
          </cell>
          <cell r="B212">
            <v>23398811423.577988</v>
          </cell>
          <cell r="C212">
            <v>24493157583.228222</v>
          </cell>
          <cell r="D212">
            <v>27625388352.168777</v>
          </cell>
        </row>
        <row r="213">
          <cell r="A213" t="str">
            <v>Singapore</v>
          </cell>
          <cell r="B213">
            <v>375472731271.07458</v>
          </cell>
          <cell r="C213">
            <v>345295933898.67365</v>
          </cell>
          <cell r="D213">
            <v>396986899888.35132</v>
          </cell>
        </row>
        <row r="214">
          <cell r="A214" t="str">
            <v>Solomon Islands</v>
          </cell>
          <cell r="B214">
            <v>1619154819.2918489</v>
          </cell>
          <cell r="C214">
            <v>1536148245.5499549</v>
          </cell>
          <cell r="D214">
            <v>1631486531.9236374</v>
          </cell>
        </row>
        <row r="215">
          <cell r="A215" t="str">
            <v>Sierra Leone</v>
          </cell>
          <cell r="B215">
            <v>4076578542.5620685</v>
          </cell>
          <cell r="C215">
            <v>4063289449.587954</v>
          </cell>
          <cell r="D215">
            <v>4042237864.2894235</v>
          </cell>
        </row>
        <row r="216">
          <cell r="A216" t="str">
            <v>El Salvador</v>
          </cell>
          <cell r="B216">
            <v>26881140000</v>
          </cell>
          <cell r="C216">
            <v>24563020000</v>
          </cell>
          <cell r="D216">
            <v>28736940000</v>
          </cell>
        </row>
        <row r="217">
          <cell r="A217" t="str">
            <v>San Marino</v>
          </cell>
          <cell r="B217">
            <v>1616188702.3440502</v>
          </cell>
          <cell r="C217">
            <v>1541204337.7916353</v>
          </cell>
        </row>
        <row r="218">
          <cell r="A218" t="str">
            <v>Somalia</v>
          </cell>
          <cell r="B218">
            <v>6485000000</v>
          </cell>
          <cell r="C218">
            <v>6883000000</v>
          </cell>
          <cell r="D218">
            <v>7628000011.4618416</v>
          </cell>
        </row>
        <row r="219">
          <cell r="A219" t="str">
            <v>Serbia</v>
          </cell>
          <cell r="B219">
            <v>51514222381.842781</v>
          </cell>
          <cell r="C219">
            <v>53356480453.804787</v>
          </cell>
          <cell r="D219">
            <v>63082047649.85276</v>
          </cell>
        </row>
        <row r="220">
          <cell r="A220" t="str">
            <v>Sub-Saharan Africa (excluding high income)</v>
          </cell>
          <cell r="B220">
            <v>1801676535161.8398</v>
          </cell>
          <cell r="C220">
            <v>1717749672914.5869</v>
          </cell>
          <cell r="D220">
            <v>1927598981029.0708</v>
          </cell>
        </row>
        <row r="221">
          <cell r="A221" t="str">
            <v>South Sudan</v>
          </cell>
        </row>
        <row r="222">
          <cell r="A222" t="str">
            <v>Sub-Saharan Africa</v>
          </cell>
          <cell r="B222">
            <v>1803362506027.606</v>
          </cell>
          <cell r="C222">
            <v>1719009523108.9104</v>
          </cell>
          <cell r="D222">
            <v>1929052252557.3855</v>
          </cell>
        </row>
        <row r="223">
          <cell r="A223" t="str">
            <v>Small states</v>
          </cell>
          <cell r="B223">
            <v>521527918170.42645</v>
          </cell>
          <cell r="C223">
            <v>453728268085.95795</v>
          </cell>
          <cell r="D223">
            <v>538706065410.03778</v>
          </cell>
        </row>
        <row r="224">
          <cell r="A224" t="str">
            <v>Sao Tome and Principe</v>
          </cell>
          <cell r="B224">
            <v>427425039.68433946</v>
          </cell>
          <cell r="C224">
            <v>472551022.51338357</v>
          </cell>
          <cell r="D224">
            <v>526653790.6708138</v>
          </cell>
        </row>
        <row r="225">
          <cell r="A225" t="str">
            <v>Suriname</v>
          </cell>
          <cell r="B225">
            <v>4016040575.0879593</v>
          </cell>
          <cell r="C225">
            <v>2911807496.2022653</v>
          </cell>
          <cell r="D225">
            <v>2984706243.6548223</v>
          </cell>
        </row>
        <row r="226">
          <cell r="A226" t="str">
            <v>Slovak Republic</v>
          </cell>
          <cell r="B226">
            <v>105720354988.541</v>
          </cell>
          <cell r="C226">
            <v>106696828625.55049</v>
          </cell>
          <cell r="D226">
            <v>116527101097.69968</v>
          </cell>
        </row>
        <row r="227">
          <cell r="A227" t="str">
            <v>Slovenia</v>
          </cell>
          <cell r="B227">
            <v>54331588482.305794</v>
          </cell>
          <cell r="C227">
            <v>53706800043.684196</v>
          </cell>
          <cell r="D227">
            <v>61748586534.867226</v>
          </cell>
        </row>
        <row r="228">
          <cell r="A228" t="str">
            <v>Sweden</v>
          </cell>
          <cell r="B228">
            <v>533879529188.45374</v>
          </cell>
          <cell r="C228">
            <v>547054174235.87585</v>
          </cell>
          <cell r="D228">
            <v>635663801201.76526</v>
          </cell>
        </row>
        <row r="229">
          <cell r="A229" t="str">
            <v>Eswatini</v>
          </cell>
          <cell r="B229">
            <v>4495264160.8657742</v>
          </cell>
          <cell r="C229">
            <v>3982226055.3845401</v>
          </cell>
          <cell r="D229">
            <v>4743335152.9418135</v>
          </cell>
        </row>
        <row r="230">
          <cell r="A230" t="str">
            <v>Sint Maarten (Dutch part)</v>
          </cell>
        </row>
        <row r="231">
          <cell r="A231" t="str">
            <v>Seychelles</v>
          </cell>
          <cell r="B231">
            <v>1684373490.198314</v>
          </cell>
          <cell r="C231">
            <v>1261198524.1109188</v>
          </cell>
          <cell r="D231">
            <v>1454458183.8598149</v>
          </cell>
        </row>
        <row r="232">
          <cell r="A232" t="str">
            <v>Syrian Arab Republic</v>
          </cell>
          <cell r="B232">
            <v>22443299775.341995</v>
          </cell>
          <cell r="C232">
            <v>11079795397.280531</v>
          </cell>
        </row>
        <row r="233">
          <cell r="A233" t="str">
            <v>Turks and Caicos Islands</v>
          </cell>
          <cell r="B233">
            <v>1197415000</v>
          </cell>
          <cell r="C233">
            <v>924583000</v>
          </cell>
          <cell r="D233">
            <v>943269800</v>
          </cell>
        </row>
        <row r="234">
          <cell r="A234" t="str">
            <v>Chad</v>
          </cell>
          <cell r="B234">
            <v>11314951342.780731</v>
          </cell>
          <cell r="C234">
            <v>10715396135.416775</v>
          </cell>
          <cell r="D234">
            <v>11779980801.784283</v>
          </cell>
        </row>
        <row r="235">
          <cell r="A235" t="str">
            <v>East Asia &amp; Pacific (IDA &amp; IBRD countries)</v>
          </cell>
          <cell r="B235">
            <v>17185732294158.674</v>
          </cell>
          <cell r="C235">
            <v>17464369876211.701</v>
          </cell>
          <cell r="D235">
            <v>20725171469830.375</v>
          </cell>
        </row>
        <row r="236">
          <cell r="A236" t="str">
            <v>Europe &amp; Central Asia (IDA &amp; IBRD countries)</v>
          </cell>
          <cell r="B236">
            <v>4158041868619.313</v>
          </cell>
          <cell r="C236">
            <v>3891716780502.4082</v>
          </cell>
          <cell r="D236">
            <v>4550386471314.9043</v>
          </cell>
        </row>
        <row r="237">
          <cell r="A237" t="str">
            <v>Togo</v>
          </cell>
          <cell r="B237">
            <v>7220395247.7424049</v>
          </cell>
          <cell r="C237">
            <v>7574636978.661746</v>
          </cell>
          <cell r="D237">
            <v>8413200567.6151018</v>
          </cell>
        </row>
        <row r="238">
          <cell r="A238" t="str">
            <v>Thailand</v>
          </cell>
          <cell r="B238">
            <v>544081056184.69708</v>
          </cell>
          <cell r="C238">
            <v>499681757030.9679</v>
          </cell>
          <cell r="D238">
            <v>505947037098.42358</v>
          </cell>
        </row>
        <row r="239">
          <cell r="A239" t="str">
            <v>Tajikistan</v>
          </cell>
          <cell r="B239">
            <v>8300784856.8790398</v>
          </cell>
          <cell r="C239">
            <v>8133996647.9039717</v>
          </cell>
          <cell r="D239">
            <v>8746270636.4014187</v>
          </cell>
        </row>
        <row r="240">
          <cell r="A240" t="str">
            <v>Turkmenistan</v>
          </cell>
          <cell r="B240">
            <v>45231428571.428574</v>
          </cell>
        </row>
        <row r="241">
          <cell r="A241" t="str">
            <v>Latin America &amp; the Caribbean (IDA &amp; IBRD countries)</v>
          </cell>
          <cell r="B241">
            <v>5367417073061.2988</v>
          </cell>
          <cell r="C241">
            <v>4494455537224.6816</v>
          </cell>
          <cell r="D241">
            <v>5183127352776.9336</v>
          </cell>
        </row>
        <row r="242">
          <cell r="A242" t="str">
            <v>Timor-Leste</v>
          </cell>
          <cell r="B242">
            <v>2028551627.60532</v>
          </cell>
          <cell r="C242">
            <v>2158392539.9369702</v>
          </cell>
          <cell r="D242">
            <v>3621222382.1592903</v>
          </cell>
        </row>
        <row r="243">
          <cell r="A243" t="str">
            <v>Middle East &amp; North Africa (IDA &amp; IBRD countries)</v>
          </cell>
          <cell r="B243">
            <v>1376425284814.7217</v>
          </cell>
          <cell r="C243">
            <v>1258548859986.8679</v>
          </cell>
          <cell r="D243">
            <v>1475707612624.8254</v>
          </cell>
        </row>
        <row r="244">
          <cell r="A244" t="str">
            <v>Tonga</v>
          </cell>
          <cell r="B244">
            <v>512057749.02064353</v>
          </cell>
          <cell r="C244">
            <v>484806718.3238821</v>
          </cell>
          <cell r="D244">
            <v>469231309.5394882</v>
          </cell>
        </row>
        <row r="245">
          <cell r="A245" t="str">
            <v>South Asia (IDA &amp; IBRD)</v>
          </cell>
          <cell r="B245">
            <v>3653950915835.8374</v>
          </cell>
          <cell r="C245">
            <v>3487013484521.6226</v>
          </cell>
          <cell r="D245">
            <v>4088770638066.9429</v>
          </cell>
        </row>
        <row r="246">
          <cell r="A246" t="str">
            <v>Sub-Saharan Africa (IDA &amp; IBRD countries)</v>
          </cell>
          <cell r="B246">
            <v>1803362506027.6067</v>
          </cell>
          <cell r="C246">
            <v>1719009523108.9104</v>
          </cell>
          <cell r="D246">
            <v>1929052252557.3848</v>
          </cell>
        </row>
        <row r="247">
          <cell r="A247" t="str">
            <v>Trinidad and Tobago</v>
          </cell>
          <cell r="B247">
            <v>23849557811.895657</v>
          </cell>
          <cell r="C247">
            <v>21059428851.488251</v>
          </cell>
          <cell r="D247">
            <v>24460196270.686577</v>
          </cell>
        </row>
        <row r="248">
          <cell r="A248" t="str">
            <v>Tunisia</v>
          </cell>
          <cell r="B248">
            <v>41906113685.932388</v>
          </cell>
          <cell r="C248">
            <v>42537832456.265114</v>
          </cell>
          <cell r="D248">
            <v>46686741814.278046</v>
          </cell>
        </row>
        <row r="249">
          <cell r="A249" t="str">
            <v>Turkiye</v>
          </cell>
          <cell r="B249">
            <v>759937390496.66895</v>
          </cell>
          <cell r="C249">
            <v>720289368333.19055</v>
          </cell>
          <cell r="D249">
            <v>819035182929.58508</v>
          </cell>
        </row>
        <row r="250">
          <cell r="A250" t="str">
            <v>Tuvalu</v>
          </cell>
          <cell r="B250">
            <v>54223149.113660067</v>
          </cell>
          <cell r="C250">
            <v>55054710.618677311</v>
          </cell>
          <cell r="D250">
            <v>63100961.538461544</v>
          </cell>
        </row>
        <row r="251">
          <cell r="A251" t="str">
            <v>Tanzania</v>
          </cell>
          <cell r="B251">
            <v>61136873692.398499</v>
          </cell>
          <cell r="C251">
            <v>62409709110.953781</v>
          </cell>
          <cell r="D251">
            <v>67841049193.38546</v>
          </cell>
        </row>
        <row r="252">
          <cell r="A252" t="str">
            <v>Uganda</v>
          </cell>
          <cell r="B252">
            <v>35353060634.202171</v>
          </cell>
          <cell r="C252">
            <v>37600368180.939949</v>
          </cell>
          <cell r="D252">
            <v>40529789025.570229</v>
          </cell>
        </row>
        <row r="253">
          <cell r="A253" t="str">
            <v>Ukraine</v>
          </cell>
          <cell r="B253">
            <v>153882982016.28128</v>
          </cell>
          <cell r="C253">
            <v>156617861448.57648</v>
          </cell>
          <cell r="D253">
            <v>200085537744.35428</v>
          </cell>
        </row>
        <row r="254">
          <cell r="A254" t="str">
            <v>Upper middle income</v>
          </cell>
          <cell r="B254">
            <v>23681744716187.824</v>
          </cell>
          <cell r="C254">
            <v>22851374975033.805</v>
          </cell>
          <cell r="D254">
            <v>27104087422750.578</v>
          </cell>
        </row>
        <row r="255">
          <cell r="A255" t="str">
            <v>Uruguay</v>
          </cell>
          <cell r="B255">
            <v>61231149880.585663</v>
          </cell>
          <cell r="C255">
            <v>53560755046.616188</v>
          </cell>
          <cell r="D255">
            <v>59319484710.652725</v>
          </cell>
        </row>
        <row r="256">
          <cell r="A256" t="str">
            <v>United States</v>
          </cell>
          <cell r="B256">
            <v>21380976119000</v>
          </cell>
          <cell r="C256">
            <v>21060473613000</v>
          </cell>
          <cell r="D256">
            <v>23315080560000</v>
          </cell>
        </row>
        <row r="257">
          <cell r="A257" t="str">
            <v>Uzbekistan</v>
          </cell>
          <cell r="B257">
            <v>59907674027.46756</v>
          </cell>
          <cell r="C257">
            <v>59894305352.895493</v>
          </cell>
          <cell r="D257">
            <v>69238903106.173767</v>
          </cell>
        </row>
        <row r="258">
          <cell r="A258" t="str">
            <v>St. Vincent and the Grenadines</v>
          </cell>
          <cell r="B258">
            <v>910149703.70370364</v>
          </cell>
          <cell r="C258">
            <v>872134555.55555546</v>
          </cell>
          <cell r="D258">
            <v>904181492.76670754</v>
          </cell>
        </row>
        <row r="259">
          <cell r="A259" t="str">
            <v>Venezuela, RB</v>
          </cell>
        </row>
        <row r="260">
          <cell r="A260" t="str">
            <v>British Virgin Islands</v>
          </cell>
        </row>
        <row r="261">
          <cell r="A261" t="str">
            <v>Virgin Islands (U.S.)</v>
          </cell>
          <cell r="B261">
            <v>4117000000</v>
          </cell>
          <cell r="C261">
            <v>4204000000</v>
          </cell>
        </row>
        <row r="262">
          <cell r="A262" t="str">
            <v>Vietnam</v>
          </cell>
          <cell r="B262">
            <v>334365257436.75824</v>
          </cell>
          <cell r="C262">
            <v>346615750664.38428</v>
          </cell>
          <cell r="D262">
            <v>366137590600.69934</v>
          </cell>
        </row>
        <row r="263">
          <cell r="A263" t="str">
            <v>Vanuatu</v>
          </cell>
          <cell r="B263">
            <v>936526267.62251318</v>
          </cell>
          <cell r="C263">
            <v>896879875.1950078</v>
          </cell>
          <cell r="D263">
            <v>956332655.71823394</v>
          </cell>
        </row>
        <row r="264">
          <cell r="A264" t="str">
            <v>World</v>
          </cell>
          <cell r="B264">
            <v>87654250895445.688</v>
          </cell>
          <cell r="C264">
            <v>85116336691718.672</v>
          </cell>
          <cell r="D264">
            <v>96527425918257.812</v>
          </cell>
        </row>
        <row r="265">
          <cell r="A265" t="str">
            <v>Samoa</v>
          </cell>
          <cell r="B265">
            <v>912944537.81512606</v>
          </cell>
          <cell r="C265">
            <v>868904477.72258878</v>
          </cell>
          <cell r="D265">
            <v>843842416.46244216</v>
          </cell>
        </row>
        <row r="266">
          <cell r="A266" t="str">
            <v>Kosovo</v>
          </cell>
          <cell r="B266">
            <v>7899879086.4308109</v>
          </cell>
          <cell r="C266">
            <v>7716925356.1253567</v>
          </cell>
          <cell r="D266">
            <v>9412034299.2312241</v>
          </cell>
        </row>
        <row r="267">
          <cell r="A267" t="str">
            <v>Yemen, Rep.</v>
          </cell>
        </row>
        <row r="268">
          <cell r="A268" t="str">
            <v>South Africa</v>
          </cell>
          <cell r="B268">
            <v>388531954110.604</v>
          </cell>
          <cell r="C268">
            <v>337619680138.49359</v>
          </cell>
          <cell r="D268">
            <v>419015018371.88727</v>
          </cell>
        </row>
        <row r="269">
          <cell r="A269" t="str">
            <v>Zambia</v>
          </cell>
          <cell r="B269">
            <v>23308667781.225754</v>
          </cell>
          <cell r="C269">
            <v>18110631358.31139</v>
          </cell>
          <cell r="D269">
            <v>22147634727.358444</v>
          </cell>
        </row>
        <row r="270">
          <cell r="A270" t="str">
            <v>Zimbabwe</v>
          </cell>
          <cell r="B270">
            <v>21832234925.50214</v>
          </cell>
          <cell r="C270">
            <v>21509698406.111595</v>
          </cell>
          <cell r="D270">
            <v>28371238665.511635</v>
          </cell>
        </row>
      </sheetData>
      <sheetData sheetId="2" refreshError="1">
        <row r="7">
          <cell r="A7" t="str">
            <v>Afghanistan</v>
          </cell>
          <cell r="B7" t="str">
            <v>AFG</v>
          </cell>
          <cell r="C7" t="str">
            <v>GDP per capita (current US$)</v>
          </cell>
          <cell r="D7">
            <v>500.52266414529419</v>
          </cell>
          <cell r="E7">
            <v>516.86655218269607</v>
          </cell>
          <cell r="F7">
            <v>368.7546141754591</v>
          </cell>
        </row>
        <row r="8">
          <cell r="A8" t="str">
            <v>Africa Western and Central</v>
          </cell>
          <cell r="B8" t="str">
            <v>AFW</v>
          </cell>
          <cell r="C8" t="str">
            <v>GDP per capita (current US$)</v>
          </cell>
          <cell r="D8">
            <v>1749.3033170111812</v>
          </cell>
          <cell r="E8">
            <v>1683.4363909849128</v>
          </cell>
          <cell r="F8">
            <v>1757.0306262213796</v>
          </cell>
        </row>
        <row r="9">
          <cell r="A9" t="str">
            <v>Angola</v>
          </cell>
          <cell r="B9" t="str">
            <v>AGO</v>
          </cell>
          <cell r="C9" t="str">
            <v>GDP per capita (current US$)</v>
          </cell>
          <cell r="D9">
            <v>2142.2387571285367</v>
          </cell>
          <cell r="E9">
            <v>1603.9934774532633</v>
          </cell>
          <cell r="F9">
            <v>1953.5337572150786</v>
          </cell>
        </row>
        <row r="10">
          <cell r="A10" t="str">
            <v>Albania</v>
          </cell>
          <cell r="B10" t="str">
            <v>ALB</v>
          </cell>
          <cell r="C10" t="str">
            <v>GDP per capita (current US$)</v>
          </cell>
          <cell r="D10">
            <v>5396.2158643473222</v>
          </cell>
          <cell r="E10">
            <v>5332.1604745684672</v>
          </cell>
          <cell r="F10">
            <v>6492.8720122463355</v>
          </cell>
        </row>
        <row r="11">
          <cell r="A11" t="str">
            <v>Andorra</v>
          </cell>
          <cell r="B11" t="str">
            <v>AND</v>
          </cell>
          <cell r="C11" t="str">
            <v>GDP per capita (current US$)</v>
          </cell>
          <cell r="D11">
            <v>41327.502030548851</v>
          </cell>
          <cell r="E11">
            <v>37207.493860834817</v>
          </cell>
          <cell r="F11">
            <v>42137.327271037189</v>
          </cell>
        </row>
        <row r="12">
          <cell r="A12" t="str">
            <v>Arab World</v>
          </cell>
          <cell r="B12" t="str">
            <v>ARB</v>
          </cell>
          <cell r="C12" t="str">
            <v>GDP per capita (current US$)</v>
          </cell>
          <cell r="D12">
            <v>6384.0663212807685</v>
          </cell>
          <cell r="E12">
            <v>5545.4552461895692</v>
          </cell>
          <cell r="F12">
            <v>6271.3190008030815</v>
          </cell>
        </row>
        <row r="13">
          <cell r="A13" t="str">
            <v>United Arab Emirates</v>
          </cell>
          <cell r="B13" t="str">
            <v>ARE</v>
          </cell>
          <cell r="C13" t="str">
            <v>GDP per capita (current US$)</v>
          </cell>
          <cell r="D13">
            <v>45376.170838155849</v>
          </cell>
          <cell r="E13">
            <v>37629.174168795587</v>
          </cell>
          <cell r="F13">
            <v>44315.554183411594</v>
          </cell>
        </row>
        <row r="14">
          <cell r="A14" t="str">
            <v>Argentina</v>
          </cell>
          <cell r="B14" t="str">
            <v>ARG</v>
          </cell>
          <cell r="C14" t="str">
            <v>GDP per capita (current US$)</v>
          </cell>
          <cell r="D14">
            <v>9963.6725062053029</v>
          </cell>
          <cell r="E14">
            <v>8496.424141763744</v>
          </cell>
          <cell r="F14">
            <v>10636.120195618318</v>
          </cell>
        </row>
        <row r="15">
          <cell r="A15" t="str">
            <v>Armenia</v>
          </cell>
          <cell r="B15" t="str">
            <v>ARM</v>
          </cell>
          <cell r="C15" t="str">
            <v>GDP per capita (current US$)</v>
          </cell>
          <cell r="D15">
            <v>4828.5051777178933</v>
          </cell>
          <cell r="E15">
            <v>4505.867363971236</v>
          </cell>
          <cell r="F15">
            <v>4966.5134712236604</v>
          </cell>
        </row>
        <row r="16">
          <cell r="A16" t="str">
            <v>American Samoa</v>
          </cell>
          <cell r="B16" t="str">
            <v>ASM</v>
          </cell>
          <cell r="C16" t="str">
            <v>GDP per capita (current US$)</v>
          </cell>
          <cell r="D16">
            <v>13672.576657298028</v>
          </cell>
          <cell r="E16">
            <v>15501.526337439651</v>
          </cell>
          <cell r="F16">
            <v>15743.310758299102</v>
          </cell>
        </row>
        <row r="17">
          <cell r="A17" t="str">
            <v>Antigua and Barbuda</v>
          </cell>
          <cell r="B17" t="str">
            <v>ATG</v>
          </cell>
          <cell r="C17" t="str">
            <v>GDP per capita (current US$)</v>
          </cell>
          <cell r="D17">
            <v>18319.456054076156</v>
          </cell>
          <cell r="E17">
            <v>14787.635775290095</v>
          </cell>
          <cell r="F17">
            <v>15781.395701798192</v>
          </cell>
        </row>
        <row r="18">
          <cell r="A18" t="str">
            <v>Australia</v>
          </cell>
          <cell r="B18" t="str">
            <v>AUS</v>
          </cell>
          <cell r="C18" t="str">
            <v>GDP per capita (current US$)</v>
          </cell>
          <cell r="D18">
            <v>54941.434179394826</v>
          </cell>
          <cell r="E18">
            <v>51720.370763440114</v>
          </cell>
          <cell r="F18">
            <v>60443.109164996815</v>
          </cell>
        </row>
        <row r="19">
          <cell r="A19" t="str">
            <v>Austria</v>
          </cell>
          <cell r="B19" t="str">
            <v>AUT</v>
          </cell>
          <cell r="C19" t="str">
            <v>GDP per capita (current US$)</v>
          </cell>
          <cell r="D19">
            <v>50070.403348290107</v>
          </cell>
          <cell r="E19">
            <v>48809.226876224311</v>
          </cell>
          <cell r="F19">
            <v>53637.705710989692</v>
          </cell>
        </row>
        <row r="20">
          <cell r="A20" t="str">
            <v>Azerbaijan</v>
          </cell>
          <cell r="B20" t="str">
            <v>AZE</v>
          </cell>
          <cell r="C20" t="str">
            <v>GDP per capita (current US$)</v>
          </cell>
          <cell r="D20">
            <v>4805.7537176591732</v>
          </cell>
          <cell r="E20">
            <v>4229.9106490450276</v>
          </cell>
          <cell r="F20">
            <v>5387.9979749538343</v>
          </cell>
        </row>
        <row r="21">
          <cell r="A21" t="str">
            <v>Burundi</v>
          </cell>
          <cell r="B21" t="str">
            <v>BDI</v>
          </cell>
          <cell r="C21" t="str">
            <v>GDP per capita (current US$)</v>
          </cell>
          <cell r="D21">
            <v>216.97296808512274</v>
          </cell>
          <cell r="E21">
            <v>216.82674134137747</v>
          </cell>
          <cell r="F21">
            <v>221.47767622336346</v>
          </cell>
        </row>
        <row r="22">
          <cell r="A22" t="str">
            <v>Belgium</v>
          </cell>
          <cell r="B22" t="str">
            <v>BEL</v>
          </cell>
          <cell r="C22" t="str">
            <v>GDP per capita (current US$)</v>
          </cell>
          <cell r="D22">
            <v>46638.68130548553</v>
          </cell>
          <cell r="E22">
            <v>45517.79493018466</v>
          </cell>
          <cell r="F22">
            <v>51247.014353162631</v>
          </cell>
        </row>
        <row r="23">
          <cell r="A23" t="str">
            <v>Benin</v>
          </cell>
          <cell r="B23" t="str">
            <v>BEN</v>
          </cell>
          <cell r="C23" t="str">
            <v>GDP per capita (current US$)</v>
          </cell>
          <cell r="D23">
            <v>1170.9655329809868</v>
          </cell>
          <cell r="E23">
            <v>1237.949295350392</v>
          </cell>
          <cell r="F23">
            <v>1319.1549945174008</v>
          </cell>
        </row>
        <row r="24">
          <cell r="A24" t="str">
            <v>Burkina Faso</v>
          </cell>
          <cell r="B24" t="str">
            <v>BFA</v>
          </cell>
          <cell r="C24" t="str">
            <v>GDP per capita (current US$)</v>
          </cell>
          <cell r="D24">
            <v>772.16689491783507</v>
          </cell>
          <cell r="E24">
            <v>833.24434263632406</v>
          </cell>
          <cell r="F24">
            <v>893.07715577686326</v>
          </cell>
        </row>
        <row r="25">
          <cell r="A25" t="str">
            <v>Bangladesh</v>
          </cell>
          <cell r="B25" t="str">
            <v>BGD</v>
          </cell>
          <cell r="C25" t="str">
            <v>GDP per capita (current US$)</v>
          </cell>
          <cell r="D25">
            <v>2122.0788512479899</v>
          </cell>
          <cell r="E25">
            <v>2233.3055239926907</v>
          </cell>
          <cell r="F25">
            <v>2457.9248798636086</v>
          </cell>
        </row>
        <row r="26">
          <cell r="A26" t="str">
            <v>Bulgaria</v>
          </cell>
          <cell r="B26" t="str">
            <v>BGR</v>
          </cell>
          <cell r="C26" t="str">
            <v>GDP per capita (current US$)</v>
          </cell>
          <cell r="D26">
            <v>9879.3343428270673</v>
          </cell>
          <cell r="E26">
            <v>10129.812959763765</v>
          </cell>
          <cell r="F26">
            <v>12221.496606417086</v>
          </cell>
        </row>
        <row r="27">
          <cell r="A27" t="str">
            <v>Bahrain</v>
          </cell>
          <cell r="B27" t="str">
            <v>BHR</v>
          </cell>
          <cell r="C27" t="str">
            <v>GDP per capita (current US$)</v>
          </cell>
          <cell r="D27">
            <v>25869.112912904122</v>
          </cell>
          <cell r="E27">
            <v>23501.919462816822</v>
          </cell>
          <cell r="F27">
            <v>26562.969135402607</v>
          </cell>
        </row>
        <row r="28">
          <cell r="A28" t="str">
            <v>Bahamas, The</v>
          </cell>
          <cell r="B28" t="str">
            <v>BHS</v>
          </cell>
          <cell r="C28" t="str">
            <v>GDP per capita (current US$)</v>
          </cell>
          <cell r="D28">
            <v>32610.485049078376</v>
          </cell>
          <cell r="E28">
            <v>23862.710992912165</v>
          </cell>
          <cell r="F28">
            <v>27478.389628983146</v>
          </cell>
        </row>
        <row r="29">
          <cell r="A29" t="str">
            <v>Bosnia and Herzegovina</v>
          </cell>
          <cell r="B29" t="str">
            <v>BIH</v>
          </cell>
          <cell r="C29" t="str">
            <v>GDP per capita (current US$)</v>
          </cell>
          <cell r="D29">
            <v>6011.3706705275517</v>
          </cell>
          <cell r="E29">
            <v>6012.0627670585545</v>
          </cell>
          <cell r="F29">
            <v>7143.3105484320968</v>
          </cell>
        </row>
        <row r="30">
          <cell r="A30" t="str">
            <v>Belarus</v>
          </cell>
          <cell r="B30" t="str">
            <v>BLR</v>
          </cell>
          <cell r="C30" t="str">
            <v>GDP per capita (current US$)</v>
          </cell>
          <cell r="D30">
            <v>6837.7178260635119</v>
          </cell>
          <cell r="E30">
            <v>6542.7974913055268</v>
          </cell>
          <cell r="F30">
            <v>7302.2577941877425</v>
          </cell>
        </row>
        <row r="31">
          <cell r="A31" t="str">
            <v>Belize</v>
          </cell>
          <cell r="B31" t="str">
            <v>BLZ</v>
          </cell>
          <cell r="C31" t="str">
            <v>GDP per capita (current US$)</v>
          </cell>
          <cell r="D31">
            <v>6210.5655431192899</v>
          </cell>
          <cell r="E31">
            <v>5266.8761600421349</v>
          </cell>
          <cell r="F31">
            <v>6228.2673092835303</v>
          </cell>
        </row>
        <row r="32">
          <cell r="A32" t="str">
            <v>Bermuda</v>
          </cell>
          <cell r="B32" t="str">
            <v>BMU</v>
          </cell>
          <cell r="C32" t="str">
            <v>GDP per capita (current US$)</v>
          </cell>
          <cell r="D32">
            <v>116153.1661216379</v>
          </cell>
          <cell r="E32">
            <v>107791.88643513374</v>
          </cell>
          <cell r="F32">
            <v>114090.32833857861</v>
          </cell>
        </row>
        <row r="33">
          <cell r="A33" t="str">
            <v>Bolivia</v>
          </cell>
          <cell r="B33" t="str">
            <v>BOL</v>
          </cell>
          <cell r="C33" t="str">
            <v>GDP per capita (current US$)</v>
          </cell>
          <cell r="D33">
            <v>3472.3808307568488</v>
          </cell>
          <cell r="E33">
            <v>3068.8125550760419</v>
          </cell>
          <cell r="F33">
            <v>3345.1965887383076</v>
          </cell>
        </row>
        <row r="34">
          <cell r="A34" t="str">
            <v>Brazil</v>
          </cell>
          <cell r="B34" t="str">
            <v>BRA</v>
          </cell>
          <cell r="C34" t="str">
            <v>GDP per capita (current US$)</v>
          </cell>
          <cell r="D34">
            <v>8845.2591184187622</v>
          </cell>
          <cell r="E34">
            <v>6794.489158771662</v>
          </cell>
          <cell r="F34">
            <v>7507.1609708023352</v>
          </cell>
        </row>
        <row r="35">
          <cell r="A35" t="str">
            <v>Barbados</v>
          </cell>
          <cell r="B35" t="str">
            <v>BRB</v>
          </cell>
          <cell r="C35" t="str">
            <v>GDP per capita (current US$)</v>
          </cell>
          <cell r="D35">
            <v>19002.962381326292</v>
          </cell>
          <cell r="E35">
            <v>16643.806578717675</v>
          </cell>
          <cell r="F35">
            <v>17225.462304409673</v>
          </cell>
        </row>
        <row r="36">
          <cell r="A36" t="str">
            <v>Brunei Darussalam</v>
          </cell>
          <cell r="B36" t="str">
            <v>BRN</v>
          </cell>
          <cell r="C36" t="str">
            <v>GDP per capita (current US$)</v>
          </cell>
          <cell r="D36">
            <v>30748.737486555081</v>
          </cell>
          <cell r="E36">
            <v>27179.411985337076</v>
          </cell>
          <cell r="F36">
            <v>31449.076562072714</v>
          </cell>
        </row>
        <row r="37">
          <cell r="A37" t="str">
            <v>Bhutan</v>
          </cell>
          <cell r="B37" t="str">
            <v>BTN</v>
          </cell>
          <cell r="C37" t="str">
            <v>GDP per capita (current US$)</v>
          </cell>
          <cell r="D37">
            <v>3303.9642105381158</v>
          </cell>
          <cell r="E37">
            <v>3009.9241707219103</v>
          </cell>
          <cell r="F37">
            <v>3266.3649051918264</v>
          </cell>
        </row>
        <row r="38">
          <cell r="A38" t="str">
            <v>Botswana</v>
          </cell>
          <cell r="B38" t="str">
            <v>BWA</v>
          </cell>
          <cell r="C38" t="str">
            <v>GDP per capita (current US$)</v>
          </cell>
          <cell r="D38">
            <v>6679.1676738145816</v>
          </cell>
          <cell r="E38">
            <v>5863.2032407221559</v>
          </cell>
          <cell r="F38">
            <v>6805.2212739889719</v>
          </cell>
        </row>
        <row r="39">
          <cell r="A39" t="str">
            <v>Central African Republic</v>
          </cell>
          <cell r="B39" t="str">
            <v>CAF</v>
          </cell>
          <cell r="C39" t="str">
            <v>GDP per capita (current US$)</v>
          </cell>
          <cell r="D39">
            <v>426.40876258122626</v>
          </cell>
          <cell r="E39">
            <v>435.46925158285597</v>
          </cell>
          <cell r="F39">
            <v>461.13749016650792</v>
          </cell>
        </row>
        <row r="40">
          <cell r="A40" t="str">
            <v>Canada</v>
          </cell>
          <cell r="B40" t="str">
            <v>CAN</v>
          </cell>
          <cell r="C40" t="str">
            <v>GDP per capita (current US$)</v>
          </cell>
          <cell r="D40">
            <v>46328.671840849704</v>
          </cell>
          <cell r="E40">
            <v>43258.26387156015</v>
          </cell>
          <cell r="F40">
            <v>51987.939052972841</v>
          </cell>
        </row>
        <row r="41">
          <cell r="A41" t="str">
            <v>Central Europe and the Baltics</v>
          </cell>
          <cell r="B41" t="str">
            <v>CEB</v>
          </cell>
          <cell r="C41" t="str">
            <v>GDP per capita (current US$)</v>
          </cell>
          <cell r="D41">
            <v>16358.474149891585</v>
          </cell>
          <cell r="E41">
            <v>16293.800032458801</v>
          </cell>
          <cell r="F41">
            <v>18751.026511843022</v>
          </cell>
        </row>
        <row r="42">
          <cell r="A42" t="str">
            <v>Switzerland</v>
          </cell>
          <cell r="B42" t="str">
            <v>CHE</v>
          </cell>
          <cell r="C42" t="str">
            <v>GDP per capita (current US$)</v>
          </cell>
          <cell r="D42">
            <v>84121.931030441439</v>
          </cell>
          <cell r="E42">
            <v>85656.322666307009</v>
          </cell>
          <cell r="F42">
            <v>91991.600458356261</v>
          </cell>
        </row>
        <row r="43">
          <cell r="A43" t="str">
            <v>Channel Islands</v>
          </cell>
          <cell r="B43" t="str">
            <v>CHI</v>
          </cell>
          <cell r="C43" t="str">
            <v>GDP per capita (current US$)</v>
          </cell>
        </row>
        <row r="44">
          <cell r="A44" t="str">
            <v>Chile</v>
          </cell>
          <cell r="B44" t="str">
            <v>CHL</v>
          </cell>
          <cell r="C44" t="str">
            <v>GDP per capita (current US$)</v>
          </cell>
          <cell r="D44">
            <v>14631.946877922932</v>
          </cell>
          <cell r="E44">
            <v>13094.459531360901</v>
          </cell>
          <cell r="F44">
            <v>16265.095976714732</v>
          </cell>
        </row>
        <row r="45">
          <cell r="A45" t="str">
            <v>China</v>
          </cell>
          <cell r="B45" t="str">
            <v>CHN</v>
          </cell>
          <cell r="C45" t="str">
            <v>GDP per capita (current US$)</v>
          </cell>
          <cell r="D45">
            <v>10143.838195558505</v>
          </cell>
          <cell r="E45">
            <v>10408.669756134919</v>
          </cell>
          <cell r="F45">
            <v>12556.333120005787</v>
          </cell>
        </row>
        <row r="46">
          <cell r="A46" t="str">
            <v>Cote d'Ivoire</v>
          </cell>
          <cell r="B46" t="str">
            <v>CIV</v>
          </cell>
          <cell r="C46" t="str">
            <v>GDP per capita (current US$)</v>
          </cell>
          <cell r="D46">
            <v>2238.811004890088</v>
          </cell>
          <cell r="E46">
            <v>2288.1194976203251</v>
          </cell>
          <cell r="F46">
            <v>2549.0412972473378</v>
          </cell>
        </row>
        <row r="47">
          <cell r="A47" t="str">
            <v>Cameroon</v>
          </cell>
          <cell r="B47" t="str">
            <v>CMR</v>
          </cell>
          <cell r="C47" t="str">
            <v>GDP per capita (current US$)</v>
          </cell>
          <cell r="D47">
            <v>1538.687946635057</v>
          </cell>
          <cell r="E47">
            <v>1539.1305585625635</v>
          </cell>
          <cell r="F47">
            <v>1666.9327344312192</v>
          </cell>
        </row>
        <row r="48">
          <cell r="A48" t="str">
            <v>Congo, Dem. Rep.</v>
          </cell>
          <cell r="B48" t="str">
            <v>COD</v>
          </cell>
          <cell r="C48" t="str">
            <v>GDP per capita (current US$)</v>
          </cell>
          <cell r="D48">
            <v>575.88279080551149</v>
          </cell>
          <cell r="E48">
            <v>524.666675441091</v>
          </cell>
          <cell r="F48">
            <v>577.20921519982835</v>
          </cell>
        </row>
        <row r="49">
          <cell r="A49" t="str">
            <v>Congo, Rep.</v>
          </cell>
          <cell r="B49" t="str">
            <v>COG</v>
          </cell>
          <cell r="C49" t="str">
            <v>GDP per capita (current US$)</v>
          </cell>
          <cell r="D49">
            <v>2288.8081376349483</v>
          </cell>
          <cell r="E49">
            <v>1838.4481385249096</v>
          </cell>
          <cell r="F49">
            <v>2290.3828913324373</v>
          </cell>
        </row>
        <row r="50">
          <cell r="A50" t="str">
            <v>Colombia</v>
          </cell>
          <cell r="B50" t="str">
            <v>COL</v>
          </cell>
          <cell r="C50" t="str">
            <v>GDP per capita (current US$)</v>
          </cell>
          <cell r="D50">
            <v>6438.0601829043526</v>
          </cell>
          <cell r="E50">
            <v>5307.2152279891852</v>
          </cell>
          <cell r="F50">
            <v>6104.1367093038953</v>
          </cell>
        </row>
        <row r="51">
          <cell r="A51" t="str">
            <v>Comoros</v>
          </cell>
          <cell r="B51" t="str">
            <v>COM</v>
          </cell>
          <cell r="C51" t="str">
            <v>GDP per capita (current US$)</v>
          </cell>
          <cell r="D51">
            <v>1510.7973580996534</v>
          </cell>
          <cell r="E51">
            <v>1519.5868229878645</v>
          </cell>
          <cell r="F51">
            <v>1577.4710270505241</v>
          </cell>
        </row>
        <row r="52">
          <cell r="A52" t="str">
            <v>Cabo Verde</v>
          </cell>
          <cell r="B52" t="str">
            <v>CPV</v>
          </cell>
          <cell r="C52" t="str">
            <v>GDP per capita (current US$)</v>
          </cell>
          <cell r="D52">
            <v>3434.5627449285935</v>
          </cell>
          <cell r="E52">
            <v>2924.1018067716177</v>
          </cell>
          <cell r="F52">
            <v>3293.2330543061353</v>
          </cell>
        </row>
        <row r="53">
          <cell r="A53" t="str">
            <v>Costa Rica</v>
          </cell>
          <cell r="B53" t="str">
            <v>CRI</v>
          </cell>
          <cell r="C53" t="str">
            <v>GDP per capita (current US$)</v>
          </cell>
          <cell r="D53">
            <v>12669.341068679028</v>
          </cell>
          <cell r="E53">
            <v>12132.876884824311</v>
          </cell>
          <cell r="F53">
            <v>12472.443729495424</v>
          </cell>
        </row>
        <row r="54">
          <cell r="A54" t="str">
            <v>Caribbean small states</v>
          </cell>
          <cell r="B54" t="str">
            <v>CSS</v>
          </cell>
          <cell r="C54" t="str">
            <v>GDP per capita (current US$)</v>
          </cell>
          <cell r="D54">
            <v>10429.332039605089</v>
          </cell>
          <cell r="E54">
            <v>8851.4249591563621</v>
          </cell>
          <cell r="F54">
            <v>10063.691297958594</v>
          </cell>
        </row>
        <row r="55">
          <cell r="A55" t="str">
            <v>Cuba</v>
          </cell>
          <cell r="B55" t="str">
            <v>CUB</v>
          </cell>
          <cell r="C55" t="str">
            <v>GDP per capita (current US$)</v>
          </cell>
          <cell r="D55">
            <v>9139.415856057647</v>
          </cell>
          <cell r="E55">
            <v>9499.5902023043182</v>
          </cell>
        </row>
        <row r="56">
          <cell r="A56" t="str">
            <v>Curacao</v>
          </cell>
          <cell r="B56" t="str">
            <v>CUW</v>
          </cell>
          <cell r="C56" t="str">
            <v>GDP per capita (current US$)</v>
          </cell>
          <cell r="D56">
            <v>19024.177151188924</v>
          </cell>
          <cell r="E56">
            <v>16109.861750168458</v>
          </cell>
          <cell r="F56">
            <v>17717.596480258839</v>
          </cell>
        </row>
        <row r="57">
          <cell r="A57" t="str">
            <v>Cayman Islands</v>
          </cell>
          <cell r="B57" t="str">
            <v>CYM</v>
          </cell>
          <cell r="C57" t="str">
            <v>GDP per capita (current US$)</v>
          </cell>
          <cell r="D57">
            <v>89871.913139446304</v>
          </cell>
          <cell r="E57">
            <v>83329.45877446454</v>
          </cell>
          <cell r="F57">
            <v>86568.769636860321</v>
          </cell>
        </row>
        <row r="58">
          <cell r="A58" t="str">
            <v>Cyprus</v>
          </cell>
          <cell r="B58" t="str">
            <v>CYP</v>
          </cell>
          <cell r="C58" t="str">
            <v>GDP per capita (current US$)</v>
          </cell>
          <cell r="D58">
            <v>29417.138671875</v>
          </cell>
          <cell r="E58">
            <v>28036.189453125</v>
          </cell>
          <cell r="F58">
            <v>31551.81640625</v>
          </cell>
        </row>
        <row r="59">
          <cell r="A59" t="str">
            <v>Czechia</v>
          </cell>
          <cell r="B59" t="str">
            <v>CZE</v>
          </cell>
          <cell r="C59" t="str">
            <v>GDP per capita (current US$)</v>
          </cell>
          <cell r="D59">
            <v>23664.847863110834</v>
          </cell>
          <cell r="E59">
            <v>22992.87938333477</v>
          </cell>
          <cell r="F59">
            <v>26821.245227999476</v>
          </cell>
        </row>
        <row r="60">
          <cell r="A60" t="str">
            <v>Germany</v>
          </cell>
          <cell r="B60" t="str">
            <v>DEU</v>
          </cell>
          <cell r="C60" t="str">
            <v>GDP per capita (current US$)</v>
          </cell>
          <cell r="D60">
            <v>46793.686761600366</v>
          </cell>
          <cell r="E60">
            <v>46772.825350754465</v>
          </cell>
          <cell r="F60">
            <v>51203.554473104334</v>
          </cell>
        </row>
        <row r="61">
          <cell r="A61" t="str">
            <v>Djibouti</v>
          </cell>
          <cell r="B61" t="str">
            <v>DJI</v>
          </cell>
          <cell r="C61" t="str">
            <v>GDP per capita (current US$)</v>
          </cell>
          <cell r="D61">
            <v>2876.0436637153634</v>
          </cell>
          <cell r="E61">
            <v>2917.9962809563044</v>
          </cell>
          <cell r="F61">
            <v>3150.4367292633469</v>
          </cell>
        </row>
        <row r="62">
          <cell r="A62" t="str">
            <v>Dominica</v>
          </cell>
          <cell r="B62" t="str">
            <v>DMA</v>
          </cell>
          <cell r="C62" t="str">
            <v>GDP per capita (current US$)</v>
          </cell>
          <cell r="D62">
            <v>8561.5870112146076</v>
          </cell>
          <cell r="E62">
            <v>7003.4698911704254</v>
          </cell>
          <cell r="F62">
            <v>7653.1718704286777</v>
          </cell>
        </row>
        <row r="63">
          <cell r="A63" t="str">
            <v>Denmark</v>
          </cell>
          <cell r="B63" t="str">
            <v>DNK</v>
          </cell>
          <cell r="C63" t="str">
            <v>GDP per capita (current US$)</v>
          </cell>
          <cell r="D63">
            <v>59592.980688645439</v>
          </cell>
          <cell r="E63">
            <v>60915.424399546158</v>
          </cell>
          <cell r="F63">
            <v>68007.756673295429</v>
          </cell>
        </row>
        <row r="64">
          <cell r="A64" t="str">
            <v>Dominican Republic</v>
          </cell>
          <cell r="B64" t="str">
            <v>DOM</v>
          </cell>
          <cell r="C64" t="str">
            <v>GDP per capita (current US$)</v>
          </cell>
          <cell r="D64">
            <v>8173.3380065600577</v>
          </cell>
          <cell r="E64">
            <v>7167.9191590832716</v>
          </cell>
          <cell r="F64">
            <v>8476.7521573097802</v>
          </cell>
        </row>
        <row r="65">
          <cell r="A65" t="str">
            <v>Algeria</v>
          </cell>
          <cell r="B65" t="str">
            <v>DZA</v>
          </cell>
          <cell r="C65" t="str">
            <v>GDP per capita (current US$)</v>
          </cell>
          <cell r="D65">
            <v>4022.1501837471637</v>
          </cell>
          <cell r="E65">
            <v>3337.2525115750395</v>
          </cell>
          <cell r="F65">
            <v>3690.627877975985</v>
          </cell>
        </row>
        <row r="66">
          <cell r="A66" t="str">
            <v>East Asia &amp; Pacific (excluding high income)</v>
          </cell>
          <cell r="B66" t="str">
            <v>EAP</v>
          </cell>
          <cell r="C66" t="str">
            <v>GDP per capita (current US$)</v>
          </cell>
          <cell r="D66">
            <v>8169.1678373013629</v>
          </cell>
          <cell r="E66">
            <v>8262.4792534288026</v>
          </cell>
          <cell r="F66">
            <v>9771.6482057467056</v>
          </cell>
        </row>
        <row r="67">
          <cell r="A67" t="str">
            <v>Early-demographic dividend</v>
          </cell>
          <cell r="B67" t="str">
            <v>EAR</v>
          </cell>
          <cell r="C67" t="str">
            <v>GDP per capita (current US$)</v>
          </cell>
          <cell r="D67">
            <v>3489.1702498709187</v>
          </cell>
          <cell r="E67">
            <v>3215.092925333337</v>
          </cell>
          <cell r="F67">
            <v>3703.9001226641403</v>
          </cell>
        </row>
        <row r="68">
          <cell r="A68" t="str">
            <v>East Asia &amp; Pacific</v>
          </cell>
          <cell r="B68" t="str">
            <v>EAS</v>
          </cell>
          <cell r="C68" t="str">
            <v>GDP per capita (current US$)</v>
          </cell>
          <cell r="D68">
            <v>11482.531683663812</v>
          </cell>
          <cell r="E68">
            <v>11475.462510686282</v>
          </cell>
          <cell r="F68">
            <v>13041.781185584128</v>
          </cell>
        </row>
        <row r="69">
          <cell r="A69" t="str">
            <v>Europe &amp; Central Asia (excluding high income)</v>
          </cell>
          <cell r="B69" t="str">
            <v>ECA</v>
          </cell>
          <cell r="C69" t="str">
            <v>GDP per capita (current US$)</v>
          </cell>
          <cell r="D69">
            <v>8129.886016728783</v>
          </cell>
          <cell r="E69">
            <v>7441.465306685458</v>
          </cell>
          <cell r="F69">
            <v>8758.9385527113773</v>
          </cell>
        </row>
        <row r="70">
          <cell r="A70" t="str">
            <v>Europe &amp; Central Asia</v>
          </cell>
          <cell r="B70" t="str">
            <v>ECS</v>
          </cell>
          <cell r="C70" t="str">
            <v>GDP per capita (current US$)</v>
          </cell>
          <cell r="D70">
            <v>24870.261986816509</v>
          </cell>
          <cell r="E70">
            <v>23984.278727732235</v>
          </cell>
          <cell r="F70">
            <v>27152.471228832597</v>
          </cell>
        </row>
        <row r="71">
          <cell r="A71" t="str">
            <v>Ecuador</v>
          </cell>
          <cell r="B71" t="str">
            <v>ECU</v>
          </cell>
          <cell r="C71" t="str">
            <v>GDP per capita (current US$)</v>
          </cell>
          <cell r="D71">
            <v>6233.2581669236279</v>
          </cell>
          <cell r="E71">
            <v>5645.1992896533238</v>
          </cell>
          <cell r="F71">
            <v>5965.1328705441592</v>
          </cell>
        </row>
        <row r="72">
          <cell r="A72" t="str">
            <v>Egypt, Arab Rep.</v>
          </cell>
          <cell r="B72" t="str">
            <v>EGY</v>
          </cell>
          <cell r="C72" t="str">
            <v>GDP per capita (current US$)</v>
          </cell>
          <cell r="D72">
            <v>2869.576588439033</v>
          </cell>
          <cell r="E72">
            <v>3398.8014315308264</v>
          </cell>
          <cell r="F72">
            <v>3698.8349810586142</v>
          </cell>
        </row>
        <row r="73">
          <cell r="A73" t="str">
            <v>Euro area</v>
          </cell>
          <cell r="B73" t="str">
            <v>EMU</v>
          </cell>
          <cell r="C73" t="str">
            <v>GDP per capita (current US$)</v>
          </cell>
          <cell r="D73">
            <v>39182.548340092188</v>
          </cell>
          <cell r="E73">
            <v>38159.729911780145</v>
          </cell>
          <cell r="F73">
            <v>42450.153772029284</v>
          </cell>
        </row>
        <row r="74">
          <cell r="A74" t="str">
            <v>Eritrea</v>
          </cell>
          <cell r="B74" t="str">
            <v>ERI</v>
          </cell>
          <cell r="C74" t="str">
            <v>GDP per capita (current US$)</v>
          </cell>
        </row>
        <row r="75">
          <cell r="A75" t="str">
            <v>Spain</v>
          </cell>
          <cell r="B75" t="str">
            <v>ESP</v>
          </cell>
          <cell r="C75" t="str">
            <v>GDP per capita (current US$)</v>
          </cell>
          <cell r="D75">
            <v>29581.518551329867</v>
          </cell>
          <cell r="E75">
            <v>26959.675436732639</v>
          </cell>
          <cell r="F75">
            <v>30103.513733190994</v>
          </cell>
        </row>
        <row r="76">
          <cell r="A76" t="str">
            <v>Estonia</v>
          </cell>
          <cell r="B76" t="str">
            <v>EST</v>
          </cell>
          <cell r="C76" t="str">
            <v>GDP per capita (current US$)</v>
          </cell>
          <cell r="D76">
            <v>23424.484707351759</v>
          </cell>
          <cell r="E76">
            <v>23595.243683644083</v>
          </cell>
          <cell r="F76">
            <v>27943.701219882027</v>
          </cell>
        </row>
        <row r="77">
          <cell r="A77" t="str">
            <v>Ethiopia</v>
          </cell>
          <cell r="B77" t="str">
            <v>ETH</v>
          </cell>
          <cell r="C77" t="str">
            <v>GDP per capita (current US$)</v>
          </cell>
          <cell r="D77">
            <v>840.44945146483587</v>
          </cell>
          <cell r="E77">
            <v>918.65259407741826</v>
          </cell>
          <cell r="F77">
            <v>925.07742804853365</v>
          </cell>
        </row>
        <row r="78">
          <cell r="A78" t="str">
            <v>European Union</v>
          </cell>
          <cell r="B78" t="str">
            <v>EUU</v>
          </cell>
          <cell r="C78" t="str">
            <v>GDP per capita (current US$)</v>
          </cell>
          <cell r="D78">
            <v>35079.469149677461</v>
          </cell>
          <cell r="E78">
            <v>34330.366525627513</v>
          </cell>
          <cell r="F78">
            <v>38411.062779601016</v>
          </cell>
        </row>
        <row r="79">
          <cell r="A79" t="str">
            <v>Fragile and conflict affected situations</v>
          </cell>
          <cell r="B79" t="str">
            <v>FCS</v>
          </cell>
          <cell r="C79" t="str">
            <v>GDP per capita (current US$)</v>
          </cell>
          <cell r="D79">
            <v>1884.5815765147381</v>
          </cell>
          <cell r="E79">
            <v>1716.2163851659909</v>
          </cell>
          <cell r="F79">
            <v>1796.3962942967348</v>
          </cell>
        </row>
        <row r="80">
          <cell r="A80" t="str">
            <v>Finland</v>
          </cell>
          <cell r="B80" t="str">
            <v>FIN</v>
          </cell>
          <cell r="C80" t="str">
            <v>GDP per capita (current US$)</v>
          </cell>
          <cell r="D80">
            <v>48629.858228303245</v>
          </cell>
          <cell r="E80">
            <v>49170.752151244087</v>
          </cell>
          <cell r="F80">
            <v>53654.750296425918</v>
          </cell>
        </row>
        <row r="81">
          <cell r="A81" t="str">
            <v>Fiji</v>
          </cell>
          <cell r="B81" t="str">
            <v>FJI</v>
          </cell>
          <cell r="C81" t="str">
            <v>GDP per capita (current US$)</v>
          </cell>
          <cell r="D81">
            <v>5968.3005594988535</v>
          </cell>
          <cell r="E81">
            <v>4864.1170468027331</v>
          </cell>
          <cell r="F81">
            <v>4646.6127232144954</v>
          </cell>
        </row>
        <row r="82">
          <cell r="A82" t="str">
            <v>France</v>
          </cell>
          <cell r="B82" t="str">
            <v>FRA</v>
          </cell>
          <cell r="C82" t="str">
            <v>GDP per capita (current US$)</v>
          </cell>
          <cell r="D82">
            <v>40494.898293627644</v>
          </cell>
          <cell r="E82">
            <v>39055.282928075401</v>
          </cell>
          <cell r="F82">
            <v>43658.97897812225</v>
          </cell>
        </row>
        <row r="83">
          <cell r="A83" t="str">
            <v>Faroe Islands</v>
          </cell>
          <cell r="B83" t="str">
            <v>FRO</v>
          </cell>
          <cell r="C83" t="str">
            <v>GDP per capita (current US$)</v>
          </cell>
          <cell r="D83">
            <v>63383.196148417017</v>
          </cell>
          <cell r="E83">
            <v>61980.290023972484</v>
          </cell>
          <cell r="F83">
            <v>69010.309801115116</v>
          </cell>
        </row>
        <row r="84">
          <cell r="A84" t="str">
            <v>Micronesia, Fed. Sts.</v>
          </cell>
          <cell r="B84" t="str">
            <v>FSM</v>
          </cell>
          <cell r="C84" t="str">
            <v>GDP per capita (current US$)</v>
          </cell>
          <cell r="D84">
            <v>3699.0815144686162</v>
          </cell>
          <cell r="E84">
            <v>3639.4126986958772</v>
          </cell>
          <cell r="F84">
            <v>3571.3367688785565</v>
          </cell>
        </row>
        <row r="85">
          <cell r="A85" t="str">
            <v>Gabon</v>
          </cell>
          <cell r="B85" t="str">
            <v>GAB</v>
          </cell>
          <cell r="C85" t="str">
            <v>GDP per capita (current US$)</v>
          </cell>
          <cell r="D85">
            <v>7523.8622784598019</v>
          </cell>
          <cell r="E85">
            <v>6680.0826703538323</v>
          </cell>
          <cell r="F85">
            <v>8635.3256944343739</v>
          </cell>
        </row>
        <row r="86">
          <cell r="A86" t="str">
            <v>United Kingdom</v>
          </cell>
          <cell r="B86" t="str">
            <v>GBR</v>
          </cell>
          <cell r="C86" t="str">
            <v>GDP per capita (current US$)</v>
          </cell>
          <cell r="D86">
            <v>42747.080460496007</v>
          </cell>
          <cell r="E86">
            <v>40318.557566049261</v>
          </cell>
          <cell r="F86">
            <v>46510.282781912654</v>
          </cell>
        </row>
        <row r="87">
          <cell r="A87" t="str">
            <v>Georgia</v>
          </cell>
          <cell r="B87" t="str">
            <v>GEO</v>
          </cell>
          <cell r="C87" t="str">
            <v>GDP per capita (current US$)</v>
          </cell>
          <cell r="D87">
            <v>4696.1505855561236</v>
          </cell>
          <cell r="E87">
            <v>4255.742993212536</v>
          </cell>
          <cell r="F87">
            <v>5023.2743796197874</v>
          </cell>
        </row>
        <row r="88">
          <cell r="A88" t="str">
            <v>Ghana</v>
          </cell>
          <cell r="B88" t="str">
            <v>GHA</v>
          </cell>
          <cell r="C88" t="str">
            <v>GDP per capita (current US$)</v>
          </cell>
          <cell r="D88">
            <v>2167.9115894108681</v>
          </cell>
          <cell r="E88">
            <v>2176.5794594569702</v>
          </cell>
          <cell r="F88">
            <v>2363.2992962142162</v>
          </cell>
        </row>
        <row r="89">
          <cell r="A89" t="str">
            <v>Gibraltar</v>
          </cell>
          <cell r="B89" t="str">
            <v>GIB</v>
          </cell>
          <cell r="C89" t="str">
            <v>GDP per capita (current US$)</v>
          </cell>
        </row>
        <row r="90">
          <cell r="A90" t="str">
            <v>Guinea</v>
          </cell>
          <cell r="B90" t="str">
            <v>GIN</v>
          </cell>
          <cell r="C90" t="str">
            <v>GDP per capita (current US$)</v>
          </cell>
          <cell r="D90">
            <v>1043.8998820931984</v>
          </cell>
          <cell r="E90">
            <v>1073.6593370995149</v>
          </cell>
          <cell r="F90">
            <v>1189.1759994663123</v>
          </cell>
        </row>
        <row r="91">
          <cell r="A91" t="str">
            <v>Gambia, The</v>
          </cell>
          <cell r="B91" t="str">
            <v>GMB</v>
          </cell>
          <cell r="C91" t="str">
            <v>GDP per capita (current US$)</v>
          </cell>
          <cell r="D91">
            <v>722.87479314517134</v>
          </cell>
          <cell r="E91">
            <v>704.02991603549344</v>
          </cell>
          <cell r="F91">
            <v>772.15239514323673</v>
          </cell>
        </row>
        <row r="92">
          <cell r="A92" t="str">
            <v>Guinea-Bissau</v>
          </cell>
          <cell r="B92" t="str">
            <v>GNB</v>
          </cell>
          <cell r="C92" t="str">
            <v>GDP per capita (current US$)</v>
          </cell>
          <cell r="D92">
            <v>730.61144870521548</v>
          </cell>
          <cell r="E92">
            <v>710.25813854344403</v>
          </cell>
          <cell r="F92">
            <v>795.1185692604854</v>
          </cell>
        </row>
        <row r="93">
          <cell r="A93" t="str">
            <v>Equatorial Guinea</v>
          </cell>
          <cell r="B93" t="str">
            <v>GNQ</v>
          </cell>
          <cell r="C93" t="str">
            <v>GDP per capita (current US$)</v>
          </cell>
          <cell r="D93">
            <v>7317.3901885354608</v>
          </cell>
          <cell r="E93">
            <v>6327.5990115136328</v>
          </cell>
          <cell r="F93">
            <v>7506.6675230608616</v>
          </cell>
        </row>
        <row r="94">
          <cell r="A94" t="str">
            <v>Greece</v>
          </cell>
          <cell r="B94" t="str">
            <v>GRC</v>
          </cell>
          <cell r="C94" t="str">
            <v>GDP per capita (current US$)</v>
          </cell>
          <cell r="D94">
            <v>19144.284387556017</v>
          </cell>
          <cell r="E94">
            <v>17658.947301119217</v>
          </cell>
          <cell r="F94">
            <v>20192.596303906073</v>
          </cell>
        </row>
        <row r="95">
          <cell r="A95" t="str">
            <v>Grenada</v>
          </cell>
          <cell r="B95" t="str">
            <v>GRD</v>
          </cell>
          <cell r="C95" t="str">
            <v>GDP per capita (current US$)</v>
          </cell>
          <cell r="D95">
            <v>9887.920742358343</v>
          </cell>
          <cell r="E95">
            <v>8437.5667322870595</v>
          </cell>
          <cell r="F95">
            <v>9010.572244662606</v>
          </cell>
        </row>
        <row r="96">
          <cell r="A96" t="str">
            <v>Greenland</v>
          </cell>
          <cell r="B96" t="str">
            <v>GRL</v>
          </cell>
          <cell r="C96" t="str">
            <v>GDP per capita (current US$)</v>
          </cell>
          <cell r="D96">
            <v>53256.244086211889</v>
          </cell>
          <cell r="E96">
            <v>54571.209160574464</v>
          </cell>
        </row>
        <row r="97">
          <cell r="A97" t="str">
            <v>Guatemala</v>
          </cell>
          <cell r="B97" t="str">
            <v>GTM</v>
          </cell>
          <cell r="C97" t="str">
            <v>GDP per capita (current US$)</v>
          </cell>
          <cell r="D97">
            <v>4647.693346632519</v>
          </cell>
          <cell r="E97">
            <v>4604.5766789786448</v>
          </cell>
          <cell r="F97">
            <v>5025.5422907778957</v>
          </cell>
        </row>
        <row r="98">
          <cell r="A98" t="str">
            <v>Guam</v>
          </cell>
          <cell r="B98" t="str">
            <v>GUM</v>
          </cell>
          <cell r="C98" t="str">
            <v>GDP per capita (current US$)</v>
          </cell>
          <cell r="D98">
            <v>37752.633077142047</v>
          </cell>
          <cell r="E98">
            <v>34780.861662461371</v>
          </cell>
          <cell r="F98">
            <v>35904.863546272296</v>
          </cell>
        </row>
        <row r="99">
          <cell r="A99" t="str">
            <v>Guyana</v>
          </cell>
          <cell r="B99" t="str">
            <v>GUY</v>
          </cell>
          <cell r="C99" t="str">
            <v>GDP per capita (current US$)</v>
          </cell>
          <cell r="D99">
            <v>6477.2967260799296</v>
          </cell>
          <cell r="E99">
            <v>6863.0743459301657</v>
          </cell>
          <cell r="F99">
            <v>9998.5443113615547</v>
          </cell>
        </row>
        <row r="100">
          <cell r="A100" t="str">
            <v>High income</v>
          </cell>
          <cell r="B100" t="str">
            <v>HIC</v>
          </cell>
          <cell r="C100" t="str">
            <v>GDP per capita (current US$)</v>
          </cell>
          <cell r="D100">
            <v>44723.928944888787</v>
          </cell>
          <cell r="E100">
            <v>43415.676680945413</v>
          </cell>
          <cell r="F100">
            <v>48225.241209679254</v>
          </cell>
        </row>
        <row r="101">
          <cell r="A101" t="str">
            <v>Hong Kong SAR, China</v>
          </cell>
          <cell r="B101" t="str">
            <v>HKG</v>
          </cell>
          <cell r="C101" t="str">
            <v>GDP per capita (current US$)</v>
          </cell>
          <cell r="D101">
            <v>48356.063504361395</v>
          </cell>
          <cell r="E101">
            <v>46107.765275772137</v>
          </cell>
          <cell r="F101">
            <v>49800.542413757605</v>
          </cell>
        </row>
        <row r="102">
          <cell r="A102" t="str">
            <v>Honduras</v>
          </cell>
          <cell r="B102" t="str">
            <v>HND</v>
          </cell>
          <cell r="C102" t="str">
            <v>GDP per capita (current US$)</v>
          </cell>
          <cell r="D102">
            <v>2519.3701937018468</v>
          </cell>
          <cell r="E102">
            <v>2354.1196143104166</v>
          </cell>
          <cell r="F102">
            <v>2771.7174605094606</v>
          </cell>
        </row>
        <row r="103">
          <cell r="A103" t="str">
            <v>Heavily indebted poor countries (HIPC)</v>
          </cell>
          <cell r="B103" t="str">
            <v>HPC</v>
          </cell>
          <cell r="C103" t="str">
            <v>GDP per capita (current US$)</v>
          </cell>
          <cell r="D103">
            <v>978.49464790005231</v>
          </cell>
          <cell r="E103">
            <v>958.4398618369928</v>
          </cell>
          <cell r="F103">
            <v>1035.7016484709588</v>
          </cell>
        </row>
        <row r="104">
          <cell r="A104" t="str">
            <v>Croatia</v>
          </cell>
          <cell r="B104" t="str">
            <v>HRV</v>
          </cell>
          <cell r="C104" t="str">
            <v>GDP per capita (current US$)</v>
          </cell>
          <cell r="D104">
            <v>15331.883053672156</v>
          </cell>
          <cell r="E104">
            <v>14198.753959474381</v>
          </cell>
          <cell r="F104">
            <v>17685.325283455295</v>
          </cell>
        </row>
        <row r="105">
          <cell r="A105" t="str">
            <v>Haiti</v>
          </cell>
          <cell r="B105" t="str">
            <v>HTI</v>
          </cell>
          <cell r="C105" t="str">
            <v>GDP per capita (current US$)</v>
          </cell>
          <cell r="D105">
            <v>1324.8440054861828</v>
          </cell>
          <cell r="E105">
            <v>1283.1408297893638</v>
          </cell>
          <cell r="F105">
            <v>1829.5930441721093</v>
          </cell>
        </row>
        <row r="106">
          <cell r="A106" t="str">
            <v>Hungary</v>
          </cell>
          <cell r="B106" t="str">
            <v>HUN</v>
          </cell>
          <cell r="C106" t="str">
            <v>GDP per capita (current US$)</v>
          </cell>
          <cell r="D106">
            <v>16782.952463985715</v>
          </cell>
          <cell r="E106">
            <v>16120.98904952426</v>
          </cell>
          <cell r="F106">
            <v>18728.121894868895</v>
          </cell>
        </row>
        <row r="107">
          <cell r="A107" t="str">
            <v>IBRD only</v>
          </cell>
          <cell r="B107" t="str">
            <v>IBD</v>
          </cell>
          <cell r="C107" t="str">
            <v>GDP per capita (current US$)</v>
          </cell>
          <cell r="D107">
            <v>6435.9533192409199</v>
          </cell>
          <cell r="E107">
            <v>6149.3706011806935</v>
          </cell>
          <cell r="F107">
            <v>7221.4063511036957</v>
          </cell>
        </row>
        <row r="108">
          <cell r="A108" t="str">
            <v>IDA &amp; IBRD total</v>
          </cell>
          <cell r="B108" t="str">
            <v>IBT</v>
          </cell>
          <cell r="C108" t="str">
            <v>GDP per capita (current US$)</v>
          </cell>
          <cell r="D108">
            <v>5125.9788000481849</v>
          </cell>
          <cell r="E108">
            <v>4888.9662086693925</v>
          </cell>
          <cell r="F108">
            <v>5684.9270742306298</v>
          </cell>
        </row>
        <row r="109">
          <cell r="A109" t="str">
            <v>IDA total</v>
          </cell>
          <cell r="B109" t="str">
            <v>IDA</v>
          </cell>
          <cell r="C109" t="str">
            <v>GDP per capita (current US$)</v>
          </cell>
          <cell r="D109">
            <v>1382.2503589189409</v>
          </cell>
          <cell r="E109">
            <v>1343.2878514877616</v>
          </cell>
          <cell r="F109">
            <v>1433.7951406990776</v>
          </cell>
        </row>
        <row r="110">
          <cell r="A110" t="str">
            <v>IDA blend</v>
          </cell>
          <cell r="B110" t="str">
            <v>IDB</v>
          </cell>
          <cell r="C110" t="str">
            <v>GDP per capita (current US$)</v>
          </cell>
          <cell r="D110">
            <v>1827.1684735707706</v>
          </cell>
          <cell r="E110">
            <v>1719.8950647441168</v>
          </cell>
          <cell r="F110">
            <v>1842.7710494147852</v>
          </cell>
        </row>
        <row r="111">
          <cell r="A111" t="str">
            <v>Indonesia</v>
          </cell>
          <cell r="B111" t="str">
            <v>IDN</v>
          </cell>
          <cell r="C111" t="str">
            <v>GDP per capita (current US$)</v>
          </cell>
          <cell r="D111">
            <v>4151.2275429645306</v>
          </cell>
          <cell r="E111">
            <v>3894.2722019692205</v>
          </cell>
          <cell r="F111">
            <v>4332.7092808939624</v>
          </cell>
        </row>
        <row r="112">
          <cell r="A112" t="str">
            <v>IDA only</v>
          </cell>
          <cell r="B112" t="str">
            <v>IDX</v>
          </cell>
          <cell r="C112" t="str">
            <v>GDP per capita (current US$)</v>
          </cell>
          <cell r="D112">
            <v>1159.3533841592487</v>
          </cell>
          <cell r="E112">
            <v>1156.3696707150546</v>
          </cell>
          <cell r="F112">
            <v>1231.1266244889462</v>
          </cell>
        </row>
        <row r="113">
          <cell r="A113" t="str">
            <v>Isle of Man</v>
          </cell>
          <cell r="B113" t="str">
            <v>IMN</v>
          </cell>
          <cell r="C113" t="str">
            <v>GDP per capita (current US$)</v>
          </cell>
          <cell r="D113">
            <v>87157.471460339482</v>
          </cell>
        </row>
        <row r="114">
          <cell r="A114" t="str">
            <v>India</v>
          </cell>
          <cell r="B114" t="str">
            <v>IND</v>
          </cell>
          <cell r="C114" t="str">
            <v>GDP per capita (current US$)</v>
          </cell>
          <cell r="D114">
            <v>2047.2327043351213</v>
          </cell>
          <cell r="E114">
            <v>1910.4214728244895</v>
          </cell>
          <cell r="F114">
            <v>2256.5904087050585</v>
          </cell>
        </row>
        <row r="115">
          <cell r="A115" t="str">
            <v>Not classified</v>
          </cell>
          <cell r="B115" t="str">
            <v>INX</v>
          </cell>
          <cell r="C115" t="str">
            <v>GDP per capita (current US$)</v>
          </cell>
        </row>
        <row r="116">
          <cell r="A116" t="str">
            <v>Ireland</v>
          </cell>
          <cell r="B116" t="str">
            <v>IRL</v>
          </cell>
          <cell r="C116" t="str">
            <v>GDP per capita (current US$)</v>
          </cell>
          <cell r="D116">
            <v>80927.074671066584</v>
          </cell>
          <cell r="E116">
            <v>85420.190855609661</v>
          </cell>
          <cell r="F116">
            <v>100172.07925342052</v>
          </cell>
        </row>
        <row r="117">
          <cell r="A117" t="str">
            <v>Iran, Islamic Rep.</v>
          </cell>
          <cell r="B117" t="str">
            <v>IRN</v>
          </cell>
          <cell r="C117" t="str">
            <v>GDP per capita (current US$)</v>
          </cell>
          <cell r="D117">
            <v>3277.8755955069996</v>
          </cell>
          <cell r="E117">
            <v>2746.4204495743866</v>
          </cell>
          <cell r="F117">
            <v>4091.2091867053427</v>
          </cell>
        </row>
        <row r="118">
          <cell r="A118" t="str">
            <v>Iraq</v>
          </cell>
          <cell r="B118" t="str">
            <v>IRQ</v>
          </cell>
          <cell r="C118" t="str">
            <v>GDP per capita (current US$)</v>
          </cell>
          <cell r="D118">
            <v>5621.1816949175245</v>
          </cell>
          <cell r="E118">
            <v>4332.3041246399471</v>
          </cell>
          <cell r="F118">
            <v>4775.3774539012984</v>
          </cell>
        </row>
        <row r="119">
          <cell r="A119" t="str">
            <v>Iceland</v>
          </cell>
          <cell r="B119" t="str">
            <v>ISL</v>
          </cell>
          <cell r="C119" t="str">
            <v>GDP per capita (current US$)</v>
          </cell>
          <cell r="D119">
            <v>68853.715216579963</v>
          </cell>
          <cell r="E119">
            <v>59200.177944109178</v>
          </cell>
          <cell r="F119">
            <v>68727.636664708989</v>
          </cell>
        </row>
        <row r="120">
          <cell r="A120" t="str">
            <v>Israel</v>
          </cell>
          <cell r="B120" t="str">
            <v>ISR</v>
          </cell>
          <cell r="C120" t="str">
            <v>GDP per capita (current US$)</v>
          </cell>
          <cell r="D120">
            <v>44452.232562309255</v>
          </cell>
          <cell r="E120">
            <v>44846.791595481562</v>
          </cell>
          <cell r="F120">
            <v>52170.711862333548</v>
          </cell>
        </row>
        <row r="121">
          <cell r="A121" t="str">
            <v>Italy</v>
          </cell>
          <cell r="B121" t="str">
            <v>ITA</v>
          </cell>
          <cell r="C121" t="str">
            <v>GDP per capita (current US$)</v>
          </cell>
          <cell r="D121">
            <v>33673.750962742051</v>
          </cell>
          <cell r="E121">
            <v>31911.035789001668</v>
          </cell>
          <cell r="F121">
            <v>35657.497563169083</v>
          </cell>
        </row>
        <row r="122">
          <cell r="A122" t="str">
            <v>Jamaica</v>
          </cell>
          <cell r="B122" t="str">
            <v>JAM</v>
          </cell>
          <cell r="C122" t="str">
            <v>GDP per capita (current US$)</v>
          </cell>
          <cell r="D122">
            <v>5626.1711765275913</v>
          </cell>
          <cell r="E122">
            <v>4897.2658966863128</v>
          </cell>
          <cell r="F122">
            <v>5183.581304586759</v>
          </cell>
        </row>
        <row r="123">
          <cell r="A123" t="str">
            <v>Jordan</v>
          </cell>
          <cell r="B123" t="str">
            <v>JOR</v>
          </cell>
          <cell r="C123" t="str">
            <v>GDP per capita (current US$)</v>
          </cell>
          <cell r="D123">
            <v>4205.5636535010635</v>
          </cell>
          <cell r="E123">
            <v>4042.7693498462049</v>
          </cell>
          <cell r="F123">
            <v>4103.2589659958321</v>
          </cell>
        </row>
        <row r="124">
          <cell r="A124" t="str">
            <v>Japan</v>
          </cell>
          <cell r="B124" t="str">
            <v>JPN</v>
          </cell>
          <cell r="C124" t="str">
            <v>GDP per capita (current US$)</v>
          </cell>
          <cell r="D124">
            <v>40458.001875582377</v>
          </cell>
          <cell r="E124">
            <v>39918.167558344277</v>
          </cell>
          <cell r="F124">
            <v>39312.660373069317</v>
          </cell>
        </row>
        <row r="125">
          <cell r="A125" t="str">
            <v>Kazakhstan</v>
          </cell>
          <cell r="B125" t="str">
            <v>KAZ</v>
          </cell>
          <cell r="C125" t="str">
            <v>GDP per capita (current US$)</v>
          </cell>
          <cell r="D125">
            <v>9812.5958082731995</v>
          </cell>
          <cell r="E125">
            <v>9121.6371379714456</v>
          </cell>
          <cell r="F125">
            <v>10373.789792436706</v>
          </cell>
        </row>
        <row r="126">
          <cell r="A126" t="str">
            <v>Kenya</v>
          </cell>
          <cell r="B126" t="str">
            <v>KEN</v>
          </cell>
          <cell r="C126" t="str">
            <v>GDP per capita (current US$)</v>
          </cell>
          <cell r="D126">
            <v>1970.1051431788758</v>
          </cell>
          <cell r="E126">
            <v>1936.4245889110396</v>
          </cell>
          <cell r="F126">
            <v>2081.7998545843807</v>
          </cell>
        </row>
        <row r="127">
          <cell r="A127" t="str">
            <v>Kyrgyz Republic</v>
          </cell>
          <cell r="B127" t="str">
            <v>KGZ</v>
          </cell>
          <cell r="C127" t="str">
            <v>GDP per capita (current US$)</v>
          </cell>
          <cell r="D127">
            <v>1374.0321046742079</v>
          </cell>
          <cell r="E127">
            <v>1182.5217004301801</v>
          </cell>
          <cell r="F127">
            <v>1276.7003650158995</v>
          </cell>
        </row>
        <row r="128">
          <cell r="A128" t="str">
            <v>Cambodia</v>
          </cell>
          <cell r="B128" t="str">
            <v>KHM</v>
          </cell>
          <cell r="C128" t="str">
            <v>GDP per capita (current US$)</v>
          </cell>
          <cell r="D128">
            <v>1671.3853849251468</v>
          </cell>
          <cell r="E128">
            <v>1577.9117472609851</v>
          </cell>
          <cell r="F128">
            <v>1625.2350195545368</v>
          </cell>
        </row>
        <row r="129">
          <cell r="A129" t="str">
            <v>Kiribati</v>
          </cell>
          <cell r="B129" t="str">
            <v>KIR</v>
          </cell>
          <cell r="C129" t="str">
            <v>GDP per capita (current US$)</v>
          </cell>
          <cell r="D129">
            <v>1432.1789853768937</v>
          </cell>
          <cell r="E129">
            <v>1430.5515735402594</v>
          </cell>
          <cell r="F129">
            <v>1606.4625137731427</v>
          </cell>
        </row>
        <row r="130">
          <cell r="A130" t="str">
            <v>St. Kitts and Nevis</v>
          </cell>
          <cell r="B130" t="str">
            <v>KNA</v>
          </cell>
          <cell r="C130" t="str">
            <v>GDP per capita (current US$)</v>
          </cell>
          <cell r="D130">
            <v>23219.3314206225</v>
          </cell>
          <cell r="E130">
            <v>18566.095586371812</v>
          </cell>
          <cell r="F130">
            <v>18082.610190747819</v>
          </cell>
        </row>
        <row r="131">
          <cell r="A131" t="str">
            <v>Korea, Rep.</v>
          </cell>
          <cell r="B131" t="str">
            <v>KOR</v>
          </cell>
          <cell r="C131" t="str">
            <v>GDP per capita (current US$)</v>
          </cell>
          <cell r="D131">
            <v>31902.416904819416</v>
          </cell>
          <cell r="E131">
            <v>31721.298914185674</v>
          </cell>
          <cell r="F131">
            <v>34997.781642784808</v>
          </cell>
        </row>
        <row r="132">
          <cell r="A132" t="str">
            <v>Kuwait</v>
          </cell>
          <cell r="B132" t="str">
            <v>KWT</v>
          </cell>
          <cell r="C132" t="str">
            <v>GDP per capita (current US$)</v>
          </cell>
          <cell r="D132">
            <v>30667.348220255259</v>
          </cell>
          <cell r="E132">
            <v>24300.329436210006</v>
          </cell>
        </row>
        <row r="133">
          <cell r="A133" t="str">
            <v>Latin America &amp; Caribbean (excluding high income)</v>
          </cell>
          <cell r="B133" t="str">
            <v>LAC</v>
          </cell>
          <cell r="C133" t="str">
            <v>GDP per capita (current US$)</v>
          </cell>
          <cell r="D133">
            <v>8181.6227474418647</v>
          </cell>
          <cell r="E133">
            <v>6789.3926497038528</v>
          </cell>
          <cell r="F133">
            <v>7728.0333091383627</v>
          </cell>
        </row>
        <row r="134">
          <cell r="A134" t="str">
            <v>Lao PDR</v>
          </cell>
          <cell r="B134" t="str">
            <v>LAO</v>
          </cell>
          <cell r="C134" t="str">
            <v>GDP per capita (current US$)</v>
          </cell>
          <cell r="D134">
            <v>2598.5055232072259</v>
          </cell>
          <cell r="E134">
            <v>2593.3550971984691</v>
          </cell>
          <cell r="F134">
            <v>2535.6234315210991</v>
          </cell>
        </row>
        <row r="135">
          <cell r="A135" t="str">
            <v>Lebanon</v>
          </cell>
          <cell r="B135" t="str">
            <v>LBN</v>
          </cell>
          <cell r="C135" t="str">
            <v>GDP per capita (current US$)</v>
          </cell>
          <cell r="D135">
            <v>8985.5724988735601</v>
          </cell>
          <cell r="E135">
            <v>5599.9575226073348</v>
          </cell>
          <cell r="F135">
            <v>4136.1463469933205</v>
          </cell>
        </row>
        <row r="136">
          <cell r="A136" t="str">
            <v>Liberia</v>
          </cell>
          <cell r="B136" t="str">
            <v>LBR</v>
          </cell>
          <cell r="C136" t="str">
            <v>GDP per capita (current US$)</v>
          </cell>
          <cell r="D136">
            <v>665.87844756843583</v>
          </cell>
          <cell r="E136">
            <v>597.52969189304781</v>
          </cell>
          <cell r="F136">
            <v>675.66318584915973</v>
          </cell>
        </row>
        <row r="137">
          <cell r="A137" t="str">
            <v>Libya</v>
          </cell>
          <cell r="B137" t="str">
            <v>LBY</v>
          </cell>
          <cell r="C137" t="str">
            <v>GDP per capita (current US$)</v>
          </cell>
          <cell r="D137">
            <v>10542.149286479822</v>
          </cell>
          <cell r="E137">
            <v>7568.0420109632541</v>
          </cell>
          <cell r="F137">
            <v>6357.1955504380467</v>
          </cell>
        </row>
        <row r="138">
          <cell r="A138" t="str">
            <v>St. Lucia</v>
          </cell>
          <cell r="B138" t="str">
            <v>LCA</v>
          </cell>
          <cell r="C138" t="str">
            <v>GDP per capita (current US$)</v>
          </cell>
          <cell r="D138">
            <v>11726.769766296384</v>
          </cell>
          <cell r="E138">
            <v>8458.1627606738984</v>
          </cell>
          <cell r="F138">
            <v>9414.2262308598329</v>
          </cell>
        </row>
        <row r="139">
          <cell r="A139" t="str">
            <v>Latin America &amp; Caribbean</v>
          </cell>
          <cell r="B139" t="str">
            <v>LCN</v>
          </cell>
          <cell r="C139" t="str">
            <v>GDP per capita (current US$)</v>
          </cell>
          <cell r="D139">
            <v>8707.1873682025471</v>
          </cell>
          <cell r="E139">
            <v>7289.957036849215</v>
          </cell>
          <cell r="F139">
            <v>8327.6051903826537</v>
          </cell>
        </row>
        <row r="140">
          <cell r="A140" t="str">
            <v>Least developed countries: UN classification</v>
          </cell>
          <cell r="B140" t="str">
            <v>LDC</v>
          </cell>
          <cell r="C140" t="str">
            <v>GDP per capita (current US$)</v>
          </cell>
          <cell r="D140">
            <v>1100.0270461344994</v>
          </cell>
          <cell r="E140">
            <v>1095.7706483251795</v>
          </cell>
          <cell r="F140">
            <v>1164.918315962128</v>
          </cell>
        </row>
        <row r="141">
          <cell r="A141" t="str">
            <v>Low income</v>
          </cell>
          <cell r="B141" t="str">
            <v>LIC</v>
          </cell>
          <cell r="C141" t="str">
            <v>GDP per capita (current US$)</v>
          </cell>
          <cell r="D141">
            <v>741.35243490585424</v>
          </cell>
          <cell r="E141">
            <v>727.61721441284396</v>
          </cell>
          <cell r="F141">
            <v>783.81316702073514</v>
          </cell>
        </row>
        <row r="142">
          <cell r="A142" t="str">
            <v>Liechtenstein</v>
          </cell>
          <cell r="B142" t="str">
            <v>LIE</v>
          </cell>
          <cell r="C142" t="str">
            <v>GDP per capita (current US$)</v>
          </cell>
          <cell r="D142">
            <v>167019.61809285864</v>
          </cell>
          <cell r="E142">
            <v>157754.9543738928</v>
          </cell>
        </row>
        <row r="143">
          <cell r="A143" t="str">
            <v>Sri Lanka</v>
          </cell>
          <cell r="B143" t="str">
            <v>LKA</v>
          </cell>
          <cell r="C143" t="str">
            <v>GDP per capita (current US$)</v>
          </cell>
          <cell r="D143">
            <v>4082.6946196351469</v>
          </cell>
          <cell r="E143">
            <v>3893.8415151676354</v>
          </cell>
          <cell r="F143">
            <v>4013.6876568360358</v>
          </cell>
        </row>
        <row r="144">
          <cell r="A144" t="str">
            <v>Lower middle income</v>
          </cell>
          <cell r="B144" t="str">
            <v>LMC</v>
          </cell>
          <cell r="C144" t="str">
            <v>GDP per capita (current US$)</v>
          </cell>
          <cell r="D144">
            <v>2386.4885891477488</v>
          </cell>
          <cell r="E144">
            <v>2268.9827457058209</v>
          </cell>
          <cell r="F144">
            <v>2572.7051439666789</v>
          </cell>
        </row>
        <row r="145">
          <cell r="A145" t="str">
            <v>Low &amp; middle income</v>
          </cell>
          <cell r="B145" t="str">
            <v>LMY</v>
          </cell>
          <cell r="C145" t="str">
            <v>GDP per capita (current US$)</v>
          </cell>
          <cell r="D145">
            <v>4952.2311330564735</v>
          </cell>
          <cell r="E145">
            <v>4723.7988673284835</v>
          </cell>
          <cell r="F145">
            <v>5494.3969810110548</v>
          </cell>
        </row>
        <row r="146">
          <cell r="A146" t="str">
            <v>Lesotho</v>
          </cell>
          <cell r="B146" t="str">
            <v>LSO</v>
          </cell>
          <cell r="C146" t="str">
            <v>GDP per capita (current US$)</v>
          </cell>
          <cell r="D146">
            <v>1102.5648695324862</v>
          </cell>
          <cell r="E146">
            <v>989.84717070054899</v>
          </cell>
          <cell r="F146">
            <v>1094.0981848930298</v>
          </cell>
        </row>
        <row r="147">
          <cell r="A147" t="str">
            <v>Late-demographic dividend</v>
          </cell>
          <cell r="B147" t="str">
            <v>LTE</v>
          </cell>
          <cell r="C147" t="str">
            <v>GDP per capita (current US$)</v>
          </cell>
          <cell r="D147">
            <v>9979.2541118434274</v>
          </cell>
          <cell r="E147">
            <v>9706.843103329802</v>
          </cell>
          <cell r="F147">
            <v>11465.857770558969</v>
          </cell>
        </row>
        <row r="148">
          <cell r="A148" t="str">
            <v>Lithuania</v>
          </cell>
          <cell r="B148" t="str">
            <v>LTU</v>
          </cell>
          <cell r="C148" t="str">
            <v>GDP per capita (current US$)</v>
          </cell>
          <cell r="D148">
            <v>19595.141572435532</v>
          </cell>
          <cell r="E148">
            <v>20339.521269905224</v>
          </cell>
          <cell r="F148">
            <v>23723.340251034475</v>
          </cell>
        </row>
        <row r="149">
          <cell r="A149" t="str">
            <v>Luxembourg</v>
          </cell>
          <cell r="B149" t="str">
            <v>LUX</v>
          </cell>
          <cell r="C149" t="str">
            <v>GDP per capita (current US$)</v>
          </cell>
          <cell r="D149">
            <v>112621.82133740374</v>
          </cell>
          <cell r="E149">
            <v>117370.49690016154</v>
          </cell>
          <cell r="F149">
            <v>133590.14697558613</v>
          </cell>
        </row>
        <row r="150">
          <cell r="A150" t="str">
            <v>Latvia</v>
          </cell>
          <cell r="B150" t="str">
            <v>LVA</v>
          </cell>
          <cell r="C150" t="str">
            <v>GDP per capita (current US$)</v>
          </cell>
          <cell r="D150">
            <v>17945.222216498438</v>
          </cell>
          <cell r="E150">
            <v>18207.13964086309</v>
          </cell>
          <cell r="F150">
            <v>21148.162940541508</v>
          </cell>
        </row>
        <row r="151">
          <cell r="A151" t="str">
            <v>Macao SAR, China</v>
          </cell>
          <cell r="B151" t="str">
            <v>MAC</v>
          </cell>
          <cell r="C151" t="str">
            <v>GDP per capita (current US$)</v>
          </cell>
          <cell r="D151">
            <v>83183.166608924279</v>
          </cell>
          <cell r="E151">
            <v>37646.316195262334</v>
          </cell>
          <cell r="F151">
            <v>43873.591164332887</v>
          </cell>
        </row>
        <row r="152">
          <cell r="A152" t="str">
            <v>St. Martin (French part)</v>
          </cell>
          <cell r="B152" t="str">
            <v>MAF</v>
          </cell>
          <cell r="C152" t="str">
            <v>GDP per capita (current US$)</v>
          </cell>
        </row>
        <row r="153">
          <cell r="A153" t="str">
            <v>Morocco</v>
          </cell>
          <cell r="B153" t="str">
            <v>MAR</v>
          </cell>
          <cell r="C153" t="str">
            <v>GDP per capita (current US$)</v>
          </cell>
          <cell r="D153">
            <v>3498.57397460938</v>
          </cell>
          <cell r="E153">
            <v>3258.12133789063</v>
          </cell>
          <cell r="F153">
            <v>3795.38012695313</v>
          </cell>
        </row>
        <row r="154">
          <cell r="A154" t="str">
            <v>Monaco</v>
          </cell>
          <cell r="B154" t="str">
            <v>MCO</v>
          </cell>
          <cell r="C154" t="str">
            <v>GDP per capita (current US$)</v>
          </cell>
          <cell r="D154">
            <v>199377.48183160266</v>
          </cell>
          <cell r="E154">
            <v>182538.63834021069</v>
          </cell>
          <cell r="F154">
            <v>234315.46050354672</v>
          </cell>
        </row>
        <row r="155">
          <cell r="A155" t="str">
            <v>Moldova</v>
          </cell>
          <cell r="B155" t="str">
            <v>MDA</v>
          </cell>
          <cell r="C155" t="str">
            <v>GDP per capita (current US$)</v>
          </cell>
          <cell r="D155">
            <v>4493.3703032386729</v>
          </cell>
          <cell r="E155">
            <v>4500.6244638983799</v>
          </cell>
          <cell r="F155">
            <v>5230.6617328949715</v>
          </cell>
        </row>
        <row r="156">
          <cell r="A156" t="str">
            <v>Madagascar</v>
          </cell>
          <cell r="B156" t="str">
            <v>MDG</v>
          </cell>
          <cell r="C156" t="str">
            <v>GDP per capita (current US$)</v>
          </cell>
          <cell r="D156">
            <v>512.27965965908811</v>
          </cell>
          <cell r="E156">
            <v>462.4042236948174</v>
          </cell>
          <cell r="F156">
            <v>500.51103195065724</v>
          </cell>
        </row>
        <row r="157">
          <cell r="A157" t="str">
            <v>Maldives</v>
          </cell>
          <cell r="B157" t="str">
            <v>MDV</v>
          </cell>
          <cell r="C157" t="str">
            <v>GDP per capita (current US$)</v>
          </cell>
          <cell r="D157">
            <v>11118.556537503222</v>
          </cell>
          <cell r="E157">
            <v>7282.3584890254788</v>
          </cell>
          <cell r="F157">
            <v>10366.293358406587</v>
          </cell>
        </row>
        <row r="158">
          <cell r="A158" t="str">
            <v>Middle East &amp; North Africa</v>
          </cell>
          <cell r="B158" t="str">
            <v>MEA</v>
          </cell>
          <cell r="C158" t="str">
            <v>GDP per capita (current US$)</v>
          </cell>
          <cell r="D158">
            <v>7337.3509348592752</v>
          </cell>
          <cell r="E158">
            <v>6491.4991276308547</v>
          </cell>
          <cell r="F158">
            <v>7569.0894369613143</v>
          </cell>
        </row>
        <row r="159">
          <cell r="A159" t="str">
            <v>Mexico</v>
          </cell>
          <cell r="B159" t="str">
            <v>MEX</v>
          </cell>
          <cell r="C159" t="str">
            <v>GDP per capita (current US$)</v>
          </cell>
          <cell r="D159">
            <v>10145.170182920683</v>
          </cell>
          <cell r="E159">
            <v>8655.0006820680283</v>
          </cell>
          <cell r="F159">
            <v>10045.680500496319</v>
          </cell>
        </row>
        <row r="160">
          <cell r="A160" t="str">
            <v>Marshall Islands</v>
          </cell>
          <cell r="B160" t="str">
            <v>MHL</v>
          </cell>
          <cell r="C160" t="str">
            <v>GDP per capita (current US$)</v>
          </cell>
          <cell r="D160">
            <v>5188.9711142908245</v>
          </cell>
          <cell r="E160">
            <v>5567.9727270633221</v>
          </cell>
          <cell r="F160">
            <v>6172.1450653983356</v>
          </cell>
        </row>
        <row r="161">
          <cell r="A161" t="str">
            <v>Middle income</v>
          </cell>
          <cell r="B161" t="str">
            <v>MIC</v>
          </cell>
          <cell r="C161" t="str">
            <v>GDP per capita (current US$)</v>
          </cell>
          <cell r="D161">
            <v>5448.6507802516244</v>
          </cell>
          <cell r="E161">
            <v>5206.1682954253229</v>
          </cell>
          <cell r="F161">
            <v>6074.0849211156019</v>
          </cell>
        </row>
        <row r="162">
          <cell r="A162" t="str">
            <v>North Macedonia</v>
          </cell>
          <cell r="B162" t="str">
            <v>MKD</v>
          </cell>
          <cell r="C162" t="str">
            <v>GDP per capita (current US$)</v>
          </cell>
          <cell r="D162">
            <v>6070.3880535827466</v>
          </cell>
          <cell r="E162">
            <v>5965.450231953645</v>
          </cell>
          <cell r="F162">
            <v>6694.6411258170874</v>
          </cell>
        </row>
        <row r="163">
          <cell r="A163" t="str">
            <v>Mali</v>
          </cell>
          <cell r="B163" t="str">
            <v>MLI</v>
          </cell>
          <cell r="C163" t="str">
            <v>GDP per capita (current US$)</v>
          </cell>
          <cell r="D163">
            <v>840.17576503273654</v>
          </cell>
          <cell r="E163">
            <v>822.90614397236607</v>
          </cell>
          <cell r="F163">
            <v>873.79486237550259</v>
          </cell>
        </row>
        <row r="164">
          <cell r="A164" t="str">
            <v>Malta</v>
          </cell>
          <cell r="B164" t="str">
            <v>MLT</v>
          </cell>
          <cell r="C164" t="str">
            <v>GDP per capita (current US$)</v>
          </cell>
          <cell r="D164">
            <v>31198.241445302792</v>
          </cell>
          <cell r="E164">
            <v>28977.565567363552</v>
          </cell>
          <cell r="F164">
            <v>33486.671983854976</v>
          </cell>
        </row>
        <row r="165">
          <cell r="A165" t="str">
            <v>Myanmar</v>
          </cell>
          <cell r="B165" t="str">
            <v>MMR</v>
          </cell>
          <cell r="C165" t="str">
            <v>GDP per capita (current US$)</v>
          </cell>
          <cell r="D165">
            <v>1295.2014475589006</v>
          </cell>
          <cell r="E165">
            <v>1477.4528703259366</v>
          </cell>
          <cell r="F165">
            <v>1209.9269422548184</v>
          </cell>
        </row>
        <row r="166">
          <cell r="A166" t="str">
            <v>Middle East &amp; North Africa (excluding high income)</v>
          </cell>
          <cell r="B166" t="str">
            <v>MNA</v>
          </cell>
          <cell r="C166" t="str">
            <v>GDP per capita (current US$)</v>
          </cell>
          <cell r="D166">
            <v>3438.7158991499223</v>
          </cell>
          <cell r="E166">
            <v>3093.8784728216879</v>
          </cell>
          <cell r="F166">
            <v>3573.1651733639228</v>
          </cell>
        </row>
        <row r="167">
          <cell r="A167" t="str">
            <v>Montenegro</v>
          </cell>
          <cell r="B167" t="str">
            <v>MNE</v>
          </cell>
          <cell r="C167" t="str">
            <v>GDP per capita (current US$)</v>
          </cell>
          <cell r="D167">
            <v>8909.6533360117792</v>
          </cell>
          <cell r="E167">
            <v>7677.1522256999642</v>
          </cell>
          <cell r="F167">
            <v>9465.7039987955668</v>
          </cell>
        </row>
        <row r="168">
          <cell r="A168" t="str">
            <v>Mongolia</v>
          </cell>
          <cell r="B168" t="str">
            <v>MNG</v>
          </cell>
          <cell r="C168" t="str">
            <v>GDP per capita (current US$)</v>
          </cell>
          <cell r="D168">
            <v>4394.9471471337374</v>
          </cell>
          <cell r="E168">
            <v>4041.1741958765624</v>
          </cell>
          <cell r="F168">
            <v>4566.1401543301381</v>
          </cell>
        </row>
        <row r="169">
          <cell r="A169" t="str">
            <v>Northern Mariana Islands</v>
          </cell>
          <cell r="B169" t="str">
            <v>MNP</v>
          </cell>
          <cell r="C169" t="str">
            <v>GDP per capita (current US$)</v>
          </cell>
          <cell r="D169">
            <v>23707.328813831282</v>
          </cell>
        </row>
        <row r="170">
          <cell r="A170" t="str">
            <v>Mozambique</v>
          </cell>
          <cell r="B170" t="str">
            <v>MOZ</v>
          </cell>
          <cell r="C170" t="str">
            <v>GDP per capita (current US$)</v>
          </cell>
          <cell r="D170">
            <v>508.16367456786088</v>
          </cell>
          <cell r="E170">
            <v>449.95520984244035</v>
          </cell>
          <cell r="F170">
            <v>491.83911277367366</v>
          </cell>
        </row>
        <row r="171">
          <cell r="A171" t="str">
            <v>Mauritania</v>
          </cell>
          <cell r="B171" t="str">
            <v>MRT</v>
          </cell>
          <cell r="C171" t="str">
            <v>GDP per capita (current US$)</v>
          </cell>
          <cell r="D171">
            <v>1839.9644495780017</v>
          </cell>
          <cell r="E171">
            <v>1868.4665735741007</v>
          </cell>
          <cell r="F171">
            <v>2166.046798582141</v>
          </cell>
        </row>
        <row r="172">
          <cell r="A172" t="str">
            <v>Mauritius</v>
          </cell>
          <cell r="B172" t="str">
            <v>MUS</v>
          </cell>
          <cell r="C172" t="str">
            <v>GDP per capita (current US$)</v>
          </cell>
          <cell r="D172">
            <v>11405.726819139743</v>
          </cell>
          <cell r="E172">
            <v>9007.4191023135627</v>
          </cell>
          <cell r="F172">
            <v>9106.2372023069947</v>
          </cell>
        </row>
        <row r="173">
          <cell r="A173" t="str">
            <v>Malawi</v>
          </cell>
          <cell r="B173" t="str">
            <v>MWI</v>
          </cell>
          <cell r="C173" t="str">
            <v>GDP per capita (current US$)</v>
          </cell>
          <cell r="D173">
            <v>584.362867276266</v>
          </cell>
          <cell r="E173">
            <v>628.69948196516168</v>
          </cell>
          <cell r="F173">
            <v>634.83566010530183</v>
          </cell>
        </row>
        <row r="174">
          <cell r="A174" t="str">
            <v>Malaysia</v>
          </cell>
          <cell r="B174" t="str">
            <v>MYS</v>
          </cell>
          <cell r="C174" t="str">
            <v>GDP per capita (current US$)</v>
          </cell>
          <cell r="D174">
            <v>11132.023934492416</v>
          </cell>
          <cell r="E174">
            <v>10160.783247007061</v>
          </cell>
          <cell r="F174">
            <v>11109.261838774477</v>
          </cell>
        </row>
        <row r="175">
          <cell r="A175" t="str">
            <v>North America</v>
          </cell>
          <cell r="B175" t="str">
            <v>NAC</v>
          </cell>
          <cell r="C175" t="str">
            <v>GDP per capita (current US$)</v>
          </cell>
          <cell r="D175">
            <v>63198.701317789564</v>
          </cell>
          <cell r="E175">
            <v>61451.976154264827</v>
          </cell>
          <cell r="F175">
            <v>68369.66278652582</v>
          </cell>
        </row>
        <row r="176">
          <cell r="A176" t="str">
            <v>Namibia</v>
          </cell>
          <cell r="B176" t="str">
            <v>NAM</v>
          </cell>
          <cell r="C176" t="str">
            <v>GDP per capita (current US$)</v>
          </cell>
          <cell r="D176">
            <v>5126.1761435763356</v>
          </cell>
          <cell r="E176">
            <v>4251.1727662298808</v>
          </cell>
          <cell r="F176">
            <v>4865.5577647086384</v>
          </cell>
        </row>
        <row r="177">
          <cell r="A177" t="str">
            <v>New Caledonia</v>
          </cell>
          <cell r="B177" t="str">
            <v>NCL</v>
          </cell>
          <cell r="C177" t="str">
            <v>GDP per capita (current US$)</v>
          </cell>
          <cell r="D177">
            <v>34797.518664502386</v>
          </cell>
          <cell r="E177">
            <v>34800.759514797697</v>
          </cell>
          <cell r="F177">
            <v>37159.54676621651</v>
          </cell>
        </row>
        <row r="178">
          <cell r="A178" t="str">
            <v>Niger</v>
          </cell>
          <cell r="B178" t="str">
            <v>NER</v>
          </cell>
          <cell r="C178" t="str">
            <v>GDP per capita (current US$)</v>
          </cell>
          <cell r="D178">
            <v>550.96355553601336</v>
          </cell>
          <cell r="E178">
            <v>564.82200175518904</v>
          </cell>
          <cell r="F178">
            <v>590.6294547958986</v>
          </cell>
        </row>
        <row r="179">
          <cell r="A179" t="str">
            <v>Nigeria</v>
          </cell>
          <cell r="B179" t="str">
            <v>NGA</v>
          </cell>
          <cell r="C179" t="str">
            <v>GDP per capita (current US$)</v>
          </cell>
          <cell r="D179">
            <v>2204.1815741558944</v>
          </cell>
          <cell r="E179">
            <v>2074.6139280243833</v>
          </cell>
          <cell r="F179">
            <v>2065.7490675092254</v>
          </cell>
        </row>
        <row r="180">
          <cell r="A180" t="str">
            <v>Nicaragua</v>
          </cell>
          <cell r="B180" t="str">
            <v>NIC</v>
          </cell>
          <cell r="C180" t="str">
            <v>GDP per capita (current US$)</v>
          </cell>
          <cell r="D180">
            <v>1890.2730646736268</v>
          </cell>
          <cell r="E180">
            <v>1863.1092566437319</v>
          </cell>
          <cell r="F180">
            <v>2045.5354018901407</v>
          </cell>
        </row>
        <row r="181">
          <cell r="A181" t="str">
            <v>Netherlands</v>
          </cell>
          <cell r="B181" t="str">
            <v>NLD</v>
          </cell>
          <cell r="C181" t="str">
            <v>GDP per capita (current US$)</v>
          </cell>
          <cell r="D181">
            <v>52476.273253332714</v>
          </cell>
          <cell r="E181">
            <v>52162.570115040624</v>
          </cell>
          <cell r="F181">
            <v>57767.878810817332</v>
          </cell>
        </row>
        <row r="182">
          <cell r="A182" t="str">
            <v>Norway</v>
          </cell>
          <cell r="B182" t="str">
            <v>NOR</v>
          </cell>
          <cell r="C182" t="str">
            <v>GDP per capita (current US$)</v>
          </cell>
          <cell r="D182">
            <v>75719.752896534192</v>
          </cell>
          <cell r="E182">
            <v>67329.677791096692</v>
          </cell>
          <cell r="F182">
            <v>89154.276093492197</v>
          </cell>
        </row>
        <row r="183">
          <cell r="A183" t="str">
            <v>Nepal</v>
          </cell>
          <cell r="B183" t="str">
            <v>NPL</v>
          </cell>
          <cell r="C183" t="str">
            <v>GDP per capita (current US$)</v>
          </cell>
          <cell r="D183">
            <v>1185.6826754075157</v>
          </cell>
          <cell r="E183">
            <v>1139.1902766673329</v>
          </cell>
          <cell r="F183">
            <v>1208.2185338376723</v>
          </cell>
        </row>
        <row r="184">
          <cell r="A184" t="str">
            <v>Nauru</v>
          </cell>
          <cell r="B184" t="str">
            <v>NRU</v>
          </cell>
          <cell r="C184" t="str">
            <v>GDP per capita (current US$)</v>
          </cell>
          <cell r="D184">
            <v>9786.0265256497878</v>
          </cell>
          <cell r="E184">
            <v>9307.8867684143879</v>
          </cell>
          <cell r="F184">
            <v>10648.14139018519</v>
          </cell>
        </row>
        <row r="185">
          <cell r="A185" t="str">
            <v>New Zealand</v>
          </cell>
          <cell r="B185" t="str">
            <v>NZL</v>
          </cell>
          <cell r="C185" t="str">
            <v>GDP per capita (current US$)</v>
          </cell>
          <cell r="D185">
            <v>42865.233643553984</v>
          </cell>
          <cell r="E185">
            <v>41596.50550234034</v>
          </cell>
          <cell r="F185">
            <v>48781.026632888446</v>
          </cell>
        </row>
        <row r="186">
          <cell r="A186" t="str">
            <v>OECD members</v>
          </cell>
          <cell r="B186" t="str">
            <v>OED</v>
          </cell>
          <cell r="C186" t="str">
            <v>GDP per capita (current US$)</v>
          </cell>
          <cell r="D186">
            <v>39531.66034636509</v>
          </cell>
          <cell r="E186">
            <v>38326.857601741562</v>
          </cell>
          <cell r="F186">
            <v>42446.859322557721</v>
          </cell>
        </row>
        <row r="187">
          <cell r="A187" t="str">
            <v>Oman</v>
          </cell>
          <cell r="B187" t="str">
            <v>OMN</v>
          </cell>
          <cell r="C187" t="str">
            <v>GDP per capita (current US$)</v>
          </cell>
          <cell r="D187">
            <v>19132.15227390936</v>
          </cell>
          <cell r="E187">
            <v>16707.623006321432</v>
          </cell>
          <cell r="F187">
            <v>19509.466463386663</v>
          </cell>
        </row>
        <row r="188">
          <cell r="A188" t="str">
            <v>Other small states</v>
          </cell>
          <cell r="B188" t="str">
            <v>OSS</v>
          </cell>
          <cell r="C188" t="str">
            <v>GDP per capita (current US$)</v>
          </cell>
          <cell r="D188">
            <v>13540.400287326871</v>
          </cell>
          <cell r="E188">
            <v>11683.186058281657</v>
          </cell>
          <cell r="F188">
            <v>13878.81484340956</v>
          </cell>
        </row>
        <row r="189">
          <cell r="A189" t="str">
            <v>Pakistan</v>
          </cell>
          <cell r="B189" t="str">
            <v>PAK</v>
          </cell>
          <cell r="C189" t="str">
            <v>GDP per capita (current US$)</v>
          </cell>
          <cell r="D189">
            <v>1437.1659067828782</v>
          </cell>
          <cell r="E189">
            <v>1322.3150360816257</v>
          </cell>
          <cell r="F189">
            <v>1505.0101927942937</v>
          </cell>
        </row>
        <row r="190">
          <cell r="A190" t="str">
            <v>Panama</v>
          </cell>
          <cell r="B190" t="str">
            <v>PAN</v>
          </cell>
          <cell r="C190" t="str">
            <v>GDP per capita (current US$)</v>
          </cell>
          <cell r="D190">
            <v>15826.082354486627</v>
          </cell>
          <cell r="E190">
            <v>12569.171543565149</v>
          </cell>
          <cell r="F190">
            <v>14617.604481637187</v>
          </cell>
        </row>
        <row r="191">
          <cell r="A191" t="str">
            <v>Peru</v>
          </cell>
          <cell r="B191" t="str">
            <v>PER</v>
          </cell>
          <cell r="C191" t="str">
            <v>GDP per capita (current US$)</v>
          </cell>
          <cell r="D191">
            <v>6955.809958826675</v>
          </cell>
          <cell r="E191">
            <v>6056.3439029144511</v>
          </cell>
          <cell r="F191">
            <v>6621.5743360188126</v>
          </cell>
        </row>
        <row r="192">
          <cell r="A192" t="str">
            <v>Philippines</v>
          </cell>
          <cell r="B192" t="str">
            <v>PHL</v>
          </cell>
          <cell r="C192" t="str">
            <v>GDP per capita (current US$)</v>
          </cell>
          <cell r="D192">
            <v>3413.84792378255</v>
          </cell>
          <cell r="E192">
            <v>3224.4225513121373</v>
          </cell>
          <cell r="F192">
            <v>3460.5309634440796</v>
          </cell>
        </row>
        <row r="193">
          <cell r="A193" t="str">
            <v>Palau</v>
          </cell>
          <cell r="B193" t="str">
            <v>PLW</v>
          </cell>
          <cell r="C193" t="str">
            <v>GDP per capita (current US$)</v>
          </cell>
          <cell r="D193">
            <v>15567.090868497433</v>
          </cell>
          <cell r="E193">
            <v>14016.247496105052</v>
          </cell>
          <cell r="F193">
            <v>12083.888149134487</v>
          </cell>
        </row>
        <row r="194">
          <cell r="A194" t="str">
            <v>Papua New Guinea</v>
          </cell>
          <cell r="B194" t="str">
            <v>PNG</v>
          </cell>
          <cell r="C194" t="str">
            <v>GDP per capita (current US$)</v>
          </cell>
          <cell r="D194">
            <v>2593.804650159886</v>
          </cell>
          <cell r="E194">
            <v>2446.0663056229519</v>
          </cell>
          <cell r="F194">
            <v>2672.9457903551765</v>
          </cell>
        </row>
        <row r="195">
          <cell r="A195" t="str">
            <v>Poland</v>
          </cell>
          <cell r="B195" t="str">
            <v>POL</v>
          </cell>
          <cell r="C195" t="str">
            <v>GDP per capita (current US$)</v>
          </cell>
          <cell r="D195">
            <v>15699.911350070348</v>
          </cell>
          <cell r="E195">
            <v>15816.989398397047</v>
          </cell>
          <cell r="F195">
            <v>17999.909949544621</v>
          </cell>
        </row>
        <row r="196">
          <cell r="A196" t="str">
            <v>Pre-demographic dividend</v>
          </cell>
          <cell r="B196" t="str">
            <v>PRE</v>
          </cell>
          <cell r="C196" t="str">
            <v>GDP per capita (current US$)</v>
          </cell>
          <cell r="D196">
            <v>1463.3065863579409</v>
          </cell>
          <cell r="E196">
            <v>1337.4641533397278</v>
          </cell>
          <cell r="F196">
            <v>1418.5933259584297</v>
          </cell>
        </row>
        <row r="197">
          <cell r="A197" t="str">
            <v>Puerto Rico</v>
          </cell>
          <cell r="B197" t="str">
            <v>PRI</v>
          </cell>
          <cell r="C197" t="str">
            <v>GDP per capita (current US$)</v>
          </cell>
          <cell r="D197">
            <v>32916.866800639007</v>
          </cell>
          <cell r="E197">
            <v>31393.907369044638</v>
          </cell>
          <cell r="F197">
            <v>32640.710335631011</v>
          </cell>
        </row>
        <row r="198">
          <cell r="A198" t="str">
            <v>Korea, Dem. People's Rep.</v>
          </cell>
          <cell r="B198" t="str">
            <v>PRK</v>
          </cell>
          <cell r="C198" t="str">
            <v>GDP per capita (current US$)</v>
          </cell>
        </row>
        <row r="199">
          <cell r="A199" t="str">
            <v>Portugal</v>
          </cell>
          <cell r="B199" t="str">
            <v>PRT</v>
          </cell>
          <cell r="C199" t="str">
            <v>GDP per capita (current US$)</v>
          </cell>
          <cell r="D199">
            <v>23330.817288932005</v>
          </cell>
          <cell r="E199">
            <v>22242.406417971975</v>
          </cell>
          <cell r="F199">
            <v>24567.509265099972</v>
          </cell>
        </row>
        <row r="200">
          <cell r="A200" t="str">
            <v>Paraguay</v>
          </cell>
          <cell r="B200" t="str">
            <v>PRY</v>
          </cell>
          <cell r="C200" t="str">
            <v>GDP per capita (current US$)</v>
          </cell>
          <cell r="D200">
            <v>5807.8387940797547</v>
          </cell>
          <cell r="E200">
            <v>5353.348064562786</v>
          </cell>
          <cell r="F200">
            <v>5891.4999650464106</v>
          </cell>
        </row>
        <row r="201">
          <cell r="A201" t="str">
            <v>West Bank and Gaza</v>
          </cell>
          <cell r="B201" t="str">
            <v>PSE</v>
          </cell>
          <cell r="C201" t="str">
            <v>GDP per capita (current US$)</v>
          </cell>
          <cell r="D201">
            <v>3656.8582713701089</v>
          </cell>
          <cell r="E201">
            <v>3233.5686383585844</v>
          </cell>
          <cell r="F201">
            <v>3663.9690546887523</v>
          </cell>
        </row>
        <row r="202">
          <cell r="A202" t="str">
            <v>Pacific island small states</v>
          </cell>
          <cell r="B202" t="str">
            <v>PSS</v>
          </cell>
          <cell r="C202" t="str">
            <v>GDP per capita (current US$)</v>
          </cell>
          <cell r="D202">
            <v>4233.4136752437034</v>
          </cell>
          <cell r="E202">
            <v>3707.310580551266</v>
          </cell>
          <cell r="F202">
            <v>3643.8454369199212</v>
          </cell>
        </row>
        <row r="203">
          <cell r="A203" t="str">
            <v>Post-demographic dividend</v>
          </cell>
          <cell r="B203" t="str">
            <v>PST</v>
          </cell>
          <cell r="C203" t="str">
            <v>GDP per capita (current US$)</v>
          </cell>
          <cell r="D203">
            <v>45700.938132738971</v>
          </cell>
          <cell r="E203">
            <v>44474.549750318227</v>
          </cell>
          <cell r="F203">
            <v>49223.595034433383</v>
          </cell>
        </row>
        <row r="204">
          <cell r="A204" t="str">
            <v>French Polynesia</v>
          </cell>
          <cell r="B204" t="str">
            <v>PYF</v>
          </cell>
          <cell r="C204" t="str">
            <v>GDP per capita (current US$)</v>
          </cell>
          <cell r="D204">
            <v>20023.504704692354</v>
          </cell>
          <cell r="E204">
            <v>18910.380129638677</v>
          </cell>
          <cell r="F204">
            <v>19914.603513364473</v>
          </cell>
        </row>
        <row r="205">
          <cell r="A205" t="str">
            <v>Qatar</v>
          </cell>
          <cell r="B205" t="str">
            <v>QAT</v>
          </cell>
          <cell r="C205" t="str">
            <v>GDP per capita (current US$)</v>
          </cell>
          <cell r="D205">
            <v>62637.275108429109</v>
          </cell>
          <cell r="E205">
            <v>52315.660078311572</v>
          </cell>
          <cell r="F205">
            <v>66838.357433014025</v>
          </cell>
        </row>
        <row r="206">
          <cell r="A206" t="str">
            <v>Romania</v>
          </cell>
          <cell r="B206" t="str">
            <v>ROU</v>
          </cell>
          <cell r="C206" t="str">
            <v>GDP per capita (current US$)</v>
          </cell>
          <cell r="D206">
            <v>12958.075555378497</v>
          </cell>
          <cell r="E206">
            <v>13047.432061759073</v>
          </cell>
          <cell r="F206">
            <v>14858.229429044453</v>
          </cell>
        </row>
        <row r="207">
          <cell r="A207" t="str">
            <v>Russian Federation</v>
          </cell>
          <cell r="B207" t="str">
            <v>RUS</v>
          </cell>
          <cell r="C207" t="str">
            <v>GDP per capita (current US$)</v>
          </cell>
          <cell r="D207">
            <v>11536.2509765625</v>
          </cell>
          <cell r="E207">
            <v>10169.0869140625</v>
          </cell>
          <cell r="F207">
            <v>12194.77734375</v>
          </cell>
        </row>
        <row r="208">
          <cell r="A208" t="str">
            <v>Rwanda</v>
          </cell>
          <cell r="B208" t="str">
            <v>RWA</v>
          </cell>
          <cell r="C208" t="str">
            <v>GDP per capita (current US$)</v>
          </cell>
          <cell r="D208">
            <v>806.8799810507752</v>
          </cell>
          <cell r="E208">
            <v>774.68925944461387</v>
          </cell>
          <cell r="F208">
            <v>822.34798859419959</v>
          </cell>
        </row>
        <row r="209">
          <cell r="A209" t="str">
            <v>South Asia</v>
          </cell>
          <cell r="B209" t="str">
            <v>SAS</v>
          </cell>
          <cell r="C209" t="str">
            <v>GDP per capita (current US$)</v>
          </cell>
          <cell r="D209">
            <v>1962.8028752475882</v>
          </cell>
          <cell r="E209">
            <v>1852.300087539365</v>
          </cell>
          <cell r="F209">
            <v>2149.8215950034987</v>
          </cell>
        </row>
        <row r="210">
          <cell r="A210" t="str">
            <v>Saudi Arabia</v>
          </cell>
          <cell r="B210" t="str">
            <v>SAU</v>
          </cell>
          <cell r="C210" t="str">
            <v>GDP per capita (current US$)</v>
          </cell>
          <cell r="D210">
            <v>22430.238229401984</v>
          </cell>
          <cell r="E210">
            <v>19539.565810734588</v>
          </cell>
          <cell r="F210">
            <v>23185.870791779726</v>
          </cell>
        </row>
        <row r="211">
          <cell r="A211" t="str">
            <v>Sudan</v>
          </cell>
          <cell r="B211" t="str">
            <v>SDN</v>
          </cell>
          <cell r="C211" t="str">
            <v>GDP per capita (current US$)</v>
          </cell>
          <cell r="D211">
            <v>748.01092529296898</v>
          </cell>
          <cell r="E211">
            <v>608.33251953125</v>
          </cell>
          <cell r="F211">
            <v>751.82135009765602</v>
          </cell>
        </row>
        <row r="212">
          <cell r="A212" t="str">
            <v>Senegal</v>
          </cell>
          <cell r="B212" t="str">
            <v>SEN</v>
          </cell>
          <cell r="C212" t="str">
            <v>GDP per capita (current US$)</v>
          </cell>
          <cell r="D212">
            <v>1462.3543328027542</v>
          </cell>
          <cell r="E212">
            <v>1490.2031369464462</v>
          </cell>
          <cell r="F212">
            <v>1636.8932086429577</v>
          </cell>
        </row>
        <row r="213">
          <cell r="A213" t="str">
            <v>Singapore</v>
          </cell>
          <cell r="B213" t="str">
            <v>SGP</v>
          </cell>
          <cell r="C213" t="str">
            <v>GDP per capita (current US$)</v>
          </cell>
          <cell r="D213">
            <v>65831.18943087646</v>
          </cell>
          <cell r="E213">
            <v>60729.450348679376</v>
          </cell>
          <cell r="F213">
            <v>72794.003022673845</v>
          </cell>
        </row>
        <row r="214">
          <cell r="A214" t="str">
            <v>Solomon Islands</v>
          </cell>
          <cell r="B214" t="str">
            <v>SLB</v>
          </cell>
          <cell r="C214" t="str">
            <v>GDP per capita (current US$)</v>
          </cell>
          <cell r="D214">
            <v>2398.7727565942891</v>
          </cell>
          <cell r="E214">
            <v>2222.4656361989014</v>
          </cell>
          <cell r="F214">
            <v>2304.8445674635445</v>
          </cell>
        </row>
        <row r="215">
          <cell r="A215" t="str">
            <v>Sierra Leone</v>
          </cell>
          <cell r="B215" t="str">
            <v>SLE</v>
          </cell>
          <cell r="C215" t="str">
            <v>GDP per capita (current US$)</v>
          </cell>
          <cell r="D215">
            <v>506.60689436409831</v>
          </cell>
          <cell r="E215">
            <v>493.47877750197705</v>
          </cell>
          <cell r="F215">
            <v>480.03921130106647</v>
          </cell>
        </row>
        <row r="216">
          <cell r="A216" t="str">
            <v>El Salvador</v>
          </cell>
          <cell r="B216" t="str">
            <v>SLV</v>
          </cell>
          <cell r="C216" t="str">
            <v>GDP per capita (current US$)</v>
          </cell>
          <cell r="D216">
            <v>4280.2884040471854</v>
          </cell>
          <cell r="E216">
            <v>3903.3958387860534</v>
          </cell>
          <cell r="F216">
            <v>4551.1846614129781</v>
          </cell>
        </row>
        <row r="217">
          <cell r="A217" t="str">
            <v>San Marino</v>
          </cell>
          <cell r="B217" t="str">
            <v>SMR</v>
          </cell>
          <cell r="C217" t="str">
            <v>GDP per capita (current US$)</v>
          </cell>
          <cell r="D217">
            <v>47287.3983949924</v>
          </cell>
          <cell r="E217">
            <v>45320.208715606648</v>
          </cell>
        </row>
        <row r="218">
          <cell r="A218" t="str">
            <v>Somalia</v>
          </cell>
          <cell r="B218" t="str">
            <v>SOM</v>
          </cell>
          <cell r="C218" t="str">
            <v>GDP per capita (current US$)</v>
          </cell>
          <cell r="D218">
            <v>405.786763279583</v>
          </cell>
          <cell r="E218">
            <v>416.21777471824419</v>
          </cell>
          <cell r="F218">
            <v>446.98155963525892</v>
          </cell>
        </row>
        <row r="219">
          <cell r="A219" t="str">
            <v>Serbia</v>
          </cell>
          <cell r="B219" t="str">
            <v>SRB</v>
          </cell>
          <cell r="C219" t="str">
            <v>GDP per capita (current US$)</v>
          </cell>
          <cell r="D219">
            <v>7417.2036485220124</v>
          </cell>
          <cell r="E219">
            <v>7733.8028692047064</v>
          </cell>
          <cell r="F219">
            <v>9230.1783160260075</v>
          </cell>
        </row>
        <row r="220">
          <cell r="A220" t="str">
            <v>Sub-Saharan Africa (excluding high income)</v>
          </cell>
          <cell r="B220" t="str">
            <v>SSA</v>
          </cell>
          <cell r="C220" t="str">
            <v>GDP per capita (current US$)</v>
          </cell>
          <cell r="D220">
            <v>1606.5581948548004</v>
          </cell>
          <cell r="E220">
            <v>1492.1340181778112</v>
          </cell>
          <cell r="F220">
            <v>1632.0875313128668</v>
          </cell>
        </row>
        <row r="221">
          <cell r="A221" t="str">
            <v>South Sudan</v>
          </cell>
          <cell r="B221" t="str">
            <v>SSD</v>
          </cell>
          <cell r="C221" t="str">
            <v>GDP per capita (current US$)</v>
          </cell>
        </row>
        <row r="222">
          <cell r="A222" t="str">
            <v>Sub-Saharan Africa</v>
          </cell>
          <cell r="B222" t="str">
            <v>SSF</v>
          </cell>
          <cell r="C222" t="str">
            <v>GDP per capita (current US$)</v>
          </cell>
          <cell r="D222">
            <v>1607.9216046824231</v>
          </cell>
          <cell r="E222">
            <v>1493.1006905897354</v>
          </cell>
          <cell r="F222">
            <v>1633.1807538989642</v>
          </cell>
        </row>
        <row r="223">
          <cell r="A223" t="str">
            <v>Small states</v>
          </cell>
          <cell r="B223" t="str">
            <v>SST</v>
          </cell>
          <cell r="C223" t="str">
            <v>GDP per capita (current US$)</v>
          </cell>
          <cell r="D223">
            <v>12427.57673845227</v>
          </cell>
          <cell r="E223">
            <v>10702.961688165838</v>
          </cell>
          <cell r="F223">
            <v>12588.927794841667</v>
          </cell>
        </row>
        <row r="224">
          <cell r="A224" t="str">
            <v>Sao Tome and Principe</v>
          </cell>
          <cell r="B224" t="str">
            <v>STP</v>
          </cell>
          <cell r="C224" t="str">
            <v>GDP per capita (current US$)</v>
          </cell>
          <cell r="D224">
            <v>1991.7382638518327</v>
          </cell>
          <cell r="E224">
            <v>2161.3101957701601</v>
          </cell>
          <cell r="F224">
            <v>2360.5435538589727</v>
          </cell>
        </row>
        <row r="225">
          <cell r="A225" t="str">
            <v>Suriname</v>
          </cell>
          <cell r="B225" t="str">
            <v>SUR</v>
          </cell>
          <cell r="C225" t="str">
            <v>GDP per capita (current US$)</v>
          </cell>
          <cell r="D225">
            <v>6690.0447860122822</v>
          </cell>
          <cell r="E225">
            <v>4796.5333138992783</v>
          </cell>
          <cell r="F225">
            <v>4869.1342262124235</v>
          </cell>
        </row>
        <row r="226">
          <cell r="A226" t="str">
            <v>Slovak Republic</v>
          </cell>
          <cell r="B226" t="str">
            <v>SVK</v>
          </cell>
          <cell r="C226" t="str">
            <v>GDP per capita (current US$)</v>
          </cell>
          <cell r="D226">
            <v>19383.481044522818</v>
          </cell>
          <cell r="E226">
            <v>19545.742817193233</v>
          </cell>
          <cell r="F226">
            <v>21391.925333604235</v>
          </cell>
        </row>
        <row r="227">
          <cell r="A227" t="str">
            <v>Slovenia</v>
          </cell>
          <cell r="B227" t="str">
            <v>SVN</v>
          </cell>
          <cell r="C227" t="str">
            <v>GDP per capita (current US$)</v>
          </cell>
          <cell r="D227">
            <v>26016.078683914027</v>
          </cell>
          <cell r="E227">
            <v>25545.241002713636</v>
          </cell>
          <cell r="F227">
            <v>29291.40062344306</v>
          </cell>
        </row>
        <row r="228">
          <cell r="A228" t="str">
            <v>Sweden</v>
          </cell>
          <cell r="B228" t="str">
            <v>SWE</v>
          </cell>
          <cell r="C228" t="str">
            <v>GDP per capita (current US$)</v>
          </cell>
          <cell r="D228">
            <v>51939.429744529123</v>
          </cell>
          <cell r="E228">
            <v>52837.903977814902</v>
          </cell>
          <cell r="F228">
            <v>61028.738060028671</v>
          </cell>
        </row>
        <row r="229">
          <cell r="A229" t="str">
            <v>Eswatini</v>
          </cell>
          <cell r="B229" t="str">
            <v>SWZ</v>
          </cell>
          <cell r="C229" t="str">
            <v>GDP per capita (current US$)</v>
          </cell>
          <cell r="D229">
            <v>3843.3773913814007</v>
          </cell>
          <cell r="E229">
            <v>3372.8956006492499</v>
          </cell>
          <cell r="F229">
            <v>3978.4035281759043</v>
          </cell>
        </row>
        <row r="230">
          <cell r="A230" t="str">
            <v>Sint Maarten (Dutch part)</v>
          </cell>
          <cell r="B230" t="str">
            <v>SXM</v>
          </cell>
          <cell r="C230" t="str">
            <v>GDP per capita (current US$)</v>
          </cell>
        </row>
        <row r="231">
          <cell r="A231" t="str">
            <v>Seychelles</v>
          </cell>
          <cell r="B231" t="str">
            <v>SYC</v>
          </cell>
          <cell r="C231" t="str">
            <v>GDP per capita (current US$)</v>
          </cell>
          <cell r="D231">
            <v>17253.505661442396</v>
          </cell>
          <cell r="E231">
            <v>12808.987468372761</v>
          </cell>
          <cell r="F231">
            <v>14653.309394303884</v>
          </cell>
        </row>
        <row r="232">
          <cell r="A232" t="str">
            <v>Syrian Arab Republic</v>
          </cell>
          <cell r="B232" t="str">
            <v>SYR</v>
          </cell>
          <cell r="C232" t="str">
            <v>GDP per capita (current US$)</v>
          </cell>
          <cell r="D232">
            <v>1116.6792461364919</v>
          </cell>
          <cell r="E232">
            <v>533.38523170940039</v>
          </cell>
        </row>
        <row r="233">
          <cell r="A233" t="str">
            <v>Turks and Caicos Islands</v>
          </cell>
          <cell r="B233" t="str">
            <v>TCA</v>
          </cell>
          <cell r="C233" t="str">
            <v>GDP per capita (current US$)</v>
          </cell>
          <cell r="D233">
            <v>27795.148560817084</v>
          </cell>
          <cell r="E233">
            <v>20882.261270214112</v>
          </cell>
          <cell r="F233">
            <v>20908.58270160039</v>
          </cell>
        </row>
        <row r="234">
          <cell r="A234" t="str">
            <v>Chad</v>
          </cell>
          <cell r="B234" t="str">
            <v>TCD</v>
          </cell>
          <cell r="C234" t="str">
            <v>GDP per capita (current US$)</v>
          </cell>
          <cell r="D234">
            <v>701.62121659476372</v>
          </cell>
          <cell r="E234">
            <v>643.77222128632854</v>
          </cell>
          <cell r="F234">
            <v>685.69028412445607</v>
          </cell>
        </row>
        <row r="235">
          <cell r="A235" t="str">
            <v>East Asia &amp; Pacific (IDA &amp; IBRD countries)</v>
          </cell>
          <cell r="B235" t="str">
            <v>TEA</v>
          </cell>
          <cell r="C235" t="str">
            <v>GDP per capita (current US$)</v>
          </cell>
          <cell r="D235">
            <v>8259.7956050829271</v>
          </cell>
          <cell r="E235">
            <v>8354.0651821514657</v>
          </cell>
          <cell r="F235">
            <v>9880.0960697746723</v>
          </cell>
        </row>
        <row r="236">
          <cell r="A236" t="str">
            <v>Europe &amp; Central Asia (IDA &amp; IBRD countries)</v>
          </cell>
          <cell r="B236" t="str">
            <v>TEC</v>
          </cell>
          <cell r="C236" t="str">
            <v>GDP per capita (current US$)</v>
          </cell>
          <cell r="D236">
            <v>9019.7173735363613</v>
          </cell>
          <cell r="E236">
            <v>8423.1960015373497</v>
          </cell>
          <cell r="F236">
            <v>9842.0522652745512</v>
          </cell>
        </row>
        <row r="237">
          <cell r="A237" t="str">
            <v>Togo</v>
          </cell>
          <cell r="B237" t="str">
            <v>TGO</v>
          </cell>
          <cell r="C237" t="str">
            <v>GDP per capita (current US$)</v>
          </cell>
          <cell r="D237">
            <v>875.9326592347976</v>
          </cell>
          <cell r="E237">
            <v>897.19457543330907</v>
          </cell>
          <cell r="F237">
            <v>973.20612907613349</v>
          </cell>
        </row>
        <row r="238">
          <cell r="A238" t="str">
            <v>Thailand</v>
          </cell>
          <cell r="B238" t="str">
            <v>THA</v>
          </cell>
          <cell r="C238" t="str">
            <v>GDP per capita (current US$)</v>
          </cell>
          <cell r="D238">
            <v>7630.0396099187274</v>
          </cell>
          <cell r="E238">
            <v>6990.9355026204148</v>
          </cell>
          <cell r="F238">
            <v>7066.1905459532318</v>
          </cell>
        </row>
        <row r="239">
          <cell r="A239" t="str">
            <v>Tajikistan</v>
          </cell>
          <cell r="B239" t="str">
            <v>TJK</v>
          </cell>
          <cell r="C239" t="str">
            <v>GDP per capita (current US$)</v>
          </cell>
          <cell r="D239">
            <v>889.02026237745019</v>
          </cell>
          <cell r="E239">
            <v>852.33367021211757</v>
          </cell>
          <cell r="F239">
            <v>897.04751029341128</v>
          </cell>
        </row>
        <row r="240">
          <cell r="A240" t="str">
            <v>Turkmenistan</v>
          </cell>
          <cell r="B240" t="str">
            <v>TKM</v>
          </cell>
          <cell r="C240" t="str">
            <v>GDP per capita (current US$)</v>
          </cell>
          <cell r="D240">
            <v>7344.6482330579229</v>
          </cell>
        </row>
        <row r="241">
          <cell r="A241" t="str">
            <v>Latin America &amp; the Caribbean (IDA &amp; IBRD countries)</v>
          </cell>
          <cell r="B241" t="str">
            <v>TLA</v>
          </cell>
          <cell r="C241" t="str">
            <v>GDP per capita (current US$)</v>
          </cell>
          <cell r="D241">
            <v>8526.265783283221</v>
          </cell>
          <cell r="E241">
            <v>7081.4470455466835</v>
          </cell>
          <cell r="F241">
            <v>8108.9158699481277</v>
          </cell>
        </row>
        <row r="242">
          <cell r="A242" t="str">
            <v>Timor-Leste</v>
          </cell>
          <cell r="B242" t="str">
            <v>TLS</v>
          </cell>
          <cell r="C242" t="str">
            <v>GDP per capita (current US$)</v>
          </cell>
          <cell r="D242">
            <v>1584.263843782612</v>
          </cell>
          <cell r="E242">
            <v>1660.3083395989756</v>
          </cell>
          <cell r="F242">
            <v>2741.3939311183158</v>
          </cell>
        </row>
        <row r="243">
          <cell r="A243" t="str">
            <v>Middle East &amp; North Africa (IDA &amp; IBRD countries)</v>
          </cell>
          <cell r="B243" t="str">
            <v>TMN</v>
          </cell>
          <cell r="C243" t="str">
            <v>GDP per capita (current US$)</v>
          </cell>
          <cell r="D243">
            <v>3436.1315300293163</v>
          </cell>
          <cell r="E243">
            <v>3092.205559994482</v>
          </cell>
          <cell r="F243">
            <v>3572.06552524474</v>
          </cell>
        </row>
        <row r="244">
          <cell r="A244" t="str">
            <v>Tonga</v>
          </cell>
          <cell r="B244" t="str">
            <v>TON</v>
          </cell>
          <cell r="C244" t="str">
            <v>GDP per capita (current US$)</v>
          </cell>
          <cell r="D244">
            <v>4879.0173416226953</v>
          </cell>
          <cell r="E244">
            <v>4606.0645516928771</v>
          </cell>
          <cell r="F244">
            <v>4426.0006370628125</v>
          </cell>
        </row>
        <row r="245">
          <cell r="A245" t="str">
            <v>South Asia (IDA &amp; IBRD)</v>
          </cell>
          <cell r="B245" t="str">
            <v>TSA</v>
          </cell>
          <cell r="C245" t="str">
            <v>GDP per capita (current US$)</v>
          </cell>
          <cell r="D245">
            <v>1962.8028752475882</v>
          </cell>
          <cell r="E245">
            <v>1852.300087539365</v>
          </cell>
          <cell r="F245">
            <v>2149.8215950034987</v>
          </cell>
        </row>
        <row r="246">
          <cell r="A246" t="str">
            <v>Sub-Saharan Africa (IDA &amp; IBRD countries)</v>
          </cell>
          <cell r="B246" t="str">
            <v>TSS</v>
          </cell>
          <cell r="C246" t="str">
            <v>GDP per capita (current US$)</v>
          </cell>
          <cell r="D246">
            <v>1607.9216046824238</v>
          </cell>
          <cell r="E246">
            <v>1493.1006905897354</v>
          </cell>
          <cell r="F246">
            <v>1633.1807538989635</v>
          </cell>
        </row>
        <row r="247">
          <cell r="A247" t="str">
            <v>Trinidad and Tobago</v>
          </cell>
          <cell r="B247" t="str">
            <v>TTO</v>
          </cell>
          <cell r="C247" t="str">
            <v>GDP per capita (current US$)</v>
          </cell>
          <cell r="D247">
            <v>15690.963095549314</v>
          </cell>
          <cell r="E247">
            <v>13871.798219466396</v>
          </cell>
          <cell r="F247">
            <v>16032.502768099232</v>
          </cell>
        </row>
        <row r="248">
          <cell r="A248" t="str">
            <v>Tunisia</v>
          </cell>
          <cell r="B248" t="str">
            <v>TUN</v>
          </cell>
          <cell r="C248" t="str">
            <v>GDP per capita (current US$)</v>
          </cell>
          <cell r="D248">
            <v>3477.8837771123226</v>
          </cell>
          <cell r="E248">
            <v>3497.6814104601062</v>
          </cell>
          <cell r="F248">
            <v>3807.1391502725401</v>
          </cell>
        </row>
        <row r="249">
          <cell r="A249" t="str">
            <v>Turkiye</v>
          </cell>
          <cell r="B249" t="str">
            <v>TUR</v>
          </cell>
          <cell r="C249" t="str">
            <v>GDP per capita (current US$)</v>
          </cell>
          <cell r="D249">
            <v>9103.0433753189373</v>
          </cell>
          <cell r="E249">
            <v>8561.0709478198714</v>
          </cell>
          <cell r="F249">
            <v>9661.23597511355</v>
          </cell>
        </row>
        <row r="250">
          <cell r="A250" t="str">
            <v>Tuvalu</v>
          </cell>
          <cell r="B250" t="str">
            <v>TUV</v>
          </cell>
          <cell r="C250" t="str">
            <v>GDP per capita (current US$)</v>
          </cell>
          <cell r="D250">
            <v>4949.1738877017224</v>
          </cell>
          <cell r="E250">
            <v>4973.7745612681647</v>
          </cell>
          <cell r="F250">
            <v>5632.0029934364102</v>
          </cell>
        </row>
        <row r="251">
          <cell r="A251" t="str">
            <v>Tanzania</v>
          </cell>
          <cell r="B251" t="str">
            <v>TZA</v>
          </cell>
          <cell r="C251" t="str">
            <v>GDP per capita (current US$)</v>
          </cell>
          <cell r="D251">
            <v>1052.02172851563</v>
          </cell>
          <cell r="E251">
            <v>1042.0966796875</v>
          </cell>
          <cell r="F251">
            <v>1099.28759765625</v>
          </cell>
        </row>
        <row r="252">
          <cell r="A252" t="str">
            <v>Uganda</v>
          </cell>
          <cell r="B252" t="str">
            <v>UGA</v>
          </cell>
          <cell r="C252" t="str">
            <v>GDP per capita (current US$)</v>
          </cell>
          <cell r="D252">
            <v>823.13895045486822</v>
          </cell>
          <cell r="E252">
            <v>846.76720129222497</v>
          </cell>
          <cell r="F252">
            <v>883.89203231127931</v>
          </cell>
        </row>
        <row r="253">
          <cell r="A253" t="str">
            <v>Ukraine</v>
          </cell>
          <cell r="B253" t="str">
            <v>UKR</v>
          </cell>
          <cell r="C253" t="str">
            <v>GDP per capita (current US$)</v>
          </cell>
          <cell r="D253">
            <v>3661.45629882813</v>
          </cell>
          <cell r="E253">
            <v>3751.74072265625</v>
          </cell>
          <cell r="F253">
            <v>4835.57177734375</v>
          </cell>
        </row>
        <row r="254">
          <cell r="A254" t="str">
            <v>Upper middle income</v>
          </cell>
          <cell r="B254" t="str">
            <v>UMC</v>
          </cell>
          <cell r="C254" t="str">
            <v>GDP per capita (current US$)</v>
          </cell>
          <cell r="D254">
            <v>9534.0051126948747</v>
          </cell>
          <cell r="E254">
            <v>9157.8200157976098</v>
          </cell>
          <cell r="F254">
            <v>10828.050694407426</v>
          </cell>
        </row>
        <row r="255">
          <cell r="A255" t="str">
            <v>Uruguay</v>
          </cell>
          <cell r="B255" t="str">
            <v>URY</v>
          </cell>
          <cell r="C255" t="str">
            <v>GDP per capita (current US$)</v>
          </cell>
          <cell r="D255">
            <v>17859.931496092111</v>
          </cell>
          <cell r="E255">
            <v>15619.542655569498</v>
          </cell>
          <cell r="F255">
            <v>17313.188348418604</v>
          </cell>
        </row>
        <row r="256">
          <cell r="A256" t="str">
            <v>United States</v>
          </cell>
          <cell r="B256" t="str">
            <v>USA</v>
          </cell>
          <cell r="C256" t="str">
            <v>GDP per capita (current US$)</v>
          </cell>
          <cell r="D256">
            <v>65120.394662865256</v>
          </cell>
          <cell r="E256">
            <v>63530.633483909012</v>
          </cell>
          <cell r="F256">
            <v>70248.629000224159</v>
          </cell>
        </row>
        <row r="257">
          <cell r="A257" t="str">
            <v>Uzbekistan</v>
          </cell>
          <cell r="B257" t="str">
            <v>UZB</v>
          </cell>
          <cell r="C257" t="str">
            <v>GDP per capita (current US$)</v>
          </cell>
          <cell r="D257">
            <v>1784.0098160819514</v>
          </cell>
          <cell r="E257">
            <v>1749.655815322059</v>
          </cell>
          <cell r="F257">
            <v>1983.0647228899177</v>
          </cell>
        </row>
        <row r="258">
          <cell r="A258" t="str">
            <v>St. Vincent and the Grenadines</v>
          </cell>
          <cell r="B258" t="str">
            <v>VCT</v>
          </cell>
          <cell r="C258" t="str">
            <v>GDP per capita (current US$)</v>
          </cell>
          <cell r="D258">
            <v>8674.3710085748135</v>
          </cell>
          <cell r="E258">
            <v>8335.2564756055071</v>
          </cell>
          <cell r="F258">
            <v>8666.3870410488398</v>
          </cell>
        </row>
        <row r="259">
          <cell r="A259" t="str">
            <v>Venezuela, RB</v>
          </cell>
          <cell r="B259" t="str">
            <v>VEN</v>
          </cell>
          <cell r="C259" t="str">
            <v>GDP per capita (current US$)</v>
          </cell>
        </row>
        <row r="260">
          <cell r="A260" t="str">
            <v>British Virgin Islands</v>
          </cell>
          <cell r="B260" t="str">
            <v>VGB</v>
          </cell>
          <cell r="C260" t="str">
            <v>GDP per capita (current US$)</v>
          </cell>
        </row>
        <row r="261">
          <cell r="A261" t="str">
            <v>Virgin Islands (U.S.)</v>
          </cell>
          <cell r="B261" t="str">
            <v>VIR</v>
          </cell>
          <cell r="C261" t="str">
            <v>GDP per capita (current US$)</v>
          </cell>
          <cell r="D261">
            <v>38596.030711828178</v>
          </cell>
          <cell r="E261">
            <v>39552.168595352341</v>
          </cell>
        </row>
        <row r="262">
          <cell r="A262" t="str">
            <v>Vietnam</v>
          </cell>
          <cell r="B262" t="str">
            <v>VNM</v>
          </cell>
          <cell r="C262" t="str">
            <v>GDP per capita (current US$)</v>
          </cell>
          <cell r="D262">
            <v>3491.0912735487636</v>
          </cell>
          <cell r="E262">
            <v>3586.3473017184278</v>
          </cell>
          <cell r="F262">
            <v>3756.4891211732552</v>
          </cell>
        </row>
        <row r="263">
          <cell r="A263" t="str">
            <v>Vanuatu</v>
          </cell>
          <cell r="B263" t="str">
            <v>VUT</v>
          </cell>
          <cell r="C263" t="str">
            <v>GDP per capita (current US$)</v>
          </cell>
          <cell r="D263">
            <v>3076.5898858836058</v>
          </cell>
          <cell r="E263">
            <v>2877.5201732358241</v>
          </cell>
          <cell r="F263">
            <v>2996.6210615448349</v>
          </cell>
        </row>
        <row r="264">
          <cell r="A264" t="str">
            <v>World</v>
          </cell>
          <cell r="B264" t="str">
            <v>WLD</v>
          </cell>
          <cell r="C264" t="str">
            <v>GDP per capita (current US$)</v>
          </cell>
          <cell r="D264">
            <v>11320.915884525044</v>
          </cell>
          <cell r="E264">
            <v>10883.07604749159</v>
          </cell>
          <cell r="F264">
            <v>12236.615743498487</v>
          </cell>
        </row>
        <row r="265">
          <cell r="A265" t="str">
            <v>Samoa</v>
          </cell>
          <cell r="B265" t="str">
            <v>WSM</v>
          </cell>
          <cell r="C265" t="str">
            <v>GDP per capita (current US$)</v>
          </cell>
          <cell r="D265">
            <v>4308.2727534278383</v>
          </cell>
          <cell r="E265">
            <v>4042.7512235323702</v>
          </cell>
          <cell r="F265">
            <v>3857.3184640180384</v>
          </cell>
        </row>
        <row r="266">
          <cell r="A266" t="str">
            <v>Kosovo</v>
          </cell>
          <cell r="B266" t="str">
            <v>XKX</v>
          </cell>
          <cell r="C266" t="str">
            <v>GDP per capita (current US$)</v>
          </cell>
          <cell r="D266">
            <v>4416.1083575463563</v>
          </cell>
          <cell r="E266">
            <v>4310.8111833731664</v>
          </cell>
          <cell r="F266">
            <v>5269.7839011438864</v>
          </cell>
        </row>
        <row r="267">
          <cell r="A267" t="str">
            <v>Yemen, Rep.</v>
          </cell>
          <cell r="B267" t="str">
            <v>YEM</v>
          </cell>
          <cell r="C267" t="str">
            <v>GDP per capita (current US$)</v>
          </cell>
        </row>
        <row r="268">
          <cell r="A268" t="str">
            <v>South Africa</v>
          </cell>
          <cell r="B268" t="str">
            <v>ZAF</v>
          </cell>
          <cell r="C268" t="str">
            <v>GDP per capita (current US$)</v>
          </cell>
          <cell r="D268">
            <v>6688.7872712879662</v>
          </cell>
          <cell r="E268">
            <v>5741.6431291187719</v>
          </cell>
          <cell r="F268">
            <v>7055.0447759878334</v>
          </cell>
        </row>
        <row r="269">
          <cell r="A269" t="str">
            <v>Zambia</v>
          </cell>
          <cell r="B269" t="str">
            <v>ZMB</v>
          </cell>
          <cell r="C269" t="str">
            <v>GDP per capita (current US$)</v>
          </cell>
          <cell r="D269">
            <v>1268.1209405624106</v>
          </cell>
          <cell r="E269">
            <v>956.83136386570641</v>
          </cell>
          <cell r="F269">
            <v>1137.3436326916426</v>
          </cell>
        </row>
        <row r="270">
          <cell r="A270" t="str">
            <v>Zimbabwe</v>
          </cell>
          <cell r="B270" t="str">
            <v>ZWE</v>
          </cell>
          <cell r="C270" t="str">
            <v>GDP per capita (current US$)</v>
          </cell>
          <cell r="D270">
            <v>1421.8685964175797</v>
          </cell>
          <cell r="E270">
            <v>1372.6966743331732</v>
          </cell>
          <cell r="F270">
            <v>1773.9204108807812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A577-D0B6-434C-835A-4315F76CC80F}">
  <dimension ref="A1:E200"/>
  <sheetViews>
    <sheetView tabSelected="1" workbookViewId="0">
      <selection activeCell="H4" sqref="H4:N4"/>
    </sheetView>
  </sheetViews>
  <sheetFormatPr baseColWidth="10" defaultColWidth="8.83203125" defaultRowHeight="15" x14ac:dyDescent="0.2"/>
  <cols>
    <col min="1" max="1" width="30.5" bestFit="1" customWidth="1"/>
    <col min="2" max="2" width="34.1640625" bestFit="1" customWidth="1"/>
    <col min="3" max="3" width="30.83203125" bestFit="1" customWidth="1"/>
    <col min="4" max="4" width="19" bestFit="1" customWidth="1"/>
    <col min="5" max="5" width="21.5" bestFit="1" customWidth="1"/>
  </cols>
  <sheetData>
    <row r="1" spans="1:5" ht="16" x14ac:dyDescent="0.2">
      <c r="A1" s="1" t="s">
        <v>0</v>
      </c>
      <c r="B1" s="1" t="s">
        <v>243</v>
      </c>
      <c r="C1" s="2" t="s">
        <v>244</v>
      </c>
      <c r="D1" s="1" t="s">
        <v>245</v>
      </c>
      <c r="E1" s="1" t="s">
        <v>242</v>
      </c>
    </row>
    <row r="2" spans="1:5" ht="16" x14ac:dyDescent="0.2">
      <c r="A2" s="3" t="s">
        <v>1</v>
      </c>
      <c r="B2" s="4">
        <v>0.29340136</v>
      </c>
      <c r="C2" s="6">
        <v>4080106332</v>
      </c>
      <c r="D2" s="9">
        <v>18904490262.913025</v>
      </c>
      <c r="E2" s="9">
        <v>500.52266414529419</v>
      </c>
    </row>
    <row r="3" spans="1:5" ht="16" x14ac:dyDescent="0.2">
      <c r="A3" s="3" t="s">
        <v>3</v>
      </c>
      <c r="B3" s="4">
        <v>1.7215332000000001</v>
      </c>
      <c r="C3" s="6">
        <v>9581900342</v>
      </c>
      <c r="D3" s="9">
        <v>15401830754.077347</v>
      </c>
      <c r="E3" s="9">
        <v>5396.2158643473222</v>
      </c>
    </row>
    <row r="4" spans="1:5" ht="16" x14ac:dyDescent="0.2">
      <c r="A4" s="3" t="s">
        <v>4</v>
      </c>
      <c r="B4" s="4">
        <v>4.2033315</v>
      </c>
      <c r="C4" s="6">
        <v>101116911778</v>
      </c>
      <c r="D4" s="9">
        <v>15401830754.077347</v>
      </c>
      <c r="E4" s="9">
        <v>4022.1501837471637</v>
      </c>
    </row>
    <row r="5" spans="1:5" ht="16" x14ac:dyDescent="0.2">
      <c r="A5" s="3" t="s">
        <v>5</v>
      </c>
      <c r="B5" s="4">
        <v>6.2857219999999998</v>
      </c>
      <c r="C5" s="6">
        <v>251495600</v>
      </c>
      <c r="D5" s="9">
        <v>3155065487.5181909</v>
      </c>
      <c r="E5" s="9">
        <v>41327.502030548851</v>
      </c>
    </row>
    <row r="6" spans="1:5" ht="16" x14ac:dyDescent="0.2">
      <c r="A6" s="3" t="s">
        <v>6</v>
      </c>
      <c r="B6" s="4">
        <v>0.67436160000000001</v>
      </c>
      <c r="C6" s="6">
        <v>11793200217</v>
      </c>
      <c r="D6" s="9">
        <v>69309110145.768738</v>
      </c>
      <c r="E6" s="9">
        <v>2142.2387571285367</v>
      </c>
    </row>
    <row r="7" spans="1:5" ht="16" x14ac:dyDescent="0.2">
      <c r="A7" s="3" t="s">
        <v>7</v>
      </c>
      <c r="B7" s="4">
        <v>9.9875389999999999</v>
      </c>
      <c r="C7" s="6">
        <v>49494132</v>
      </c>
      <c r="D7" s="9">
        <v>647000000</v>
      </c>
      <c r="E7" s="9">
        <v>13672.576657298028</v>
      </c>
    </row>
    <row r="8" spans="1:5" ht="16" x14ac:dyDescent="0.2">
      <c r="A8" s="3" t="s">
        <v>8</v>
      </c>
      <c r="B8" s="4">
        <v>5.408881</v>
      </c>
      <c r="C8" s="6">
        <v>659637808</v>
      </c>
      <c r="D8" s="9">
        <v>1687533333.3333333</v>
      </c>
      <c r="E8" s="9">
        <v>18319.456054076156</v>
      </c>
    </row>
    <row r="9" spans="1:5" ht="16" x14ac:dyDescent="0.2">
      <c r="A9" s="3" t="s">
        <v>9</v>
      </c>
      <c r="B9" s="4">
        <v>3.9894862</v>
      </c>
      <c r="C9" s="6">
        <v>271865233858</v>
      </c>
      <c r="D9" s="9">
        <v>447754609218.67828</v>
      </c>
      <c r="E9" s="9">
        <v>9963.6725062053029</v>
      </c>
    </row>
    <row r="10" spans="1:5" ht="16" x14ac:dyDescent="0.2">
      <c r="A10" s="3" t="s">
        <v>10</v>
      </c>
      <c r="B10" s="4">
        <v>2.2279304999999998</v>
      </c>
      <c r="C10" s="6">
        <v>14269019550</v>
      </c>
      <c r="D10" s="9">
        <v>13619291361.281445</v>
      </c>
      <c r="E10" s="9">
        <v>4828.5051777178933</v>
      </c>
    </row>
    <row r="11" spans="1:5" ht="16" x14ac:dyDescent="0.2">
      <c r="A11" s="3" t="s">
        <v>11</v>
      </c>
      <c r="B11" s="4">
        <v>8.5699149999999999</v>
      </c>
      <c r="C11" s="6">
        <v>2434581114</v>
      </c>
      <c r="D11" s="9">
        <v>3368970253.0528607</v>
      </c>
      <c r="E11" s="9">
        <v>31650.760536751102</v>
      </c>
    </row>
    <row r="12" spans="1:5" ht="16" x14ac:dyDescent="0.2">
      <c r="A12" s="3" t="s">
        <v>15</v>
      </c>
      <c r="B12" s="4">
        <v>16.419682000000002</v>
      </c>
      <c r="C12" s="6">
        <v>586884760408</v>
      </c>
      <c r="D12" s="9">
        <v>1392227864397.0818</v>
      </c>
      <c r="E12" s="9">
        <v>54941.434179394826</v>
      </c>
    </row>
    <row r="13" spans="1:5" ht="16" x14ac:dyDescent="0.2">
      <c r="A13" s="3" t="s">
        <v>16</v>
      </c>
      <c r="B13" s="4">
        <v>7.6505236999999999</v>
      </c>
      <c r="C13" s="6">
        <v>313002984304</v>
      </c>
      <c r="D13" s="9">
        <v>444621176100.54828</v>
      </c>
      <c r="E13" s="9">
        <v>50070.403348290107</v>
      </c>
    </row>
    <row r="14" spans="1:5" ht="16" x14ac:dyDescent="0.2">
      <c r="A14" s="3" t="s">
        <v>17</v>
      </c>
      <c r="B14" s="4">
        <v>3.6879482000000001</v>
      </c>
      <c r="C14" s="6">
        <v>91227505522</v>
      </c>
      <c r="D14" s="9">
        <v>48174235294.117645</v>
      </c>
      <c r="E14" s="9">
        <v>4805.7537176591732</v>
      </c>
    </row>
    <row r="15" spans="1:5" ht="16" x14ac:dyDescent="0.2">
      <c r="A15" s="3" t="s">
        <v>18</v>
      </c>
      <c r="B15" s="4">
        <v>6.2672267000000002</v>
      </c>
      <c r="C15" s="6">
        <v>5944618632</v>
      </c>
      <c r="D15" s="9">
        <v>13192800000</v>
      </c>
      <c r="E15" s="9">
        <v>32610.485049078376</v>
      </c>
    </row>
    <row r="16" spans="1:5" ht="16" x14ac:dyDescent="0.2">
      <c r="A16" s="3" t="s">
        <v>19</v>
      </c>
      <c r="B16" s="4">
        <v>25.30706</v>
      </c>
      <c r="C16" s="6">
        <v>21357855906</v>
      </c>
      <c r="D16" s="9">
        <v>38653318085.106384</v>
      </c>
      <c r="E16" s="9">
        <v>25869.112912904122</v>
      </c>
    </row>
    <row r="17" spans="1:5" ht="16" x14ac:dyDescent="0.2">
      <c r="A17" s="3" t="s">
        <v>20</v>
      </c>
      <c r="B17" s="4">
        <v>0.55376700000000001</v>
      </c>
      <c r="C17" s="6">
        <v>25540863515</v>
      </c>
      <c r="D17" s="9">
        <v>351238474244.6673</v>
      </c>
      <c r="E17" s="9">
        <v>2122.0788512479899</v>
      </c>
    </row>
    <row r="18" spans="1:5" ht="16" x14ac:dyDescent="0.2">
      <c r="A18" s="3" t="s">
        <v>21</v>
      </c>
      <c r="B18" s="4">
        <v>4.2010189999999996</v>
      </c>
      <c r="C18" s="6">
        <v>1394118951</v>
      </c>
      <c r="D18" s="9">
        <v>5324250000</v>
      </c>
      <c r="E18" s="9">
        <v>19002.962381326292</v>
      </c>
    </row>
    <row r="19" spans="1:5" ht="16" x14ac:dyDescent="0.2">
      <c r="A19" s="3" t="s">
        <v>22</v>
      </c>
      <c r="B19" s="4">
        <v>6.4130324999999999</v>
      </c>
      <c r="C19" s="6">
        <v>187426524775.99997</v>
      </c>
      <c r="D19" s="9">
        <v>64409647193.804375</v>
      </c>
      <c r="E19" s="9">
        <v>6837.7178260635119</v>
      </c>
    </row>
    <row r="20" spans="1:5" ht="16" x14ac:dyDescent="0.2">
      <c r="A20" s="3" t="s">
        <v>23</v>
      </c>
      <c r="B20" s="4">
        <v>8.6383749999999999</v>
      </c>
      <c r="C20" s="6">
        <v>802779806610</v>
      </c>
      <c r="D20" s="9">
        <v>535830876745.09717</v>
      </c>
      <c r="E20" s="9">
        <v>46638.68130548553</v>
      </c>
    </row>
    <row r="21" spans="1:5" ht="16" x14ac:dyDescent="0.2">
      <c r="A21" s="3" t="s">
        <v>24</v>
      </c>
      <c r="B21" s="4">
        <v>1.8173902</v>
      </c>
      <c r="C21" s="6">
        <v>440668014</v>
      </c>
      <c r="D21" s="9">
        <v>2416500000</v>
      </c>
      <c r="E21" s="9">
        <v>6210.5655431192899</v>
      </c>
    </row>
    <row r="22" spans="1:5" ht="16" x14ac:dyDescent="0.2">
      <c r="A22" s="3" t="s">
        <v>25</v>
      </c>
      <c r="B22" s="4">
        <v>0.58126897</v>
      </c>
      <c r="C22" s="6">
        <v>1583725645</v>
      </c>
      <c r="D22" s="9">
        <v>14391686309.032972</v>
      </c>
      <c r="E22" s="9">
        <v>1170.9655329809868</v>
      </c>
    </row>
    <row r="23" spans="1:5" ht="16" x14ac:dyDescent="0.2">
      <c r="A23" s="3" t="s">
        <v>26</v>
      </c>
      <c r="B23" s="4">
        <v>9.1265649999999994</v>
      </c>
      <c r="C23" s="6">
        <v>827390048</v>
      </c>
      <c r="D23" s="9">
        <v>7423465000</v>
      </c>
      <c r="E23" s="9">
        <v>116153.1661216379</v>
      </c>
    </row>
    <row r="24" spans="1:5" ht="16" x14ac:dyDescent="0.2">
      <c r="A24" s="3" t="s">
        <v>27</v>
      </c>
      <c r="B24" s="4">
        <v>1.8855052000000001</v>
      </c>
      <c r="C24" s="6">
        <v>224679690</v>
      </c>
      <c r="D24" s="9">
        <v>2535657069.0553718</v>
      </c>
      <c r="E24" s="9">
        <v>3303.9642105381158</v>
      </c>
    </row>
    <row r="25" spans="1:5" ht="16" x14ac:dyDescent="0.2">
      <c r="A25" s="3" t="s">
        <v>28</v>
      </c>
      <c r="B25" s="4">
        <v>1.9732229999999999</v>
      </c>
      <c r="C25" s="6">
        <v>11474203297</v>
      </c>
      <c r="D25" s="9">
        <v>40895322843.785095</v>
      </c>
      <c r="E25" s="9">
        <v>3472.3808307568488</v>
      </c>
    </row>
    <row r="26" spans="1:5" ht="16" x14ac:dyDescent="0.2">
      <c r="A26" s="3" t="s">
        <v>30</v>
      </c>
      <c r="B26" s="4">
        <v>6.1922417000000003</v>
      </c>
      <c r="C26" s="6">
        <v>29757082212</v>
      </c>
      <c r="D26" s="9">
        <v>20202479537.519318</v>
      </c>
      <c r="E26" s="9">
        <v>6011.3706705275517</v>
      </c>
    </row>
    <row r="27" spans="1:5" ht="16" x14ac:dyDescent="0.2">
      <c r="A27" s="3" t="s">
        <v>31</v>
      </c>
      <c r="B27" s="4">
        <v>2.7131457000000001</v>
      </c>
      <c r="C27" s="6">
        <v>2518741518</v>
      </c>
      <c r="D27" s="9">
        <v>16695928792.569658</v>
      </c>
      <c r="E27" s="9">
        <v>6679.1676738145816</v>
      </c>
    </row>
    <row r="28" spans="1:5" ht="16" x14ac:dyDescent="0.2">
      <c r="A28" s="3" t="s">
        <v>32</v>
      </c>
      <c r="B28" s="4">
        <v>2.243357</v>
      </c>
      <c r="C28" s="6">
        <v>387580749420</v>
      </c>
      <c r="D28" s="9">
        <v>1873274432754.4683</v>
      </c>
      <c r="E28" s="9">
        <v>8845.2591184187622</v>
      </c>
    </row>
    <row r="29" spans="1:5" ht="16" x14ac:dyDescent="0.2">
      <c r="A29" s="3" t="s">
        <v>35</v>
      </c>
      <c r="B29" s="4">
        <v>5.9915700000000003</v>
      </c>
      <c r="C29" s="6">
        <v>137025261028</v>
      </c>
      <c r="D29" s="9">
        <v>68915875214.653687</v>
      </c>
      <c r="E29" s="9">
        <v>9879.3343428270673</v>
      </c>
    </row>
    <row r="30" spans="1:5" ht="16" x14ac:dyDescent="0.2">
      <c r="A30" s="3" t="s">
        <v>36</v>
      </c>
      <c r="B30" s="4">
        <v>0.25278835999999999</v>
      </c>
      <c r="C30" s="6">
        <v>1017599964</v>
      </c>
      <c r="D30" s="9">
        <v>16178162030.069414</v>
      </c>
      <c r="E30" s="9">
        <v>772.16689491783507</v>
      </c>
    </row>
    <row r="31" spans="1:5" ht="16" x14ac:dyDescent="0.2">
      <c r="A31" s="3" t="s">
        <v>37</v>
      </c>
      <c r="B31" s="4">
        <v>6.0455057999999999E-2</v>
      </c>
      <c r="C31" s="6">
        <v>286044236</v>
      </c>
      <c r="D31" s="9">
        <v>2576518846.3900027</v>
      </c>
      <c r="E31" s="9">
        <v>216.97296808512274</v>
      </c>
    </row>
    <row r="32" spans="1:5" ht="16" x14ac:dyDescent="0.2">
      <c r="A32" s="3" t="s">
        <v>38</v>
      </c>
      <c r="B32" s="4">
        <v>1.1121004999999999</v>
      </c>
      <c r="C32" s="6">
        <v>2069399306</v>
      </c>
      <c r="D32" s="9">
        <v>27089389786.979008</v>
      </c>
      <c r="E32" s="9">
        <v>1671.3853849251468</v>
      </c>
    </row>
    <row r="33" spans="1:5" ht="16" x14ac:dyDescent="0.2">
      <c r="A33" s="3" t="s">
        <v>39</v>
      </c>
      <c r="B33" s="4">
        <v>0.36865783000000002</v>
      </c>
      <c r="C33" s="6">
        <v>4902062711</v>
      </c>
      <c r="D33" s="9">
        <v>39670977332.73484</v>
      </c>
      <c r="E33" s="9">
        <v>1538.687946635057</v>
      </c>
    </row>
    <row r="34" spans="1:5" ht="16" x14ac:dyDescent="0.2">
      <c r="A34" s="3" t="s">
        <v>40</v>
      </c>
      <c r="B34" s="4">
        <v>15.582993500000001</v>
      </c>
      <c r="C34" s="6">
        <v>1289492464078</v>
      </c>
      <c r="D34" s="9">
        <v>1742015045482.313</v>
      </c>
      <c r="E34" s="9">
        <v>46328.671840849704</v>
      </c>
    </row>
    <row r="35" spans="1:5" ht="16" x14ac:dyDescent="0.2">
      <c r="A35" s="3" t="s">
        <v>41</v>
      </c>
      <c r="B35" s="4">
        <v>1.0603963999999999</v>
      </c>
      <c r="C35" s="6">
        <v>277909487</v>
      </c>
      <c r="D35" s="9">
        <v>1981845740.7061462</v>
      </c>
      <c r="E35" s="9">
        <v>1538.687946635057</v>
      </c>
    </row>
    <row r="36" spans="1:5" ht="16" x14ac:dyDescent="0.2">
      <c r="A36" s="3" t="s">
        <v>42</v>
      </c>
      <c r="B36" s="4">
        <v>4.3607920000000001E-2</v>
      </c>
      <c r="C36" s="6">
        <v>306665732</v>
      </c>
      <c r="D36" s="9">
        <v>77428424853.896225</v>
      </c>
      <c r="E36" s="9">
        <v>426.40876258122626</v>
      </c>
    </row>
    <row r="37" spans="1:5" ht="16" x14ac:dyDescent="0.2">
      <c r="A37" s="3" t="s">
        <v>43</v>
      </c>
      <c r="B37" s="4">
        <v>0.11919734999999999</v>
      </c>
      <c r="C37" s="6">
        <v>568363498</v>
      </c>
      <c r="D37" s="9">
        <v>11314951342.780731</v>
      </c>
      <c r="E37" s="9">
        <v>701.62121659476372</v>
      </c>
    </row>
    <row r="38" spans="1:5" ht="16" x14ac:dyDescent="0.2">
      <c r="A38" s="3" t="s">
        <v>44</v>
      </c>
      <c r="B38" s="4">
        <v>4.8300643000000001</v>
      </c>
      <c r="C38" s="6">
        <v>84891240348</v>
      </c>
      <c r="D38" s="9">
        <v>278584733103.0105</v>
      </c>
      <c r="E38" s="9">
        <v>14631.946877922932</v>
      </c>
    </row>
    <row r="39" spans="1:5" ht="16" x14ac:dyDescent="0.2">
      <c r="A39" s="3" t="s">
        <v>45</v>
      </c>
      <c r="B39" s="4">
        <v>7.5541653999999996</v>
      </c>
      <c r="C39" s="6">
        <v>4473564596866</v>
      </c>
      <c r="D39" s="9">
        <v>14279937500606.508</v>
      </c>
      <c r="E39" s="9">
        <v>10143.838195558505</v>
      </c>
    </row>
    <row r="40" spans="1:5" ht="16" x14ac:dyDescent="0.2">
      <c r="A40" s="3" t="s">
        <v>46</v>
      </c>
      <c r="B40" s="4">
        <v>1.9215612</v>
      </c>
      <c r="C40" s="6">
        <v>94466803970</v>
      </c>
      <c r="D40" s="9">
        <v>323109540251.85498</v>
      </c>
      <c r="E40" s="9">
        <v>6438.0601829043526</v>
      </c>
    </row>
    <row r="41" spans="1:5" ht="16" x14ac:dyDescent="0.2">
      <c r="A41" s="3" t="s">
        <v>47</v>
      </c>
      <c r="B41" s="4">
        <v>0.39373293999999998</v>
      </c>
      <c r="C41" s="6">
        <v>99300165</v>
      </c>
      <c r="D41" s="9">
        <v>1195019559.0938125</v>
      </c>
      <c r="E41" s="9">
        <v>1510.7973580996534</v>
      </c>
    </row>
    <row r="42" spans="1:5" ht="16" x14ac:dyDescent="0.2">
      <c r="A42" s="3" t="s">
        <v>48</v>
      </c>
      <c r="B42" s="4">
        <v>1.3178641</v>
      </c>
      <c r="C42" s="6">
        <v>1836473195</v>
      </c>
      <c r="D42" s="9">
        <v>51775830725.844131</v>
      </c>
      <c r="E42" s="9">
        <v>575.88279080551149</v>
      </c>
    </row>
    <row r="43" spans="1:5" ht="16" x14ac:dyDescent="0.2">
      <c r="A43" s="3" t="s">
        <v>50</v>
      </c>
      <c r="B43" s="4">
        <v>1.583944</v>
      </c>
      <c r="C43" s="6">
        <v>5535288308</v>
      </c>
      <c r="D43" s="9">
        <v>64417670082.612717</v>
      </c>
      <c r="E43" s="9">
        <v>12669.341068679028</v>
      </c>
    </row>
    <row r="44" spans="1:5" ht="16" x14ac:dyDescent="0.2">
      <c r="A44" s="3" t="s">
        <v>51</v>
      </c>
      <c r="B44" s="4">
        <v>0.40290913</v>
      </c>
      <c r="C44" s="6">
        <v>7942807218</v>
      </c>
      <c r="D44" s="9">
        <v>58539424929.724831</v>
      </c>
      <c r="E44" s="9">
        <v>2238.811004890088</v>
      </c>
    </row>
    <row r="45" spans="1:5" ht="16" x14ac:dyDescent="0.2">
      <c r="A45" s="3" t="s">
        <v>52</v>
      </c>
      <c r="B45" s="4">
        <v>4.3240995</v>
      </c>
      <c r="C45" s="6">
        <v>34652565723</v>
      </c>
      <c r="D45" s="9">
        <v>62327983579.589897</v>
      </c>
      <c r="E45" s="9">
        <v>15331.883053672156</v>
      </c>
    </row>
    <row r="46" spans="1:5" ht="16" x14ac:dyDescent="0.2">
      <c r="A46" s="3" t="s">
        <v>53</v>
      </c>
      <c r="B46" s="4">
        <v>2.0184536</v>
      </c>
      <c r="C46" s="6">
        <v>51984488926</v>
      </c>
      <c r="D46" s="9">
        <v>103428000000</v>
      </c>
      <c r="E46" s="9">
        <v>9139.415856057647</v>
      </c>
    </row>
    <row r="47" spans="1:5" ht="16" x14ac:dyDescent="0.2">
      <c r="A47" s="3" t="s">
        <v>54</v>
      </c>
      <c r="B47" s="4">
        <v>10.150425</v>
      </c>
      <c r="C47" s="6">
        <v>27055824397</v>
      </c>
      <c r="D47" s="9">
        <v>2995185474.8603354</v>
      </c>
      <c r="E47" s="9">
        <v>19024.177151188924</v>
      </c>
    </row>
    <row r="48" spans="1:5" ht="16" x14ac:dyDescent="0.2">
      <c r="A48" s="3" t="s">
        <v>55</v>
      </c>
      <c r="B48" s="4">
        <v>5.9756974999999999</v>
      </c>
      <c r="C48" s="6">
        <v>6969801493</v>
      </c>
      <c r="D48" s="9">
        <v>25944504645.695736</v>
      </c>
      <c r="E48" s="9">
        <v>29417.138671875</v>
      </c>
    </row>
    <row r="49" spans="1:5" ht="16" x14ac:dyDescent="0.2">
      <c r="A49" s="3" t="s">
        <v>56</v>
      </c>
      <c r="B49" s="4">
        <v>9.5866140000000009</v>
      </c>
      <c r="C49" s="6">
        <v>618949119795</v>
      </c>
      <c r="D49" s="9">
        <v>252548179964.89661</v>
      </c>
      <c r="E49" s="9">
        <v>23664.847863110834</v>
      </c>
    </row>
    <row r="50" spans="1:5" ht="16" x14ac:dyDescent="0.2">
      <c r="A50" s="3" t="s">
        <v>57</v>
      </c>
      <c r="B50" s="4">
        <v>2.8979689999999999E-2</v>
      </c>
      <c r="C50" s="6">
        <v>7659060004</v>
      </c>
      <c r="D50" s="9">
        <v>12750339022.991549</v>
      </c>
      <c r="E50" s="9">
        <v>4022.1501837471637</v>
      </c>
    </row>
    <row r="51" spans="1:5" ht="16" x14ac:dyDescent="0.2">
      <c r="A51" s="3" t="s">
        <v>58</v>
      </c>
      <c r="B51" s="4">
        <v>5.3409405000000003</v>
      </c>
      <c r="C51" s="6">
        <v>186489048000</v>
      </c>
      <c r="D51" s="9">
        <v>346498737961.63519</v>
      </c>
      <c r="E51" s="9">
        <v>59592.980688645439</v>
      </c>
    </row>
    <row r="52" spans="1:5" ht="16" x14ac:dyDescent="0.2">
      <c r="A52" s="3" t="s">
        <v>59</v>
      </c>
      <c r="B52" s="4">
        <v>0.36555248000000001</v>
      </c>
      <c r="C52" s="6">
        <v>490354518</v>
      </c>
      <c r="D52" s="9">
        <v>3088853638.5683179</v>
      </c>
      <c r="E52" s="9">
        <v>2876.0436637153634</v>
      </c>
    </row>
    <row r="53" spans="1:5" ht="16" x14ac:dyDescent="0.2">
      <c r="A53" s="3" t="s">
        <v>60</v>
      </c>
      <c r="B53" s="4">
        <v>2.3590404999999999</v>
      </c>
      <c r="C53" s="6">
        <v>97000063</v>
      </c>
      <c r="D53" s="9">
        <v>611537037.03703701</v>
      </c>
      <c r="E53" s="9">
        <v>8561.5870112146076</v>
      </c>
    </row>
    <row r="54" spans="1:5" ht="16" x14ac:dyDescent="0.2">
      <c r="A54" s="3" t="s">
        <v>61</v>
      </c>
      <c r="B54" s="4">
        <v>2.6059486999999999</v>
      </c>
      <c r="C54" s="6">
        <v>15725012335</v>
      </c>
      <c r="D54" s="9">
        <v>88941299733.50177</v>
      </c>
      <c r="E54" s="9">
        <v>8173.3380065600577</v>
      </c>
    </row>
    <row r="55" spans="1:5" ht="16" x14ac:dyDescent="0.2">
      <c r="A55" s="3" t="s">
        <v>62</v>
      </c>
      <c r="B55" s="4">
        <v>2.3215560000000002</v>
      </c>
      <c r="C55" s="6">
        <v>26905235974</v>
      </c>
      <c r="D55" s="9">
        <v>108108009000</v>
      </c>
      <c r="E55" s="9">
        <v>6233.2581669236279</v>
      </c>
    </row>
    <row r="56" spans="1:5" ht="16" x14ac:dyDescent="0.2">
      <c r="A56" s="3" t="s">
        <v>63</v>
      </c>
      <c r="B56" s="4">
        <v>2.4251409000000002</v>
      </c>
      <c r="C56" s="6">
        <v>133462694919</v>
      </c>
      <c r="D56" s="9">
        <v>303080865603.64465</v>
      </c>
      <c r="E56" s="9">
        <v>2869.576588439033</v>
      </c>
    </row>
    <row r="57" spans="1:5" ht="16" x14ac:dyDescent="0.2">
      <c r="A57" s="3" t="s">
        <v>64</v>
      </c>
      <c r="B57" s="4">
        <v>1.1819563</v>
      </c>
      <c r="C57" s="6">
        <v>5349515766</v>
      </c>
      <c r="D57" s="9">
        <v>26881140000</v>
      </c>
      <c r="E57" s="9">
        <v>4280.2884040471854</v>
      </c>
    </row>
    <row r="58" spans="1:5" ht="16" x14ac:dyDescent="0.2">
      <c r="A58" s="3" t="s">
        <v>65</v>
      </c>
      <c r="B58" s="4">
        <v>2.9863909999999998</v>
      </c>
      <c r="C58" s="6">
        <v>1758668004</v>
      </c>
      <c r="D58" s="9">
        <v>11364133801.891415</v>
      </c>
      <c r="E58" s="9">
        <v>7317.3901885354608</v>
      </c>
    </row>
    <row r="59" spans="1:5" ht="16" x14ac:dyDescent="0.2">
      <c r="A59" s="3" t="s">
        <v>67</v>
      </c>
      <c r="B59" s="4">
        <v>9.3291839999999997</v>
      </c>
      <c r="C59" s="6">
        <v>65033423905</v>
      </c>
      <c r="D59" s="9">
        <v>31081901909.215637</v>
      </c>
      <c r="E59" s="9">
        <v>23424.484707351759</v>
      </c>
    </row>
    <row r="60" spans="1:5" ht="16" x14ac:dyDescent="0.2">
      <c r="A60" s="3" t="s">
        <v>68</v>
      </c>
      <c r="B60" s="4">
        <v>0.95858823999999998</v>
      </c>
      <c r="C60" s="6">
        <v>931331466</v>
      </c>
      <c r="D60" s="9">
        <v>4495264160.8657742</v>
      </c>
      <c r="E60" s="9">
        <v>3843.3773913814007</v>
      </c>
    </row>
    <row r="61" spans="1:5" ht="16" x14ac:dyDescent="0.2">
      <c r="A61" s="3" t="s">
        <v>69</v>
      </c>
      <c r="B61" s="4">
        <v>0.16033708999999999</v>
      </c>
      <c r="C61" s="6">
        <v>4564589533</v>
      </c>
      <c r="D61" s="9">
        <v>95912590628.141235</v>
      </c>
      <c r="E61" s="9">
        <v>840.44945146483587</v>
      </c>
    </row>
    <row r="62" spans="1:5" ht="16" x14ac:dyDescent="0.2">
      <c r="A62" s="3" t="s">
        <v>73</v>
      </c>
      <c r="B62" s="4">
        <v>6.5308770000000003</v>
      </c>
      <c r="C62" s="6">
        <v>14584773698132</v>
      </c>
      <c r="D62" s="9">
        <v>15693403575262.365</v>
      </c>
      <c r="E62" s="9">
        <v>35079.469149677461</v>
      </c>
    </row>
    <row r="63" spans="1:5" ht="16" x14ac:dyDescent="0.2">
      <c r="A63" s="3" t="s">
        <v>75</v>
      </c>
      <c r="B63" s="4">
        <v>14.313606999999999</v>
      </c>
      <c r="C63" s="6">
        <v>811507924</v>
      </c>
      <c r="D63" s="9">
        <v>3275706960.1463399</v>
      </c>
      <c r="E63" s="9">
        <v>63383.196148417017</v>
      </c>
    </row>
    <row r="64" spans="1:5" ht="16" x14ac:dyDescent="0.2">
      <c r="A64" s="3" t="s">
        <v>76</v>
      </c>
      <c r="B64" s="4">
        <v>1.4798502</v>
      </c>
      <c r="C64" s="6">
        <v>1309733888</v>
      </c>
      <c r="D64" s="9">
        <v>5481675173.3801146</v>
      </c>
      <c r="E64" s="9">
        <v>5968.3005594988535</v>
      </c>
    </row>
    <row r="65" spans="1:5" ht="16" x14ac:dyDescent="0.2">
      <c r="A65" s="3" t="s">
        <v>77</v>
      </c>
      <c r="B65" s="4">
        <v>7.6757298</v>
      </c>
      <c r="C65" s="6">
        <v>103401124068</v>
      </c>
      <c r="D65" s="9">
        <v>268514916972.54858</v>
      </c>
      <c r="E65" s="9">
        <v>48629.858228303245</v>
      </c>
    </row>
    <row r="66" spans="1:5" ht="16" x14ac:dyDescent="0.2">
      <c r="A66" s="3" t="s">
        <v>78</v>
      </c>
      <c r="B66" s="4">
        <v>4.9128565999999996</v>
      </c>
      <c r="C66" s="6">
        <v>2279626447322</v>
      </c>
      <c r="D66" s="9">
        <v>2728870246705.8779</v>
      </c>
      <c r="E66" s="9">
        <v>40494.898293627644</v>
      </c>
    </row>
    <row r="67" spans="1:5" ht="16" x14ac:dyDescent="0.2">
      <c r="A67" s="3" t="s">
        <v>80</v>
      </c>
      <c r="B67" s="4">
        <v>2.9216160000000002</v>
      </c>
      <c r="C67" s="6">
        <v>672885224</v>
      </c>
      <c r="D67" s="9">
        <v>6001384759.5762787</v>
      </c>
      <c r="E67" s="9">
        <v>20023.504704692354</v>
      </c>
    </row>
    <row r="68" spans="1:5" ht="16" x14ac:dyDescent="0.2">
      <c r="A68" s="3" t="s">
        <v>81</v>
      </c>
      <c r="B68" s="4">
        <v>2.5571980000000001</v>
      </c>
      <c r="C68" s="6">
        <v>7313170412</v>
      </c>
      <c r="D68" s="9">
        <v>16874405460.195467</v>
      </c>
      <c r="E68" s="9">
        <v>7523.8622784598019</v>
      </c>
    </row>
    <row r="69" spans="1:5" ht="16" x14ac:dyDescent="0.2">
      <c r="A69" s="3" t="s">
        <v>82</v>
      </c>
      <c r="B69" s="4">
        <v>0.23950747999999999</v>
      </c>
      <c r="C69" s="6">
        <v>287052521</v>
      </c>
      <c r="D69" s="9">
        <v>1813608279.6504369</v>
      </c>
      <c r="E69" s="9">
        <v>722.87479314517134</v>
      </c>
    </row>
    <row r="70" spans="1:5" ht="16" x14ac:dyDescent="0.2">
      <c r="A70" s="3" t="s">
        <v>83</v>
      </c>
      <c r="B70" s="4">
        <v>2.8959722999999999</v>
      </c>
      <c r="C70" s="6">
        <v>25991085296</v>
      </c>
      <c r="D70" s="9">
        <v>17470436258.513054</v>
      </c>
      <c r="E70" s="9">
        <v>4696.1505855561236</v>
      </c>
    </row>
    <row r="71" spans="1:5" ht="16" x14ac:dyDescent="0.2">
      <c r="A71" s="3" t="s">
        <v>84</v>
      </c>
      <c r="B71" s="4">
        <v>8.5046990000000005</v>
      </c>
      <c r="C71" s="6">
        <v>5393605245274</v>
      </c>
      <c r="D71" s="9">
        <v>3888226035921.5625</v>
      </c>
      <c r="E71" s="9">
        <v>46793.686761600366</v>
      </c>
    </row>
    <row r="72" spans="1:5" ht="16" x14ac:dyDescent="0.2">
      <c r="A72" s="3" t="s">
        <v>85</v>
      </c>
      <c r="B72" s="4">
        <v>0.59343636</v>
      </c>
      <c r="C72" s="6">
        <v>7804704032</v>
      </c>
      <c r="D72" s="9">
        <v>68337537815.770309</v>
      </c>
      <c r="E72" s="9">
        <v>2167.9115894108681</v>
      </c>
    </row>
    <row r="73" spans="1:5" ht="16" x14ac:dyDescent="0.2">
      <c r="A73" s="3" t="s">
        <v>86</v>
      </c>
      <c r="B73" s="4">
        <v>6.2186560000000002</v>
      </c>
      <c r="C73" s="6">
        <v>107781932366</v>
      </c>
      <c r="D73" s="9">
        <v>205257014892.50162</v>
      </c>
      <c r="E73" s="9">
        <v>19144.284387556017</v>
      </c>
    </row>
    <row r="74" spans="1:5" ht="16" x14ac:dyDescent="0.2">
      <c r="A74" s="3" t="s">
        <v>87</v>
      </c>
      <c r="B74" s="4">
        <v>9.8943080000000005</v>
      </c>
      <c r="C74" s="6">
        <v>1026403268</v>
      </c>
      <c r="D74" s="9">
        <v>2994332323.7472634</v>
      </c>
      <c r="E74" s="9">
        <v>53256.244086211889</v>
      </c>
    </row>
    <row r="75" spans="1:5" ht="16" x14ac:dyDescent="0.2">
      <c r="A75" s="3" t="s">
        <v>88</v>
      </c>
      <c r="B75" s="4">
        <v>2.6867204</v>
      </c>
      <c r="C75" s="6">
        <v>169266586</v>
      </c>
      <c r="D75" s="9">
        <v>1213485185.1851852</v>
      </c>
      <c r="E75" s="9">
        <v>9887.920742358343</v>
      </c>
    </row>
    <row r="76" spans="1:5" ht="16" x14ac:dyDescent="0.2">
      <c r="A76" s="3" t="s">
        <v>89</v>
      </c>
      <c r="B76" s="4">
        <v>6.4024733999999999</v>
      </c>
      <c r="C76" s="6">
        <v>1767479496</v>
      </c>
      <c r="D76" s="9">
        <v>2994332323.7472634</v>
      </c>
      <c r="E76" s="9">
        <v>53256.244086211889</v>
      </c>
    </row>
    <row r="77" spans="1:5" ht="16" x14ac:dyDescent="0.2">
      <c r="A77" s="3" t="s">
        <v>90</v>
      </c>
      <c r="B77" s="4">
        <v>1.1552123000000001</v>
      </c>
      <c r="C77" s="6">
        <v>9361059066</v>
      </c>
      <c r="D77" s="9">
        <v>77170421167.513351</v>
      </c>
      <c r="E77" s="9">
        <v>4647.693346632519</v>
      </c>
    </row>
    <row r="78" spans="1:5" ht="16" x14ac:dyDescent="0.2">
      <c r="A78" s="3" t="s">
        <v>91</v>
      </c>
      <c r="B78" s="4">
        <v>0.34430987000000002</v>
      </c>
      <c r="C78" s="6">
        <v>2020013980</v>
      </c>
      <c r="D78" s="9">
        <v>13442861443.750565</v>
      </c>
      <c r="E78" s="9">
        <v>1043.8998820931984</v>
      </c>
    </row>
    <row r="79" spans="1:5" ht="16" x14ac:dyDescent="0.2">
      <c r="A79" s="3" t="s">
        <v>92</v>
      </c>
      <c r="B79" s="4">
        <v>0.16363285</v>
      </c>
      <c r="C79" s="6">
        <v>247619789</v>
      </c>
      <c r="D79" s="9">
        <v>1439638443.3813329</v>
      </c>
      <c r="E79" s="9">
        <v>730.61144870521548</v>
      </c>
    </row>
    <row r="80" spans="1:5" ht="16" x14ac:dyDescent="0.2">
      <c r="A80" s="3" t="s">
        <v>93</v>
      </c>
      <c r="B80" s="4">
        <v>3.4179610999999999</v>
      </c>
      <c r="C80" s="6">
        <v>3036833076</v>
      </c>
      <c r="D80" s="9">
        <v>5173760191.8465223</v>
      </c>
      <c r="E80" s="9">
        <v>6477.2967260799296</v>
      </c>
    </row>
    <row r="81" spans="1:5" ht="16" x14ac:dyDescent="0.2">
      <c r="A81" s="3" t="s">
        <v>94</v>
      </c>
      <c r="B81" s="4">
        <v>0.27352905</v>
      </c>
      <c r="C81" s="6">
        <v>1642233896</v>
      </c>
      <c r="D81" s="9">
        <v>14785839382.900204</v>
      </c>
      <c r="E81" s="9">
        <v>1324.8440054861828</v>
      </c>
    </row>
    <row r="82" spans="1:5" ht="16" x14ac:dyDescent="0.2">
      <c r="A82" s="3" t="s">
        <v>96</v>
      </c>
      <c r="B82" s="4">
        <v>1.1278570999999999</v>
      </c>
      <c r="C82" s="6">
        <v>5184494270</v>
      </c>
      <c r="D82" s="9">
        <v>25089976946.773567</v>
      </c>
      <c r="E82" s="9">
        <v>2519.3701937018468</v>
      </c>
    </row>
    <row r="83" spans="1:5" ht="16" x14ac:dyDescent="0.2">
      <c r="A83" s="3" t="s">
        <v>97</v>
      </c>
      <c r="B83" s="4">
        <v>5.5895840000000003</v>
      </c>
      <c r="C83" s="6">
        <v>37582105366</v>
      </c>
      <c r="D83" s="9">
        <v>363052489184.3949</v>
      </c>
      <c r="E83" s="9">
        <v>48356.063504361395</v>
      </c>
    </row>
    <row r="84" spans="1:5" ht="16" x14ac:dyDescent="0.2">
      <c r="A84" s="3" t="s">
        <v>98</v>
      </c>
      <c r="B84" s="4">
        <v>5.0384419999999999</v>
      </c>
      <c r="C84" s="6">
        <v>232354658718</v>
      </c>
      <c r="D84" s="9">
        <v>163988594921.90186</v>
      </c>
      <c r="E84" s="9">
        <v>16782.952463985715</v>
      </c>
    </row>
    <row r="85" spans="1:5" ht="16" x14ac:dyDescent="0.2">
      <c r="A85" s="3" t="s">
        <v>99</v>
      </c>
      <c r="B85" s="4">
        <v>9.829243</v>
      </c>
      <c r="C85" s="6">
        <v>4325213815</v>
      </c>
      <c r="D85" s="9">
        <v>24826102119.635719</v>
      </c>
      <c r="E85" s="9">
        <v>68853.715216579963</v>
      </c>
    </row>
    <row r="86" spans="1:5" ht="16" x14ac:dyDescent="0.2">
      <c r="A86" s="3" t="s">
        <v>100</v>
      </c>
      <c r="B86" s="4">
        <v>1.8989491000000001</v>
      </c>
      <c r="C86" s="6">
        <v>1146045853453</v>
      </c>
      <c r="D86" s="9">
        <v>2831552222519.9937</v>
      </c>
      <c r="E86" s="9">
        <v>2047.2327043351213</v>
      </c>
    </row>
    <row r="87" spans="1:5" ht="16" x14ac:dyDescent="0.2">
      <c r="A87" s="3" t="s">
        <v>101</v>
      </c>
      <c r="B87" s="4">
        <v>2.4461333999999999</v>
      </c>
      <c r="C87" s="6">
        <v>307091650514</v>
      </c>
      <c r="D87" s="9">
        <v>1119099868265.2468</v>
      </c>
      <c r="E87" s="9">
        <v>4151.2275429645306</v>
      </c>
    </row>
    <row r="88" spans="1:5" ht="16" x14ac:dyDescent="0.2">
      <c r="A88" s="3" t="s">
        <v>102</v>
      </c>
      <c r="B88" s="4">
        <v>8.1206560000000003</v>
      </c>
      <c r="C88" s="6">
        <v>436363996826</v>
      </c>
      <c r="D88" s="9">
        <v>283746685180.3382</v>
      </c>
      <c r="E88" s="9">
        <v>3277.8755955069996</v>
      </c>
    </row>
    <row r="89" spans="1:5" ht="16" x14ac:dyDescent="0.2">
      <c r="A89" s="3" t="s">
        <v>103</v>
      </c>
      <c r="B89" s="4">
        <v>4.5027084000000004</v>
      </c>
      <c r="C89" s="6">
        <v>101880950602</v>
      </c>
      <c r="D89" s="9">
        <v>233636097800.33844</v>
      </c>
      <c r="E89" s="9">
        <v>5621.1816949175245</v>
      </c>
    </row>
    <row r="90" spans="1:5" ht="16" x14ac:dyDescent="0.2">
      <c r="A90" s="3" t="s">
        <v>104</v>
      </c>
      <c r="B90" s="4">
        <v>7.6236730000000001</v>
      </c>
      <c r="C90" s="6">
        <v>76599051506</v>
      </c>
      <c r="D90" s="9">
        <v>399321701632.43073</v>
      </c>
      <c r="E90" s="9">
        <v>80927.074671066584</v>
      </c>
    </row>
    <row r="91" spans="1:5" ht="16" x14ac:dyDescent="0.2">
      <c r="A91" s="3" t="s">
        <v>105</v>
      </c>
      <c r="B91" s="4">
        <v>6.8129340000000003</v>
      </c>
      <c r="C91" s="6">
        <v>55969332312</v>
      </c>
      <c r="D91" s="9">
        <v>402470513619.14801</v>
      </c>
      <c r="E91" s="9">
        <v>44452.232562309255</v>
      </c>
    </row>
    <row r="92" spans="1:5" ht="16" x14ac:dyDescent="0.2">
      <c r="A92" s="3" t="s">
        <v>106</v>
      </c>
      <c r="B92" s="4">
        <v>5.6796410000000002</v>
      </c>
      <c r="C92" s="6">
        <v>859281589648</v>
      </c>
      <c r="D92" s="9">
        <v>2011302198827.4478</v>
      </c>
      <c r="E92" s="9">
        <v>33673.750962742051</v>
      </c>
    </row>
    <row r="93" spans="1:5" ht="16" x14ac:dyDescent="0.2">
      <c r="A93" s="3" t="s">
        <v>107</v>
      </c>
      <c r="B93" s="4">
        <v>2.7803971999999999</v>
      </c>
      <c r="C93" s="6">
        <v>12947188053</v>
      </c>
      <c r="D93" s="9">
        <v>15830768549.891571</v>
      </c>
      <c r="E93" s="9">
        <v>5626.1711765275913</v>
      </c>
    </row>
    <row r="94" spans="1:5" ht="16" x14ac:dyDescent="0.2">
      <c r="A94" s="3" t="s">
        <v>108</v>
      </c>
      <c r="B94" s="4">
        <v>8.7924380000000006</v>
      </c>
      <c r="C94" s="6">
        <v>2117908675120</v>
      </c>
      <c r="D94" s="9">
        <v>5123318151510.623</v>
      </c>
      <c r="E94" s="9">
        <v>40458.001875582377</v>
      </c>
    </row>
    <row r="95" spans="1:5" ht="16" x14ac:dyDescent="0.2">
      <c r="A95" s="3" t="s">
        <v>109</v>
      </c>
      <c r="B95" s="4">
        <v>2.4608672</v>
      </c>
      <c r="C95" s="6">
        <v>13540748494</v>
      </c>
      <c r="D95" s="9">
        <v>44993992365.129723</v>
      </c>
      <c r="E95" s="9">
        <v>4205.5636535010635</v>
      </c>
    </row>
    <row r="96" spans="1:5" ht="16" x14ac:dyDescent="0.2">
      <c r="A96" s="3" t="s">
        <v>110</v>
      </c>
      <c r="B96" s="4">
        <v>15.866766999999999</v>
      </c>
      <c r="C96" s="6">
        <v>468294261990</v>
      </c>
      <c r="D96" s="9">
        <v>181667190075.54071</v>
      </c>
      <c r="E96" s="9">
        <v>9812.5958082731995</v>
      </c>
    </row>
    <row r="97" spans="1:5" ht="16" x14ac:dyDescent="0.2">
      <c r="A97" s="3" t="s">
        <v>111</v>
      </c>
      <c r="B97" s="4">
        <v>0.37638173000000003</v>
      </c>
      <c r="C97" s="6">
        <v>11313928796</v>
      </c>
      <c r="D97" s="9">
        <v>100379713697.42133</v>
      </c>
      <c r="E97" s="9">
        <v>1970.1051431788758</v>
      </c>
    </row>
    <row r="98" spans="1:5" ht="16" x14ac:dyDescent="0.2">
      <c r="A98" s="3" t="s">
        <v>112</v>
      </c>
      <c r="B98" s="4">
        <v>0.53079224000000003</v>
      </c>
      <c r="C98" s="6">
        <v>50927835</v>
      </c>
      <c r="D98" s="9">
        <v>177935349.32221064</v>
      </c>
      <c r="E98" s="9">
        <v>1432.1789853768937</v>
      </c>
    </row>
    <row r="99" spans="1:5" ht="16" x14ac:dyDescent="0.2">
      <c r="A99" s="3" t="s">
        <v>113</v>
      </c>
      <c r="B99" s="4">
        <v>5.0370727000000004</v>
      </c>
      <c r="C99" s="6">
        <v>841555264</v>
      </c>
      <c r="D99" s="9">
        <v>7899879086.4308109</v>
      </c>
      <c r="E99" s="9">
        <v>4416.1083575463563</v>
      </c>
    </row>
    <row r="100" spans="1:5" ht="16" x14ac:dyDescent="0.2">
      <c r="A100" s="3" t="s">
        <v>114</v>
      </c>
      <c r="B100" s="4">
        <v>23.498792999999999</v>
      </c>
      <c r="C100" s="6">
        <v>80749204312</v>
      </c>
      <c r="D100" s="9">
        <v>136196760180.97563</v>
      </c>
      <c r="E100" s="9">
        <v>30667.348220255259</v>
      </c>
    </row>
    <row r="101" spans="1:5" ht="16" x14ac:dyDescent="0.2">
      <c r="A101" s="3" t="s">
        <v>116</v>
      </c>
      <c r="B101" s="4">
        <v>2.7171376</v>
      </c>
      <c r="C101" s="6">
        <v>1445638406</v>
      </c>
      <c r="D101" s="9">
        <v>18740559554.163242</v>
      </c>
      <c r="E101" s="9">
        <v>2598.5055232072259</v>
      </c>
    </row>
    <row r="102" spans="1:5" ht="16" x14ac:dyDescent="0.2">
      <c r="A102" s="3" t="s">
        <v>117</v>
      </c>
      <c r="B102" s="4">
        <v>3.9908507000000002</v>
      </c>
      <c r="C102" s="6">
        <v>40551551244</v>
      </c>
      <c r="D102" s="9">
        <v>34343961072.823475</v>
      </c>
      <c r="E102" s="9">
        <v>17945.222216498438</v>
      </c>
    </row>
    <row r="103" spans="1:5" ht="16" x14ac:dyDescent="0.2">
      <c r="A103" s="3" t="s">
        <v>118</v>
      </c>
      <c r="B103" s="4">
        <v>4.5660132999999998</v>
      </c>
      <c r="C103" s="6">
        <v>16354886391</v>
      </c>
      <c r="D103" s="9">
        <v>51953744530.24453</v>
      </c>
      <c r="E103" s="9">
        <v>8985.5724988735601</v>
      </c>
    </row>
    <row r="104" spans="1:5" ht="16" x14ac:dyDescent="0.2">
      <c r="A104" s="3" t="s">
        <v>119</v>
      </c>
      <c r="B104" s="4">
        <v>1.0733330000000001</v>
      </c>
      <c r="C104" s="6">
        <v>1001705388</v>
      </c>
      <c r="D104" s="9">
        <v>2453980835.2481937</v>
      </c>
      <c r="E104" s="9">
        <v>1102.5648695324862</v>
      </c>
    </row>
    <row r="105" spans="1:5" ht="16" x14ac:dyDescent="0.2">
      <c r="A105" s="3" t="s">
        <v>120</v>
      </c>
      <c r="B105" s="4">
        <v>0.22192730999999999</v>
      </c>
      <c r="C105" s="6">
        <v>1746962472</v>
      </c>
      <c r="D105" s="9">
        <v>3319596500</v>
      </c>
      <c r="E105" s="9">
        <v>665.87844756843583</v>
      </c>
    </row>
    <row r="106" spans="1:5" ht="16" x14ac:dyDescent="0.2">
      <c r="A106" s="3" t="s">
        <v>121</v>
      </c>
      <c r="B106" s="4">
        <v>10.540813999999999</v>
      </c>
      <c r="C106" s="6">
        <v>50752883304</v>
      </c>
      <c r="D106" s="9">
        <v>69252306372.023163</v>
      </c>
      <c r="E106" s="9">
        <v>10542.149286479822</v>
      </c>
    </row>
    <row r="107" spans="1:5" ht="16" x14ac:dyDescent="0.2">
      <c r="A107" s="3" t="s">
        <v>122</v>
      </c>
      <c r="B107" s="4">
        <v>3.8708052999999998</v>
      </c>
      <c r="C107" s="6">
        <v>109752474</v>
      </c>
      <c r="D107" s="9">
        <v>6427248943.4493856</v>
      </c>
      <c r="E107" s="9">
        <v>167019.61809285864</v>
      </c>
    </row>
    <row r="108" spans="1:5" ht="16" x14ac:dyDescent="0.2">
      <c r="A108" s="3" t="s">
        <v>123</v>
      </c>
      <c r="B108" s="4">
        <v>4.8869429999999996</v>
      </c>
      <c r="C108" s="6">
        <v>64784631373</v>
      </c>
      <c r="D108" s="9">
        <v>54751510087.780304</v>
      </c>
      <c r="E108" s="9">
        <v>19595.141572435532</v>
      </c>
    </row>
    <row r="109" spans="1:5" ht="16" x14ac:dyDescent="0.2">
      <c r="A109" s="3" t="s">
        <v>126</v>
      </c>
      <c r="B109" s="4">
        <v>15.729075</v>
      </c>
      <c r="C109" s="6">
        <v>28343646329</v>
      </c>
      <c r="D109" s="9">
        <v>69825641851.011658</v>
      </c>
      <c r="E109" s="9">
        <v>112621.82133740374</v>
      </c>
    </row>
    <row r="110" spans="1:5" ht="16" x14ac:dyDescent="0.2">
      <c r="A110" s="3" t="s">
        <v>127</v>
      </c>
      <c r="B110" s="4">
        <v>1.8274176</v>
      </c>
      <c r="C110" s="6">
        <v>1227575752</v>
      </c>
      <c r="D110" s="9">
        <v>55204758069.512428</v>
      </c>
      <c r="E110" s="9">
        <v>83183.166608924279</v>
      </c>
    </row>
    <row r="111" spans="1:5" ht="16" x14ac:dyDescent="0.2">
      <c r="A111" s="3" t="s">
        <v>128</v>
      </c>
      <c r="B111" s="4">
        <v>0.15613857</v>
      </c>
      <c r="C111" s="6">
        <v>2357324364</v>
      </c>
      <c r="D111" s="9">
        <v>14104664514.868067</v>
      </c>
      <c r="E111" s="9">
        <v>512.27965965908811</v>
      </c>
    </row>
    <row r="112" spans="1:5" ht="16" x14ac:dyDescent="0.2">
      <c r="A112" s="3" t="s">
        <v>129</v>
      </c>
      <c r="B112" s="4">
        <v>8.4429234000000006E-2</v>
      </c>
      <c r="C112" s="6">
        <v>1434959384</v>
      </c>
      <c r="D112" s="9">
        <v>11025371147.187582</v>
      </c>
      <c r="E112" s="9">
        <v>584.362867276266</v>
      </c>
    </row>
    <row r="113" spans="1:5" ht="16" x14ac:dyDescent="0.2">
      <c r="A113" s="3" t="s">
        <v>130</v>
      </c>
      <c r="B113" s="4">
        <v>8.2049599999999998</v>
      </c>
      <c r="C113" s="6">
        <v>109299334502</v>
      </c>
      <c r="D113" s="9">
        <v>365175135787.56787</v>
      </c>
      <c r="E113" s="9">
        <v>11132.023934492416</v>
      </c>
    </row>
    <row r="114" spans="1:5" ht="16" x14ac:dyDescent="0.2">
      <c r="A114" s="3" t="s">
        <v>131</v>
      </c>
      <c r="B114" s="4">
        <v>3.8708469999999999</v>
      </c>
      <c r="C114" s="6">
        <v>306149838</v>
      </c>
      <c r="D114" s="9">
        <v>5609400721.6226759</v>
      </c>
      <c r="E114" s="9">
        <v>11118.556537503222</v>
      </c>
    </row>
    <row r="115" spans="1:5" ht="16" x14ac:dyDescent="0.2">
      <c r="A115" s="3" t="s">
        <v>132</v>
      </c>
      <c r="B115" s="4">
        <v>0.187366</v>
      </c>
      <c r="C115" s="6">
        <v>1034352539</v>
      </c>
      <c r="D115" s="9">
        <v>17280251193.952667</v>
      </c>
      <c r="E115" s="9">
        <v>840.17576503273654</v>
      </c>
    </row>
    <row r="116" spans="1:5" ht="16" x14ac:dyDescent="0.2">
      <c r="A116" s="3" t="s">
        <v>133</v>
      </c>
      <c r="B116" s="4">
        <v>3.2745082000000001</v>
      </c>
      <c r="C116" s="6">
        <v>2690854012</v>
      </c>
      <c r="D116" s="9">
        <v>15725847979.402216</v>
      </c>
      <c r="E116" s="9">
        <v>31198.241445302792</v>
      </c>
    </row>
    <row r="117" spans="1:5" ht="16" x14ac:dyDescent="0.2">
      <c r="A117" s="3" t="s">
        <v>134</v>
      </c>
      <c r="B117" s="4">
        <v>3.2750838</v>
      </c>
      <c r="C117" s="6">
        <v>49089606</v>
      </c>
      <c r="D117" s="9">
        <v>232092300</v>
      </c>
      <c r="E117" s="9">
        <v>5188.9711142908245</v>
      </c>
    </row>
    <row r="118" spans="1:5" ht="16" x14ac:dyDescent="0.2">
      <c r="A118" s="3" t="s">
        <v>136</v>
      </c>
      <c r="B118" s="4">
        <v>0.86086830000000003</v>
      </c>
      <c r="C118" s="6">
        <v>1543309971</v>
      </c>
      <c r="D118" s="9">
        <v>8066126312.3180733</v>
      </c>
      <c r="E118" s="9">
        <v>1839.9644495780017</v>
      </c>
    </row>
    <row r="119" spans="1:5" ht="16" x14ac:dyDescent="0.2">
      <c r="A119" s="3" t="s">
        <v>137</v>
      </c>
      <c r="B119" s="4">
        <v>3.4879517999999998</v>
      </c>
      <c r="C119" s="6">
        <v>2256839236</v>
      </c>
      <c r="D119" s="9">
        <v>14436353897.980183</v>
      </c>
      <c r="E119" s="9">
        <v>11405.726819139743</v>
      </c>
    </row>
    <row r="120" spans="1:5" ht="16" x14ac:dyDescent="0.2">
      <c r="A120" s="3" t="s">
        <v>139</v>
      </c>
      <c r="B120" s="4">
        <v>3.7749554999999999</v>
      </c>
      <c r="C120" s="6">
        <v>584414369964</v>
      </c>
      <c r="D120" s="9">
        <v>1269011767478.5605</v>
      </c>
      <c r="E120" s="9">
        <v>10145.170182920683</v>
      </c>
    </row>
    <row r="121" spans="1:5" ht="16" x14ac:dyDescent="0.2">
      <c r="A121" s="3" t="s">
        <v>140</v>
      </c>
      <c r="B121" s="4">
        <v>1.3157139</v>
      </c>
      <c r="C121" s="6">
        <v>71612214</v>
      </c>
      <c r="D121" s="9">
        <v>412000000</v>
      </c>
      <c r="E121" s="9">
        <v>3699.0815144686162</v>
      </c>
    </row>
    <row r="122" spans="1:5" ht="16" x14ac:dyDescent="0.2">
      <c r="A122" s="3" t="s">
        <v>141</v>
      </c>
      <c r="B122" s="4">
        <v>1.7657733</v>
      </c>
      <c r="C122" s="6">
        <v>61499980770</v>
      </c>
      <c r="D122" s="9">
        <v>11971345002.775749</v>
      </c>
      <c r="E122" s="9">
        <v>4493.3703032386729</v>
      </c>
    </row>
    <row r="123" spans="1:5" ht="16" x14ac:dyDescent="0.2">
      <c r="A123" s="3" t="s">
        <v>142</v>
      </c>
      <c r="B123" s="4">
        <v>14.618862999999999</v>
      </c>
      <c r="C123" s="6">
        <v>13005300124</v>
      </c>
      <c r="D123" s="9">
        <v>14206359006.809505</v>
      </c>
      <c r="E123" s="9">
        <v>4394.9471471337374</v>
      </c>
    </row>
    <row r="124" spans="1:5" ht="16" x14ac:dyDescent="0.2">
      <c r="A124" s="3" t="s">
        <v>143</v>
      </c>
      <c r="B124" s="4">
        <v>3.9290167999999999</v>
      </c>
      <c r="C124" s="6">
        <v>3130217983</v>
      </c>
      <c r="D124" s="9">
        <v>5542053845.2927351</v>
      </c>
      <c r="E124" s="9">
        <v>8909.6533360117792</v>
      </c>
    </row>
    <row r="125" spans="1:5" ht="16" x14ac:dyDescent="0.2">
      <c r="A125" s="3" t="s">
        <v>145</v>
      </c>
      <c r="B125" s="4">
        <v>1.8897853</v>
      </c>
      <c r="C125" s="6">
        <v>36760335755</v>
      </c>
      <c r="D125" s="9">
        <v>128919944681.86874</v>
      </c>
      <c r="E125" s="9">
        <v>3498.57397460938</v>
      </c>
    </row>
    <row r="126" spans="1:5" ht="16" x14ac:dyDescent="0.2">
      <c r="A126" s="3" t="s">
        <v>146</v>
      </c>
      <c r="B126" s="4">
        <v>0.23598108000000001</v>
      </c>
      <c r="C126" s="6">
        <v>5360066205</v>
      </c>
      <c r="D126" s="9">
        <v>15390039241.674034</v>
      </c>
      <c r="E126" s="9">
        <v>508.16367456786088</v>
      </c>
    </row>
    <row r="127" spans="1:5" ht="16" x14ac:dyDescent="0.2">
      <c r="A127" s="3" t="s">
        <v>147</v>
      </c>
      <c r="B127" s="4">
        <v>0.65250710000000001</v>
      </c>
      <c r="C127" s="6">
        <v>16080635688</v>
      </c>
      <c r="D127" s="9">
        <v>68697759361.230972</v>
      </c>
      <c r="E127" s="9">
        <v>1295.2014475589006</v>
      </c>
    </row>
    <row r="128" spans="1:5" ht="16" x14ac:dyDescent="0.2">
      <c r="A128" s="3" t="s">
        <v>148</v>
      </c>
      <c r="B128" s="4">
        <v>1.6786424</v>
      </c>
      <c r="C128" s="6">
        <v>999100290</v>
      </c>
      <c r="D128" s="9">
        <v>12541928104.62418</v>
      </c>
      <c r="E128" s="9">
        <v>5126.1761435763356</v>
      </c>
    </row>
    <row r="129" spans="1:5" ht="16" x14ac:dyDescent="0.2">
      <c r="A129" s="3" t="s">
        <v>149</v>
      </c>
      <c r="B129" s="4">
        <v>4.5212240000000001</v>
      </c>
      <c r="C129" s="6">
        <v>155979895</v>
      </c>
      <c r="D129" s="9">
        <v>118724073.80918323</v>
      </c>
      <c r="E129" s="9">
        <v>9786.0265256497878</v>
      </c>
    </row>
    <row r="130" spans="1:5" ht="16" x14ac:dyDescent="0.2">
      <c r="A130" s="3" t="s">
        <v>150</v>
      </c>
      <c r="B130" s="4">
        <v>0.46573587999999999</v>
      </c>
      <c r="C130" s="6">
        <v>2134599461</v>
      </c>
      <c r="D130" s="9">
        <v>34186190995.956497</v>
      </c>
      <c r="E130" s="9">
        <v>1185.6826754075157</v>
      </c>
    </row>
    <row r="131" spans="1:5" ht="16" x14ac:dyDescent="0.2">
      <c r="A131" s="3" t="s">
        <v>151</v>
      </c>
      <c r="B131" s="4">
        <v>8.813599</v>
      </c>
      <c r="C131" s="6">
        <v>506746942054</v>
      </c>
      <c r="D131" s="9">
        <v>365175135787.56787</v>
      </c>
      <c r="E131" s="9">
        <v>52476.273253332714</v>
      </c>
    </row>
    <row r="132" spans="1:5" ht="16" x14ac:dyDescent="0.2">
      <c r="A132" s="3" t="s">
        <v>152</v>
      </c>
      <c r="B132" s="4">
        <v>17.936743</v>
      </c>
      <c r="C132" s="6">
        <v>3959416182</v>
      </c>
      <c r="D132" s="9">
        <v>9438130987.372982</v>
      </c>
      <c r="E132" s="9">
        <v>34797.518664502386</v>
      </c>
    </row>
    <row r="133" spans="1:5" ht="16" x14ac:dyDescent="0.2">
      <c r="A133" s="3" t="s">
        <v>153</v>
      </c>
      <c r="B133" s="4">
        <v>7.4855384999999997</v>
      </c>
      <c r="C133" s="6">
        <v>71038424612</v>
      </c>
      <c r="D133" s="9">
        <v>213434571357.98401</v>
      </c>
      <c r="E133" s="9">
        <v>42865.233643553984</v>
      </c>
    </row>
    <row r="134" spans="1:5" ht="16" x14ac:dyDescent="0.2">
      <c r="A134" s="3" t="s">
        <v>154</v>
      </c>
      <c r="B134" s="4">
        <v>0.78321993000000001</v>
      </c>
      <c r="C134" s="6">
        <v>4274634315</v>
      </c>
      <c r="D134" s="9">
        <v>12596636042.232134</v>
      </c>
      <c r="E134" s="9">
        <v>1890.2730646736268</v>
      </c>
    </row>
    <row r="135" spans="1:5" ht="16" x14ac:dyDescent="0.2">
      <c r="A135" s="3" t="s">
        <v>155</v>
      </c>
      <c r="B135" s="4">
        <v>0.10530145</v>
      </c>
      <c r="C135" s="6">
        <v>984415044</v>
      </c>
      <c r="D135" s="9">
        <v>12916455161.108088</v>
      </c>
      <c r="E135" s="9">
        <v>550.96355553601336</v>
      </c>
    </row>
    <row r="136" spans="1:5" ht="16" x14ac:dyDescent="0.2">
      <c r="A136" s="3" t="s">
        <v>156</v>
      </c>
      <c r="B136" s="4">
        <v>0.62617489999999998</v>
      </c>
      <c r="C136" s="6">
        <v>91760303370</v>
      </c>
      <c r="D136" s="9">
        <v>448120015209.52448</v>
      </c>
      <c r="E136" s="9">
        <v>2204.1815741558944</v>
      </c>
    </row>
    <row r="137" spans="1:5" ht="16" x14ac:dyDescent="0.2">
      <c r="A137" s="3" t="s">
        <v>162</v>
      </c>
      <c r="B137" s="4">
        <v>7.9995737</v>
      </c>
      <c r="C137" s="7">
        <v>404941363636.36359</v>
      </c>
      <c r="D137" s="9">
        <v>404941363636.36359</v>
      </c>
      <c r="E137" s="9">
        <v>75719.752896534192</v>
      </c>
    </row>
    <row r="138" spans="1:5" ht="16" x14ac:dyDescent="0.2">
      <c r="A138" s="3" t="s">
        <v>164</v>
      </c>
      <c r="B138" s="4">
        <v>15.68125</v>
      </c>
      <c r="C138" s="6">
        <v>19601095908</v>
      </c>
      <c r="D138" s="9">
        <v>88060858257.477234</v>
      </c>
      <c r="E138" s="9">
        <v>19132.15227390936</v>
      </c>
    </row>
    <row r="139" spans="1:5" ht="16" x14ac:dyDescent="0.2">
      <c r="A139" s="3" t="s">
        <v>165</v>
      </c>
      <c r="B139" s="4">
        <v>0.92282770000000003</v>
      </c>
      <c r="C139" s="6">
        <v>100447449395</v>
      </c>
      <c r="D139" s="9">
        <v>320909489229.72314</v>
      </c>
      <c r="E139" s="9">
        <v>1437.1659067828782</v>
      </c>
    </row>
    <row r="140" spans="1:5" ht="16" x14ac:dyDescent="0.2">
      <c r="A140" s="3" t="s">
        <v>166</v>
      </c>
      <c r="B140" s="4">
        <v>12.254864</v>
      </c>
      <c r="C140" s="6">
        <v>289674842</v>
      </c>
      <c r="D140" s="9">
        <v>278900000</v>
      </c>
      <c r="E140" s="9">
        <v>15567.090868497433</v>
      </c>
    </row>
    <row r="141" spans="1:5" ht="16" x14ac:dyDescent="0.2">
      <c r="A141" s="3" t="s">
        <v>168</v>
      </c>
      <c r="B141" s="4">
        <v>3.1705665999999999</v>
      </c>
      <c r="C141" s="6">
        <v>7011909394</v>
      </c>
      <c r="D141" s="9">
        <v>66984399999.999992</v>
      </c>
      <c r="E141" s="9">
        <v>15826.082354486627</v>
      </c>
    </row>
    <row r="142" spans="1:5" ht="16" x14ac:dyDescent="0.2">
      <c r="A142" s="3" t="s">
        <v>169</v>
      </c>
      <c r="B142" s="4">
        <v>0.82572330000000005</v>
      </c>
      <c r="C142" s="6">
        <v>3483560402</v>
      </c>
      <c r="D142" s="9">
        <v>24751344560.885609</v>
      </c>
      <c r="E142" s="9">
        <v>2593.804650159886</v>
      </c>
    </row>
    <row r="143" spans="1:5" ht="16" x14ac:dyDescent="0.2">
      <c r="A143" s="3" t="s">
        <v>170</v>
      </c>
      <c r="B143" s="4">
        <v>1.2625306999999999</v>
      </c>
      <c r="C143" s="6">
        <v>3499615034</v>
      </c>
      <c r="D143" s="9">
        <v>37925338329.149445</v>
      </c>
      <c r="E143" s="9">
        <v>5807.8387940797547</v>
      </c>
    </row>
    <row r="144" spans="1:5" ht="16" x14ac:dyDescent="0.2">
      <c r="A144" s="3" t="s">
        <v>171</v>
      </c>
      <c r="B144" s="4">
        <v>1.7572007000000001</v>
      </c>
      <c r="C144" s="6">
        <v>62099414508</v>
      </c>
      <c r="D144" s="9">
        <v>228323495040.90134</v>
      </c>
      <c r="E144" s="9">
        <v>6955.809958826675</v>
      </c>
    </row>
    <row r="145" spans="1:5" ht="16" x14ac:dyDescent="0.2">
      <c r="A145" s="3" t="s">
        <v>172</v>
      </c>
      <c r="B145" s="4">
        <v>1.3157338000000001</v>
      </c>
      <c r="C145" s="6">
        <v>75790698111</v>
      </c>
      <c r="D145" s="9">
        <v>376823278560.84857</v>
      </c>
      <c r="E145" s="9">
        <v>3413.84792378255</v>
      </c>
    </row>
    <row r="146" spans="1:5" ht="16" x14ac:dyDescent="0.2">
      <c r="A146" s="3" t="s">
        <v>173</v>
      </c>
      <c r="B146" s="4">
        <v>8.2737829999999999</v>
      </c>
      <c r="C146" s="6">
        <v>1339761444408</v>
      </c>
      <c r="D146" s="9">
        <v>596054591863.31201</v>
      </c>
      <c r="E146" s="9">
        <v>15699.911350070348</v>
      </c>
    </row>
    <row r="147" spans="1:5" ht="16" x14ac:dyDescent="0.2">
      <c r="A147" s="3" t="s">
        <v>174</v>
      </c>
      <c r="B147" s="4">
        <v>4.6277156000000002</v>
      </c>
      <c r="C147" s="6">
        <v>82196957066</v>
      </c>
      <c r="D147" s="9">
        <v>239986922638.90158</v>
      </c>
      <c r="E147" s="9">
        <v>23330.817288932005</v>
      </c>
    </row>
    <row r="148" spans="1:5" ht="16" x14ac:dyDescent="0.2">
      <c r="A148" s="3" t="s">
        <v>175</v>
      </c>
      <c r="B148" s="4">
        <v>36.032620000000001</v>
      </c>
      <c r="C148" s="6">
        <v>35458961640</v>
      </c>
      <c r="D148" s="9">
        <v>175837550989.01099</v>
      </c>
      <c r="E148" s="9">
        <v>62637.275108429109</v>
      </c>
    </row>
    <row r="149" spans="1:5" ht="16" x14ac:dyDescent="0.2">
      <c r="A149" s="3" t="s">
        <v>176</v>
      </c>
      <c r="B149" s="4">
        <v>4.7761649999999998</v>
      </c>
      <c r="C149" s="6">
        <v>2277107352</v>
      </c>
      <c r="D149" s="9">
        <v>175837550989.01099</v>
      </c>
      <c r="E149" s="9">
        <v>62637.275108429109</v>
      </c>
    </row>
    <row r="150" spans="1:5" ht="16" x14ac:dyDescent="0.2">
      <c r="A150" s="3" t="s">
        <v>177</v>
      </c>
      <c r="B150" s="4">
        <v>3.9453893</v>
      </c>
      <c r="C150" s="6">
        <v>339072017838</v>
      </c>
      <c r="D150" s="9">
        <v>251019278416.19675</v>
      </c>
      <c r="E150" s="9">
        <v>12958.075555378497</v>
      </c>
    </row>
    <row r="151" spans="1:5" ht="16" x14ac:dyDescent="0.2">
      <c r="A151" s="3" t="s">
        <v>178</v>
      </c>
      <c r="B151" s="4">
        <v>11.612026999999999</v>
      </c>
      <c r="C151" s="6">
        <v>4208559255749</v>
      </c>
      <c r="D151" s="9">
        <v>1693113904262.8945</v>
      </c>
      <c r="E151" s="9">
        <v>11536.2509765625</v>
      </c>
    </row>
    <row r="152" spans="1:5" ht="16" x14ac:dyDescent="0.2">
      <c r="A152" s="3" t="s">
        <v>179</v>
      </c>
      <c r="B152" s="4">
        <v>0.14118027999999999</v>
      </c>
      <c r="C152" s="6">
        <v>652705847</v>
      </c>
      <c r="D152" s="9">
        <v>10356327149.426168</v>
      </c>
      <c r="E152" s="9">
        <v>806.8799810507752</v>
      </c>
    </row>
    <row r="153" spans="1:5" ht="16" x14ac:dyDescent="0.2">
      <c r="A153" s="3" t="s">
        <v>181</v>
      </c>
      <c r="B153" s="4">
        <v>5.2957954000000003</v>
      </c>
      <c r="C153" s="6">
        <v>106350256</v>
      </c>
      <c r="D153" s="9">
        <v>1107840740.7407408</v>
      </c>
      <c r="E153" s="9">
        <v>5807.8387940797547</v>
      </c>
    </row>
    <row r="154" spans="1:5" ht="16" x14ac:dyDescent="0.2">
      <c r="A154" s="3" t="s">
        <v>182</v>
      </c>
      <c r="B154" s="4">
        <v>2.8927285999999999</v>
      </c>
      <c r="C154" s="6">
        <v>284958053</v>
      </c>
      <c r="D154" s="9">
        <v>2094201725.1745071</v>
      </c>
      <c r="E154" s="9">
        <v>806.8799810507752</v>
      </c>
    </row>
    <row r="155" spans="1:5" ht="16" x14ac:dyDescent="0.2">
      <c r="A155" s="3" t="s">
        <v>184</v>
      </c>
      <c r="B155" s="4">
        <v>2.1647417999999998</v>
      </c>
      <c r="C155" s="6">
        <v>137371376</v>
      </c>
      <c r="D155" s="9">
        <v>910149703.70370364</v>
      </c>
      <c r="E155" s="9">
        <v>8674.3710085748135</v>
      </c>
    </row>
    <row r="156" spans="1:5" ht="16" x14ac:dyDescent="0.2">
      <c r="A156" s="3" t="s">
        <v>185</v>
      </c>
      <c r="B156" s="4">
        <v>1.2794563999999999</v>
      </c>
      <c r="C156" s="6">
        <v>148466978</v>
      </c>
      <c r="D156" s="9">
        <v>912944537.81512606</v>
      </c>
      <c r="E156" s="9">
        <v>4308.2727534278383</v>
      </c>
    </row>
    <row r="157" spans="1:5" ht="16" x14ac:dyDescent="0.2">
      <c r="A157" s="3" t="s">
        <v>186</v>
      </c>
      <c r="B157" s="4">
        <v>0.61461615999999997</v>
      </c>
      <c r="C157" s="6">
        <v>72389366</v>
      </c>
      <c r="D157" s="9">
        <v>427425039.68433946</v>
      </c>
      <c r="E157" s="9">
        <v>806.8799810507752</v>
      </c>
    </row>
    <row r="158" spans="1:5" ht="16" x14ac:dyDescent="0.2">
      <c r="A158" s="3" t="s">
        <v>187</v>
      </c>
      <c r="B158" s="4">
        <v>18.323464999999999</v>
      </c>
      <c r="C158" s="6">
        <v>310356951104</v>
      </c>
      <c r="D158" s="9">
        <v>803616264791.02393</v>
      </c>
      <c r="E158" s="9">
        <v>22430.238229401984</v>
      </c>
    </row>
    <row r="159" spans="1:5" ht="16" x14ac:dyDescent="0.2">
      <c r="A159" s="3" t="s">
        <v>188</v>
      </c>
      <c r="B159" s="4">
        <v>0.79755204999999996</v>
      </c>
      <c r="C159" s="6">
        <v>5054520397</v>
      </c>
      <c r="D159" s="9">
        <v>23398811423.577988</v>
      </c>
      <c r="E159" s="9">
        <v>1462.3543328027542</v>
      </c>
    </row>
    <row r="160" spans="1:5" ht="16" x14ac:dyDescent="0.2">
      <c r="A160" s="3" t="s">
        <v>189</v>
      </c>
      <c r="B160" s="4">
        <v>5.9916444000000002</v>
      </c>
      <c r="C160" s="6">
        <v>90034760068</v>
      </c>
      <c r="D160" s="9">
        <v>51514222381.842781</v>
      </c>
      <c r="E160" s="9">
        <v>7417.2036485220124</v>
      </c>
    </row>
    <row r="161" spans="1:5" ht="16" x14ac:dyDescent="0.2">
      <c r="A161" s="3" t="s">
        <v>190</v>
      </c>
      <c r="B161" s="4">
        <v>5.68628</v>
      </c>
      <c r="C161" s="6">
        <v>244066279</v>
      </c>
      <c r="D161" s="9">
        <v>1684373490.198314</v>
      </c>
      <c r="E161" s="9">
        <v>17253.505661442396</v>
      </c>
    </row>
    <row r="162" spans="1:5" ht="16" x14ac:dyDescent="0.2">
      <c r="A162" s="3" t="s">
        <v>191</v>
      </c>
      <c r="B162" s="4">
        <v>0.14798374</v>
      </c>
      <c r="C162" s="6">
        <v>1141447452</v>
      </c>
      <c r="D162" s="9">
        <v>4076578542.5620685</v>
      </c>
      <c r="E162" s="9">
        <v>506.60689436409831</v>
      </c>
    </row>
    <row r="163" spans="1:5" ht="16" x14ac:dyDescent="0.2">
      <c r="A163" s="3" t="s">
        <v>192</v>
      </c>
      <c r="B163" s="4">
        <v>5.0996385000000002</v>
      </c>
      <c r="C163" s="6">
        <v>52575064687</v>
      </c>
      <c r="D163" s="9">
        <v>375472731271.07458</v>
      </c>
      <c r="E163" s="9">
        <v>65831.18943087646</v>
      </c>
    </row>
    <row r="164" spans="1:5" ht="16" x14ac:dyDescent="0.2">
      <c r="A164" s="3" t="s">
        <v>195</v>
      </c>
      <c r="B164" s="4">
        <v>6.6487335999999999</v>
      </c>
      <c r="C164" s="6">
        <v>26698498358</v>
      </c>
      <c r="D164" s="9">
        <v>54331588482.305794</v>
      </c>
      <c r="E164" s="9">
        <v>26016.078683914027</v>
      </c>
    </row>
    <row r="165" spans="1:5" ht="16" x14ac:dyDescent="0.2">
      <c r="A165" s="3" t="s">
        <v>196</v>
      </c>
      <c r="B165" s="4">
        <v>0.43425184</v>
      </c>
      <c r="C165" s="6">
        <v>223345117</v>
      </c>
      <c r="D165" s="9">
        <v>1619154819.2918489</v>
      </c>
      <c r="E165" s="9">
        <v>2398.7727565942891</v>
      </c>
    </row>
    <row r="166" spans="1:5" ht="16" x14ac:dyDescent="0.2">
      <c r="A166" s="3" t="s">
        <v>197</v>
      </c>
      <c r="B166" s="4">
        <v>3.9892595000000003E-2</v>
      </c>
      <c r="C166" s="6">
        <v>926135569</v>
      </c>
      <c r="D166" s="9">
        <v>6485000000</v>
      </c>
      <c r="E166" s="9">
        <v>405.786763279583</v>
      </c>
    </row>
    <row r="167" spans="1:5" ht="16" x14ac:dyDescent="0.2">
      <c r="A167" s="3" t="s">
        <v>198</v>
      </c>
      <c r="B167" s="4">
        <v>8.0383510000000005</v>
      </c>
      <c r="C167" s="6">
        <v>655388173420</v>
      </c>
      <c r="D167" s="9">
        <v>388531954110.604</v>
      </c>
      <c r="E167" s="9">
        <v>6688.7872712879662</v>
      </c>
    </row>
    <row r="168" spans="1:5" ht="16" x14ac:dyDescent="0.2">
      <c r="A168" s="3" t="s">
        <v>200</v>
      </c>
      <c r="B168" s="4">
        <v>12.472092999999999</v>
      </c>
      <c r="C168" s="6">
        <v>352425198549</v>
      </c>
      <c r="D168" s="9">
        <v>1651420000000</v>
      </c>
      <c r="E168" s="9">
        <v>7417.2036485220124</v>
      </c>
    </row>
    <row r="169" spans="1:5" ht="16" x14ac:dyDescent="0.2">
      <c r="A169" s="3" t="s">
        <v>202</v>
      </c>
      <c r="B169" s="4">
        <v>5.3430470000000003</v>
      </c>
      <c r="C169" s="6">
        <v>491624792336</v>
      </c>
      <c r="D169" s="9">
        <v>1394320055129.4094</v>
      </c>
      <c r="E169" s="9">
        <v>29581.518551329867</v>
      </c>
    </row>
    <row r="170" spans="1:5" ht="16" x14ac:dyDescent="0.2">
      <c r="A170" s="3" t="s">
        <v>203</v>
      </c>
      <c r="B170" s="4">
        <v>1.0263492000000001</v>
      </c>
      <c r="C170" s="6">
        <v>10810217345</v>
      </c>
      <c r="D170" s="9">
        <v>89014990791.905106</v>
      </c>
      <c r="E170" s="9">
        <v>4082.6946196351469</v>
      </c>
    </row>
    <row r="171" spans="1:5" ht="16" x14ac:dyDescent="0.2">
      <c r="A171" s="3" t="s">
        <v>204</v>
      </c>
      <c r="B171" s="4">
        <v>0.507772</v>
      </c>
      <c r="C171" s="6">
        <v>9235196444.9700012</v>
      </c>
      <c r="D171" s="9">
        <v>32338079165.289257</v>
      </c>
      <c r="E171" s="9">
        <v>748.01092529296898</v>
      </c>
    </row>
    <row r="172" spans="1:5" ht="16" x14ac:dyDescent="0.2">
      <c r="A172" s="3" t="s">
        <v>205</v>
      </c>
      <c r="B172" s="4">
        <v>4.4691780000000003</v>
      </c>
      <c r="C172" s="6">
        <v>3355730062</v>
      </c>
      <c r="D172" s="9">
        <v>4016040575.0879593</v>
      </c>
      <c r="E172" s="9">
        <v>6690.0447860122822</v>
      </c>
    </row>
    <row r="173" spans="1:5" ht="16" x14ac:dyDescent="0.2">
      <c r="A173" s="3" t="s">
        <v>206</v>
      </c>
      <c r="B173" s="4">
        <v>3.9913132</v>
      </c>
      <c r="C173" s="6">
        <v>244590922258</v>
      </c>
      <c r="D173" s="9">
        <v>533879529188.45374</v>
      </c>
      <c r="E173" s="9">
        <v>51939.429744529123</v>
      </c>
    </row>
    <row r="174" spans="1:5" ht="16" x14ac:dyDescent="0.2">
      <c r="A174" s="3" t="s">
        <v>207</v>
      </c>
      <c r="B174" s="4">
        <v>4.2834430000000001</v>
      </c>
      <c r="C174" s="6">
        <v>131206354252</v>
      </c>
      <c r="D174" s="9">
        <v>721369112726.72388</v>
      </c>
      <c r="E174" s="9">
        <v>84121.931030441439</v>
      </c>
    </row>
    <row r="175" spans="1:5" ht="16" x14ac:dyDescent="0.2">
      <c r="A175" s="3" t="s">
        <v>208</v>
      </c>
      <c r="B175" s="4">
        <v>1.3672318000000001</v>
      </c>
      <c r="C175" s="6">
        <v>44491843030</v>
      </c>
      <c r="D175" s="9">
        <v>22443299775.341995</v>
      </c>
      <c r="E175" s="9">
        <v>1116.6792461364919</v>
      </c>
    </row>
    <row r="176" spans="1:5" ht="16" x14ac:dyDescent="0.2">
      <c r="A176" s="3" t="s">
        <v>209</v>
      </c>
      <c r="B176" s="4">
        <v>11.502985000000001</v>
      </c>
      <c r="C176" s="6">
        <v>195603119146</v>
      </c>
      <c r="D176" s="9">
        <v>611400000000</v>
      </c>
      <c r="E176" s="9">
        <v>25936</v>
      </c>
    </row>
    <row r="177" spans="1:5" ht="16" x14ac:dyDescent="0.2">
      <c r="A177" s="3" t="s">
        <v>211</v>
      </c>
      <c r="B177" s="4">
        <v>1.0530322999999999</v>
      </c>
      <c r="C177" s="6">
        <v>19797576157</v>
      </c>
      <c r="D177" s="9">
        <v>8300784856.8790398</v>
      </c>
      <c r="E177" s="9">
        <v>889.02026237745019</v>
      </c>
    </row>
    <row r="178" spans="1:5" ht="16" x14ac:dyDescent="0.2">
      <c r="A178" s="3" t="s">
        <v>212</v>
      </c>
      <c r="B178" s="4">
        <v>0.21785387000000001</v>
      </c>
      <c r="C178" s="6">
        <v>5165958224</v>
      </c>
      <c r="D178" s="9">
        <v>61136873692.398499</v>
      </c>
      <c r="E178" s="9">
        <v>1052.02172851563</v>
      </c>
    </row>
    <row r="179" spans="1:5" ht="16" x14ac:dyDescent="0.2">
      <c r="A179" s="3" t="s">
        <v>213</v>
      </c>
      <c r="B179" s="4">
        <v>4.070233</v>
      </c>
      <c r="C179" s="6">
        <v>132888935198</v>
      </c>
      <c r="D179" s="9">
        <v>544081056184.69708</v>
      </c>
      <c r="E179" s="9">
        <v>7630.0396099187274</v>
      </c>
    </row>
    <row r="180" spans="1:5" ht="16" x14ac:dyDescent="0.2">
      <c r="A180" s="3" t="s">
        <v>214</v>
      </c>
      <c r="B180" s="4">
        <v>0.53510270000000004</v>
      </c>
      <c r="C180" s="6">
        <v>76820342</v>
      </c>
      <c r="D180" s="9">
        <v>2028551627.60532</v>
      </c>
      <c r="E180" s="9">
        <v>1584.263843782612</v>
      </c>
    </row>
    <row r="181" spans="1:5" ht="16" x14ac:dyDescent="0.2">
      <c r="A181" s="3" t="s">
        <v>215</v>
      </c>
      <c r="B181" s="4">
        <v>0.26749972</v>
      </c>
      <c r="C181" s="6">
        <v>1381731166</v>
      </c>
      <c r="D181" s="9">
        <v>7220395247.7424049</v>
      </c>
      <c r="E181" s="9">
        <v>875.9326592347976</v>
      </c>
    </row>
    <row r="182" spans="1:5" ht="16" x14ac:dyDescent="0.2">
      <c r="A182" s="3" t="s">
        <v>216</v>
      </c>
      <c r="B182" s="4">
        <v>1.5359024999999999</v>
      </c>
      <c r="C182" s="6">
        <v>96860039</v>
      </c>
      <c r="D182" s="9">
        <v>512057749.02064353</v>
      </c>
      <c r="E182" s="9">
        <v>4879.0173416226953</v>
      </c>
    </row>
    <row r="183" spans="1:5" ht="16" x14ac:dyDescent="0.2">
      <c r="A183" s="3" t="s">
        <v>217</v>
      </c>
      <c r="B183" s="4">
        <v>26.821891999999998</v>
      </c>
      <c r="C183" s="6">
        <v>46603574034</v>
      </c>
      <c r="D183" s="9">
        <v>23849557811.895657</v>
      </c>
      <c r="E183" s="9">
        <v>15690.963095549314</v>
      </c>
    </row>
    <row r="184" spans="1:5" ht="16" x14ac:dyDescent="0.2">
      <c r="A184" s="3" t="s">
        <v>218</v>
      </c>
      <c r="B184" s="4">
        <v>2.4652345000000002</v>
      </c>
      <c r="C184" s="6">
        <v>19815492469</v>
      </c>
      <c r="D184" s="9">
        <v>41906113685.932388</v>
      </c>
      <c r="E184" s="9">
        <v>3477.8837771123226</v>
      </c>
    </row>
    <row r="185" spans="1:5" ht="16" x14ac:dyDescent="0.2">
      <c r="A185" s="3" t="s">
        <v>219</v>
      </c>
      <c r="B185" s="4">
        <v>4.8120703999999996</v>
      </c>
      <c r="C185" s="6">
        <v>231740416944</v>
      </c>
      <c r="D185" s="9">
        <v>759937390496.66895</v>
      </c>
      <c r="E185" s="9">
        <v>9103.0433753189373</v>
      </c>
    </row>
    <row r="186" spans="1:5" ht="16" x14ac:dyDescent="0.2">
      <c r="A186" s="3" t="s">
        <v>220</v>
      </c>
      <c r="B186" s="4">
        <v>12.139735999999999</v>
      </c>
      <c r="C186" s="6">
        <v>67460562181</v>
      </c>
      <c r="D186" s="9">
        <v>45231428571.428574</v>
      </c>
      <c r="E186" s="9">
        <v>7344.6482330579229</v>
      </c>
    </row>
    <row r="187" spans="1:5" ht="16" x14ac:dyDescent="0.2">
      <c r="A187" s="3" t="s">
        <v>221</v>
      </c>
      <c r="B187" s="4">
        <v>8.4153669999999998</v>
      </c>
      <c r="C187" s="6">
        <v>75167585</v>
      </c>
      <c r="D187" s="9">
        <v>759937390496.66895</v>
      </c>
      <c r="E187" s="9">
        <v>27795.148560817084</v>
      </c>
    </row>
    <row r="188" spans="1:5" ht="16" x14ac:dyDescent="0.2">
      <c r="A188" s="3" t="s">
        <v>222</v>
      </c>
      <c r="B188" s="4">
        <v>0.66721295999999997</v>
      </c>
      <c r="C188" s="6">
        <v>4742648</v>
      </c>
      <c r="D188" s="9">
        <v>54223149.113660067</v>
      </c>
      <c r="E188" s="9">
        <v>4949.1738877017224</v>
      </c>
    </row>
    <row r="189" spans="1:5" ht="16" x14ac:dyDescent="0.2">
      <c r="A189" s="3" t="s">
        <v>223</v>
      </c>
      <c r="B189" s="4">
        <v>0.13997535</v>
      </c>
      <c r="C189" s="6">
        <v>2215111871</v>
      </c>
      <c r="D189" s="9">
        <v>35353060634.202171</v>
      </c>
      <c r="E189" s="9">
        <v>823.13895045486822</v>
      </c>
    </row>
    <row r="190" spans="1:5" ht="16" x14ac:dyDescent="0.2">
      <c r="A190" s="3" t="s">
        <v>224</v>
      </c>
      <c r="B190" s="4">
        <v>5.0226459999999999</v>
      </c>
      <c r="C190" s="6">
        <v>1245722562467</v>
      </c>
      <c r="D190" s="9">
        <v>388531954110.604</v>
      </c>
      <c r="E190" s="9">
        <v>3661.45629882813</v>
      </c>
    </row>
    <row r="191" spans="1:5" ht="16" x14ac:dyDescent="0.2">
      <c r="A191" s="3" t="s">
        <v>225</v>
      </c>
      <c r="B191" s="4">
        <v>22.633891999999999</v>
      </c>
      <c r="C191" s="6">
        <v>86661031396</v>
      </c>
      <c r="D191" s="9">
        <v>417989721734.4942</v>
      </c>
      <c r="E191" s="9">
        <v>45376.170838155849</v>
      </c>
    </row>
    <row r="192" spans="1:5" ht="16" x14ac:dyDescent="0.2">
      <c r="A192" s="3" t="s">
        <v>226</v>
      </c>
      <c r="B192" s="4">
        <v>5.4621234000000003</v>
      </c>
      <c r="C192" s="6">
        <v>6240797429024</v>
      </c>
      <c r="D192" s="9">
        <v>2857057847953.0215</v>
      </c>
      <c r="E192" s="9">
        <v>42747.080460496007</v>
      </c>
    </row>
    <row r="193" spans="1:5" ht="16" x14ac:dyDescent="0.2">
      <c r="A193" s="3" t="s">
        <v>227</v>
      </c>
      <c r="B193" s="4">
        <v>15.730885000000001</v>
      </c>
      <c r="C193" s="6">
        <v>19496573251285.98</v>
      </c>
      <c r="D193" s="9">
        <v>21380976119000</v>
      </c>
      <c r="E193" s="9">
        <v>65120.394662865256</v>
      </c>
    </row>
    <row r="194" spans="1:5" ht="16" x14ac:dyDescent="0.2">
      <c r="A194" s="3" t="s">
        <v>229</v>
      </c>
      <c r="B194" s="4">
        <v>1.8929876999999999</v>
      </c>
      <c r="C194" s="6">
        <v>12588780175</v>
      </c>
      <c r="D194" s="9">
        <v>61231149880.585663</v>
      </c>
      <c r="E194" s="9">
        <v>17859.931496092111</v>
      </c>
    </row>
    <row r="195" spans="1:5" ht="16" x14ac:dyDescent="0.2">
      <c r="A195" s="3" t="s">
        <v>230</v>
      </c>
      <c r="B195" s="4">
        <v>3.6024541999999999</v>
      </c>
      <c r="C195" s="6">
        <v>198657429725</v>
      </c>
      <c r="D195" s="9">
        <v>59907674027.46756</v>
      </c>
      <c r="E195" s="9">
        <v>1784.0098160819514</v>
      </c>
    </row>
    <row r="196" spans="1:5" ht="16" x14ac:dyDescent="0.2">
      <c r="A196" s="3" t="s">
        <v>232</v>
      </c>
      <c r="B196" s="4">
        <v>3.0758011000000001</v>
      </c>
      <c r="C196" s="6">
        <v>240817279997</v>
      </c>
      <c r="D196" s="9">
        <v>74420000000</v>
      </c>
      <c r="E196" s="9">
        <v>6688.7872712879662</v>
      </c>
    </row>
    <row r="197" spans="1:5" ht="16" x14ac:dyDescent="0.2">
      <c r="A197" s="3" t="s">
        <v>233</v>
      </c>
      <c r="B197" s="4">
        <v>3.560416</v>
      </c>
      <c r="C197" s="6">
        <v>78241053216</v>
      </c>
      <c r="D197" s="9">
        <v>334365257436.75824</v>
      </c>
      <c r="E197" s="9">
        <v>3491.0912735487636</v>
      </c>
    </row>
    <row r="198" spans="1:5" ht="16" x14ac:dyDescent="0.2">
      <c r="A198" s="3" t="s">
        <v>237</v>
      </c>
      <c r="B198" s="4">
        <v>0.42148867000000001</v>
      </c>
      <c r="C198" s="6">
        <v>9073420917</v>
      </c>
      <c r="D198" s="9">
        <v>23308667781.225754</v>
      </c>
      <c r="E198" s="9">
        <v>1268.1209405624106</v>
      </c>
    </row>
    <row r="199" spans="1:5" ht="16" x14ac:dyDescent="0.2">
      <c r="A199" s="3" t="s">
        <v>238</v>
      </c>
      <c r="B199" s="4">
        <v>0.72386145999999996</v>
      </c>
      <c r="C199" s="6">
        <v>30240763712</v>
      </c>
      <c r="D199" s="9">
        <v>21832234925.50214</v>
      </c>
      <c r="E199" s="9">
        <v>1421.8685964175797</v>
      </c>
    </row>
    <row r="200" spans="1:5" ht="16" x14ac:dyDescent="0.2">
      <c r="A200" s="3"/>
      <c r="B200" s="4"/>
      <c r="C200" s="8"/>
      <c r="D200" s="4"/>
      <c r="E2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20FD-8023-0440-86B4-863E98B13163}">
  <dimension ref="A1:E237"/>
  <sheetViews>
    <sheetView workbookViewId="0">
      <selection activeCell="G13" sqref="G13"/>
    </sheetView>
  </sheetViews>
  <sheetFormatPr baseColWidth="10" defaultRowHeight="15" x14ac:dyDescent="0.2"/>
  <cols>
    <col min="3" max="3" width="19.83203125" bestFit="1" customWidth="1"/>
    <col min="4" max="4" width="17.83203125" bestFit="1" customWidth="1"/>
  </cols>
  <sheetData>
    <row r="1" spans="1:5" ht="16" x14ac:dyDescent="0.2">
      <c r="A1" s="1" t="s">
        <v>0</v>
      </c>
      <c r="B1" s="1" t="s">
        <v>239</v>
      </c>
      <c r="C1" s="2" t="s">
        <v>240</v>
      </c>
      <c r="D1" s="1" t="s">
        <v>241</v>
      </c>
      <c r="E1" s="1" t="s">
        <v>242</v>
      </c>
    </row>
    <row r="2" spans="1:5" ht="16" x14ac:dyDescent="0.2">
      <c r="A2" s="3" t="s">
        <v>1</v>
      </c>
      <c r="B2" s="4">
        <v>0.29340136</v>
      </c>
      <c r="C2" s="6">
        <v>4080106332</v>
      </c>
      <c r="D2" s="5">
        <f>VLOOKUP(A2,'[1]GDP-2019'!A7:D270,2)</f>
        <v>18904490262.913025</v>
      </c>
      <c r="E2" s="4">
        <f>VLOOKUP(A2,'[1]per capita  GDP-USD'!A7:F270,4)</f>
        <v>500.52266414529419</v>
      </c>
    </row>
    <row r="3" spans="1:5" ht="16" x14ac:dyDescent="0.2">
      <c r="A3" s="3" t="s">
        <v>2</v>
      </c>
      <c r="B3" s="4">
        <v>1.1057414000000001</v>
      </c>
      <c r="C3" s="6">
        <v>1254185559054</v>
      </c>
      <c r="D3" s="5" t="e">
        <f>VLOOKUP(A3,'[1]GDP-2019'!A8:D271,2)</f>
        <v>#N/A</v>
      </c>
      <c r="E3" s="4" t="e">
        <f>VLOOKUP(A3,'[1]per capita  GDP-USD'!A8:F271,4)</f>
        <v>#N/A</v>
      </c>
    </row>
    <row r="4" spans="1:5" ht="16" x14ac:dyDescent="0.2">
      <c r="A4" s="3" t="s">
        <v>3</v>
      </c>
      <c r="B4" s="4">
        <v>1.7215332000000001</v>
      </c>
      <c r="C4" s="6">
        <v>9581900342</v>
      </c>
      <c r="D4" s="5">
        <f>VLOOKUP(A4,'[1]GDP-2019'!A9:D272,2)</f>
        <v>15401830754.077347</v>
      </c>
      <c r="E4" s="4">
        <f>VLOOKUP(A4,'[1]per capita  GDP-USD'!A9:F272,4)</f>
        <v>5396.2158643473222</v>
      </c>
    </row>
    <row r="5" spans="1:5" ht="16" x14ac:dyDescent="0.2">
      <c r="A5" s="3" t="s">
        <v>4</v>
      </c>
      <c r="B5" s="4">
        <v>4.2033315</v>
      </c>
      <c r="C5" s="6">
        <v>101116911778</v>
      </c>
      <c r="D5" s="5">
        <f>VLOOKUP(A5,'[1]GDP-2019'!A10:D273,2)</f>
        <v>15401830754.077347</v>
      </c>
      <c r="E5" s="4">
        <v>4022.1501837471637</v>
      </c>
    </row>
    <row r="6" spans="1:5" ht="16" x14ac:dyDescent="0.2">
      <c r="A6" s="3" t="s">
        <v>5</v>
      </c>
      <c r="B6" s="4">
        <v>6.2857219999999998</v>
      </c>
      <c r="C6" s="6">
        <v>251495600</v>
      </c>
      <c r="D6" s="5">
        <f>VLOOKUP(A6,'[1]GDP-2019'!A11:D274,2)</f>
        <v>3155065487.5181909</v>
      </c>
      <c r="E6" s="4">
        <f>VLOOKUP(A6,'[1]per capita  GDP-USD'!A11:F274,4)</f>
        <v>41327.502030548851</v>
      </c>
    </row>
    <row r="7" spans="1:5" ht="16" x14ac:dyDescent="0.2">
      <c r="A7" s="3" t="s">
        <v>6</v>
      </c>
      <c r="B7" s="4">
        <v>0.67436160000000001</v>
      </c>
      <c r="C7" s="6">
        <v>11793200217</v>
      </c>
      <c r="D7" s="5">
        <v>69309110145.768738</v>
      </c>
      <c r="E7" s="4">
        <v>2142.2387571285367</v>
      </c>
    </row>
    <row r="8" spans="1:5" ht="16" x14ac:dyDescent="0.2">
      <c r="A8" s="3" t="s">
        <v>7</v>
      </c>
      <c r="B8" s="4">
        <v>9.9875389999999999</v>
      </c>
      <c r="C8" s="6">
        <v>49494132</v>
      </c>
      <c r="D8" s="5">
        <f>VLOOKUP(A8,'[1]GDP-2019'!A13:D276,2)</f>
        <v>647000000</v>
      </c>
      <c r="E8" s="4">
        <f>VLOOKUP(A8,'[1]per capita  GDP-USD'!A13:F276,4)</f>
        <v>13672.576657298028</v>
      </c>
    </row>
    <row r="9" spans="1:5" ht="16" x14ac:dyDescent="0.2">
      <c r="A9" s="3" t="s">
        <v>8</v>
      </c>
      <c r="B9" s="4">
        <v>5.408881</v>
      </c>
      <c r="C9" s="6">
        <v>659637808</v>
      </c>
      <c r="D9" s="5">
        <f>VLOOKUP(A9,'[1]GDP-2019'!A14:D277,2)</f>
        <v>1687533333.3333333</v>
      </c>
      <c r="E9" s="4">
        <f>VLOOKUP(A9,'[1]per capita  GDP-USD'!A14:F277,4)</f>
        <v>18319.456054076156</v>
      </c>
    </row>
    <row r="10" spans="1:5" ht="16" x14ac:dyDescent="0.2">
      <c r="A10" s="3" t="s">
        <v>9</v>
      </c>
      <c r="B10" s="4">
        <v>3.9894862</v>
      </c>
      <c r="C10" s="6">
        <v>271865233858</v>
      </c>
      <c r="D10" s="5">
        <v>447754609218.67828</v>
      </c>
      <c r="E10" s="4">
        <v>9963.6725062053029</v>
      </c>
    </row>
    <row r="11" spans="1:5" ht="16" x14ac:dyDescent="0.2">
      <c r="A11" s="3" t="s">
        <v>10</v>
      </c>
      <c r="B11" s="4">
        <v>2.2279304999999998</v>
      </c>
      <c r="C11" s="6">
        <v>14269019550</v>
      </c>
      <c r="D11" s="5">
        <v>13619291361.281445</v>
      </c>
      <c r="E11" s="4">
        <v>4828.5051777178933</v>
      </c>
    </row>
    <row r="12" spans="1:5" ht="16" x14ac:dyDescent="0.2">
      <c r="A12" s="3" t="s">
        <v>11</v>
      </c>
      <c r="B12" s="4">
        <v>8.5699149999999999</v>
      </c>
      <c r="C12" s="6">
        <v>2434581114</v>
      </c>
      <c r="D12" s="5">
        <v>3368970253.0528607</v>
      </c>
      <c r="E12" s="4">
        <v>31650.760536751102</v>
      </c>
    </row>
    <row r="13" spans="1:5" ht="16" x14ac:dyDescent="0.2">
      <c r="A13" s="3" t="s">
        <v>12</v>
      </c>
      <c r="B13" s="4">
        <v>4.5150556999999996</v>
      </c>
      <c r="C13" s="6">
        <v>11841666324434</v>
      </c>
      <c r="D13" s="5" t="e">
        <f>VLOOKUP(A13,'[1]GDP-2019'!A18:D281,2)</f>
        <v>#N/A</v>
      </c>
      <c r="E13" s="4" t="s">
        <v>13</v>
      </c>
    </row>
    <row r="14" spans="1:5" ht="16" x14ac:dyDescent="0.2">
      <c r="A14" s="3" t="s">
        <v>14</v>
      </c>
      <c r="B14" s="4">
        <v>4.1294693999999996</v>
      </c>
      <c r="C14" s="6">
        <v>6221999686196</v>
      </c>
      <c r="D14" s="5" t="e">
        <f>VLOOKUP(A14,'[1]GDP-2019'!A19:D282,2)</f>
        <v>#N/A</v>
      </c>
      <c r="E14" s="4" t="s">
        <v>13</v>
      </c>
    </row>
    <row r="15" spans="1:5" ht="16" x14ac:dyDescent="0.2">
      <c r="A15" s="3" t="s">
        <v>15</v>
      </c>
      <c r="B15" s="4">
        <v>16.419682000000002</v>
      </c>
      <c r="C15" s="6">
        <v>586884760408</v>
      </c>
      <c r="D15" s="5">
        <v>1392227864397.0818</v>
      </c>
      <c r="E15" s="4">
        <v>54941.434179394826</v>
      </c>
    </row>
    <row r="16" spans="1:5" ht="16" x14ac:dyDescent="0.2">
      <c r="A16" s="3" t="s">
        <v>16</v>
      </c>
      <c r="B16" s="4">
        <v>7.6505236999999999</v>
      </c>
      <c r="C16" s="6">
        <v>313002984304</v>
      </c>
      <c r="D16" s="5">
        <v>444621176100.54828</v>
      </c>
      <c r="E16" s="4">
        <v>50070.403348290107</v>
      </c>
    </row>
    <row r="17" spans="1:5" ht="16" x14ac:dyDescent="0.2">
      <c r="A17" s="3" t="s">
        <v>17</v>
      </c>
      <c r="B17" s="4">
        <v>3.6879482000000001</v>
      </c>
      <c r="C17" s="6">
        <v>91227505522</v>
      </c>
      <c r="D17" s="5">
        <v>48174235294.117645</v>
      </c>
      <c r="E17" s="4">
        <v>4805.7537176591732</v>
      </c>
    </row>
    <row r="18" spans="1:5" ht="16" x14ac:dyDescent="0.2">
      <c r="A18" s="3" t="s">
        <v>18</v>
      </c>
      <c r="B18" s="4">
        <v>6.2672267000000002</v>
      </c>
      <c r="C18" s="6">
        <v>5944618632</v>
      </c>
      <c r="D18" s="5">
        <v>13192800000</v>
      </c>
      <c r="E18" s="4">
        <v>32610.485049078376</v>
      </c>
    </row>
    <row r="19" spans="1:5" ht="16" x14ac:dyDescent="0.2">
      <c r="A19" s="3" t="s">
        <v>19</v>
      </c>
      <c r="B19" s="4">
        <v>25.30706</v>
      </c>
      <c r="C19" s="6">
        <v>21357855906</v>
      </c>
      <c r="D19" s="5">
        <f>VLOOKUP(A19,'[1]GDP-2019'!A24:D287,2)</f>
        <v>38653318085.106384</v>
      </c>
      <c r="E19" s="4">
        <f>VLOOKUP(A19,'[1]per capita  GDP-USD'!A24:F287,4)</f>
        <v>25869.112912904122</v>
      </c>
    </row>
    <row r="20" spans="1:5" ht="16" x14ac:dyDescent="0.2">
      <c r="A20" s="3" t="s">
        <v>20</v>
      </c>
      <c r="B20" s="4">
        <v>0.55376700000000001</v>
      </c>
      <c r="C20" s="6">
        <v>25540863515</v>
      </c>
      <c r="D20" s="5">
        <v>351238474244.6673</v>
      </c>
      <c r="E20" s="4">
        <v>2122.0788512479899</v>
      </c>
    </row>
    <row r="21" spans="1:5" ht="16" x14ac:dyDescent="0.2">
      <c r="A21" s="3" t="s">
        <v>21</v>
      </c>
      <c r="B21" s="4">
        <v>4.2010189999999996</v>
      </c>
      <c r="C21" s="6">
        <v>1394118951</v>
      </c>
      <c r="D21" s="5">
        <v>5324250000</v>
      </c>
      <c r="E21" s="4">
        <v>19002.962381326292</v>
      </c>
    </row>
    <row r="22" spans="1:5" ht="16" x14ac:dyDescent="0.2">
      <c r="A22" s="3" t="s">
        <v>22</v>
      </c>
      <c r="B22" s="4">
        <v>6.4130324999999999</v>
      </c>
      <c r="C22" s="6">
        <v>187426524775.99997</v>
      </c>
      <c r="D22" s="5">
        <f>VLOOKUP(A22,'[1]GDP-2019'!A27:D290,2)</f>
        <v>64409647193.804375</v>
      </c>
      <c r="E22" s="4">
        <f>VLOOKUP(A22,'[1]per capita  GDP-USD'!A27:F290,4)</f>
        <v>6837.7178260635119</v>
      </c>
    </row>
    <row r="23" spans="1:5" ht="16" x14ac:dyDescent="0.2">
      <c r="A23" s="3" t="s">
        <v>23</v>
      </c>
      <c r="B23" s="4">
        <v>8.6383749999999999</v>
      </c>
      <c r="C23" s="6">
        <v>802779806610</v>
      </c>
      <c r="D23" s="5">
        <v>535830876745.09717</v>
      </c>
      <c r="E23" s="4">
        <v>46638.68130548553</v>
      </c>
    </row>
    <row r="24" spans="1:5" ht="16" x14ac:dyDescent="0.2">
      <c r="A24" s="3" t="s">
        <v>24</v>
      </c>
      <c r="B24" s="4">
        <v>1.8173902</v>
      </c>
      <c r="C24" s="6">
        <v>440668014</v>
      </c>
      <c r="D24" s="5">
        <v>2416500000</v>
      </c>
      <c r="E24" s="4">
        <f>VLOOKUP(A24,'[1]per capita  GDP-USD'!A29:F292,4)</f>
        <v>6210.5655431192899</v>
      </c>
    </row>
    <row r="25" spans="1:5" ht="16" x14ac:dyDescent="0.2">
      <c r="A25" s="3" t="s">
        <v>25</v>
      </c>
      <c r="B25" s="4">
        <v>0.58126897</v>
      </c>
      <c r="C25" s="6">
        <v>1583725645</v>
      </c>
      <c r="D25" s="5">
        <v>14391686309.032972</v>
      </c>
      <c r="E25" s="4">
        <v>1170.9655329809868</v>
      </c>
    </row>
    <row r="26" spans="1:5" ht="16" x14ac:dyDescent="0.2">
      <c r="A26" s="3" t="s">
        <v>26</v>
      </c>
      <c r="B26" s="4">
        <v>9.1265649999999994</v>
      </c>
      <c r="C26" s="6">
        <v>827390048</v>
      </c>
      <c r="D26" s="5">
        <v>7423465000</v>
      </c>
      <c r="E26" s="4">
        <f>VLOOKUP(A26,'[1]per capita  GDP-USD'!A31:F294,4)</f>
        <v>116153.1661216379</v>
      </c>
    </row>
    <row r="27" spans="1:5" ht="16" x14ac:dyDescent="0.2">
      <c r="A27" s="3" t="s">
        <v>27</v>
      </c>
      <c r="B27" s="4">
        <v>1.8855052000000001</v>
      </c>
      <c r="C27" s="6">
        <v>224679690</v>
      </c>
      <c r="D27" s="5">
        <f>VLOOKUP(A27,'[1]GDP-2019'!A32:D295,2)</f>
        <v>2535657069.0553718</v>
      </c>
      <c r="E27" s="4">
        <f>VLOOKUP(A27,'[1]per capita  GDP-USD'!A32:F295,4)</f>
        <v>3303.9642105381158</v>
      </c>
    </row>
    <row r="28" spans="1:5" ht="16" x14ac:dyDescent="0.2">
      <c r="A28" s="3" t="s">
        <v>28</v>
      </c>
      <c r="B28" s="4">
        <v>1.9732229999999999</v>
      </c>
      <c r="C28" s="6">
        <v>11474203297</v>
      </c>
      <c r="D28" s="5">
        <v>40895322843.785095</v>
      </c>
      <c r="E28" s="4">
        <v>3472.3808307568488</v>
      </c>
    </row>
    <row r="29" spans="1:5" ht="16" x14ac:dyDescent="0.2">
      <c r="A29" s="3" t="s">
        <v>29</v>
      </c>
      <c r="B29" s="4">
        <v>4.2942533000000003</v>
      </c>
      <c r="C29" s="6">
        <v>391501834</v>
      </c>
      <c r="D29" s="5" t="s">
        <v>13</v>
      </c>
      <c r="E29" s="4" t="s">
        <v>13</v>
      </c>
    </row>
    <row r="30" spans="1:5" ht="16" x14ac:dyDescent="0.2">
      <c r="A30" s="3" t="s">
        <v>30</v>
      </c>
      <c r="B30" s="4">
        <v>6.1922417000000003</v>
      </c>
      <c r="C30" s="6">
        <v>29757082212</v>
      </c>
      <c r="D30" s="5">
        <v>20202479537.519318</v>
      </c>
      <c r="E30" s="4">
        <v>6011.3706705275517</v>
      </c>
    </row>
    <row r="31" spans="1:5" ht="16" x14ac:dyDescent="0.2">
      <c r="A31" s="3" t="s">
        <v>31</v>
      </c>
      <c r="B31" s="4">
        <v>2.7131457000000001</v>
      </c>
      <c r="C31" s="6">
        <v>2518741518</v>
      </c>
      <c r="D31" s="5">
        <f>VLOOKUP(A31,'[1]GDP-2019'!A36:D299,2)</f>
        <v>16695928792.569658</v>
      </c>
      <c r="E31" s="4">
        <f>VLOOKUP(A31,'[1]per capita  GDP-USD'!A36:F299,4)</f>
        <v>6679.1676738145816</v>
      </c>
    </row>
    <row r="32" spans="1:5" ht="16" x14ac:dyDescent="0.2">
      <c r="A32" s="3" t="s">
        <v>32</v>
      </c>
      <c r="B32" s="4">
        <v>2.243357</v>
      </c>
      <c r="C32" s="6">
        <v>387580749420</v>
      </c>
      <c r="D32" s="5">
        <v>1873274432754.4683</v>
      </c>
      <c r="E32" s="4">
        <v>8845.2591184187622</v>
      </c>
    </row>
    <row r="33" spans="1:5" ht="16" x14ac:dyDescent="0.2">
      <c r="A33" s="3" t="s">
        <v>33</v>
      </c>
      <c r="B33" s="4">
        <v>5.5023993999999998</v>
      </c>
      <c r="C33" s="6">
        <v>103661215</v>
      </c>
      <c r="D33" s="5" t="s">
        <v>13</v>
      </c>
      <c r="E33" s="4" t="s">
        <v>13</v>
      </c>
    </row>
    <row r="34" spans="1:5" ht="16" x14ac:dyDescent="0.2">
      <c r="A34" s="3" t="s">
        <v>34</v>
      </c>
      <c r="B34" s="4">
        <v>23.940913999999999</v>
      </c>
      <c r="C34" s="6">
        <v>11118183034</v>
      </c>
      <c r="D34" s="5" t="e">
        <f>VLOOKUP(A34,'[1]GDP-2019'!A39:D302,2)</f>
        <v>#N/A</v>
      </c>
      <c r="E34" s="4" t="e">
        <f>VLOOKUP(A34,'[1]per capita  GDP-USD'!A39:F302,4)</f>
        <v>#N/A</v>
      </c>
    </row>
    <row r="35" spans="1:5" ht="16" x14ac:dyDescent="0.2">
      <c r="A35" s="3" t="s">
        <v>35</v>
      </c>
      <c r="B35" s="4">
        <v>5.9915700000000003</v>
      </c>
      <c r="C35" s="6">
        <v>137025261028</v>
      </c>
      <c r="D35" s="5">
        <v>68915875214.653687</v>
      </c>
      <c r="E35" s="4">
        <v>9879.3343428270673</v>
      </c>
    </row>
    <row r="36" spans="1:5" ht="16" x14ac:dyDescent="0.2">
      <c r="A36" s="3" t="s">
        <v>36</v>
      </c>
      <c r="B36" s="4">
        <v>0.25278835999999999</v>
      </c>
      <c r="C36" s="6">
        <v>1017599964</v>
      </c>
      <c r="D36" s="5">
        <v>16178162030.069414</v>
      </c>
      <c r="E36" s="4">
        <v>772.16689491783507</v>
      </c>
    </row>
    <row r="37" spans="1:5" ht="16" x14ac:dyDescent="0.2">
      <c r="A37" s="3" t="s">
        <v>37</v>
      </c>
      <c r="B37" s="4">
        <v>6.0455057999999999E-2</v>
      </c>
      <c r="C37" s="6">
        <v>286044236</v>
      </c>
      <c r="D37" s="5">
        <v>2576518846.3900027</v>
      </c>
      <c r="E37" s="4">
        <v>216.97296808512274</v>
      </c>
    </row>
    <row r="38" spans="1:5" ht="16" x14ac:dyDescent="0.2">
      <c r="A38" s="3" t="s">
        <v>38</v>
      </c>
      <c r="B38" s="4">
        <v>1.1121004999999999</v>
      </c>
      <c r="C38" s="6">
        <v>2069399306</v>
      </c>
      <c r="D38" s="5">
        <v>27089389786.979008</v>
      </c>
      <c r="E38" s="4">
        <v>1671.3853849251468</v>
      </c>
    </row>
    <row r="39" spans="1:5" ht="16" x14ac:dyDescent="0.2">
      <c r="A39" s="3" t="s">
        <v>39</v>
      </c>
      <c r="B39" s="4">
        <v>0.36865783000000002</v>
      </c>
      <c r="C39" s="6">
        <v>4902062711</v>
      </c>
      <c r="D39" s="5">
        <f>VLOOKUP(A39,'[1]GDP-2019'!A44:D307,2)</f>
        <v>39670977332.73484</v>
      </c>
      <c r="E39" s="4">
        <f>VLOOKUP(A39,'[1]per capita  GDP-USD'!A44:F307,4)</f>
        <v>1538.687946635057</v>
      </c>
    </row>
    <row r="40" spans="1:5" ht="16" x14ac:dyDescent="0.2">
      <c r="A40" s="3" t="s">
        <v>40</v>
      </c>
      <c r="B40" s="4">
        <v>15.582993500000001</v>
      </c>
      <c r="C40" s="6">
        <v>1289492464078</v>
      </c>
      <c r="D40" s="5">
        <v>1742015045482.313</v>
      </c>
      <c r="E40" s="4">
        <v>46328.671840849704</v>
      </c>
    </row>
    <row r="41" spans="1:5" ht="16" x14ac:dyDescent="0.2">
      <c r="A41" s="3" t="s">
        <v>41</v>
      </c>
      <c r="B41" s="4">
        <v>1.0603963999999999</v>
      </c>
      <c r="C41" s="6">
        <v>277909487</v>
      </c>
      <c r="D41" s="5">
        <v>1981845740.7061462</v>
      </c>
      <c r="E41" s="4">
        <f>VLOOKUP(A41,'[1]per capita  GDP-USD'!A46:F309,4)</f>
        <v>1538.687946635057</v>
      </c>
    </row>
    <row r="42" spans="1:5" ht="16" x14ac:dyDescent="0.2">
      <c r="A42" s="3" t="s">
        <v>42</v>
      </c>
      <c r="B42" s="4">
        <v>4.3607920000000001E-2</v>
      </c>
      <c r="C42" s="6">
        <v>306665732</v>
      </c>
      <c r="D42" s="5">
        <f>VLOOKUP(A42,'[1]GDP-2019'!A47:D310,2)</f>
        <v>77428424853.896225</v>
      </c>
      <c r="E42" s="4">
        <v>426.40876258122626</v>
      </c>
    </row>
    <row r="43" spans="1:5" ht="16" x14ac:dyDescent="0.2">
      <c r="A43" s="3" t="s">
        <v>43</v>
      </c>
      <c r="B43" s="4">
        <v>0.11919734999999999</v>
      </c>
      <c r="C43" s="6">
        <v>568363498</v>
      </c>
      <c r="D43" s="5">
        <v>11314951342.780731</v>
      </c>
      <c r="E43" s="4">
        <v>701.62121659476372</v>
      </c>
    </row>
    <row r="44" spans="1:5" ht="16" x14ac:dyDescent="0.2">
      <c r="A44" s="3" t="s">
        <v>44</v>
      </c>
      <c r="B44" s="4">
        <v>4.8300643000000001</v>
      </c>
      <c r="C44" s="6">
        <v>84891240348</v>
      </c>
      <c r="D44" s="5">
        <v>278584733103.0105</v>
      </c>
      <c r="E44" s="4">
        <v>14631.946877922932</v>
      </c>
    </row>
    <row r="45" spans="1:5" ht="16" x14ac:dyDescent="0.2">
      <c r="A45" s="3" t="s">
        <v>45</v>
      </c>
      <c r="B45" s="4">
        <v>7.5541653999999996</v>
      </c>
      <c r="C45" s="6">
        <v>4473564596866</v>
      </c>
      <c r="D45" s="5">
        <v>14279937500606.508</v>
      </c>
      <c r="E45" s="4">
        <v>10143.838195558505</v>
      </c>
    </row>
    <row r="46" spans="1:5" ht="16" x14ac:dyDescent="0.2">
      <c r="A46" s="3" t="s">
        <v>46</v>
      </c>
      <c r="B46" s="4">
        <v>1.9215612</v>
      </c>
      <c r="C46" s="6">
        <v>94466803970</v>
      </c>
      <c r="D46" s="5">
        <v>323109540251.85498</v>
      </c>
      <c r="E46" s="4">
        <v>6438.0601829043526</v>
      </c>
    </row>
    <row r="47" spans="1:5" ht="16" x14ac:dyDescent="0.2">
      <c r="A47" s="3" t="s">
        <v>47</v>
      </c>
      <c r="B47" s="4">
        <v>0.39373293999999998</v>
      </c>
      <c r="C47" s="6">
        <v>99300165</v>
      </c>
      <c r="D47" s="5">
        <v>1195019559.0938125</v>
      </c>
      <c r="E47" s="4">
        <v>1510.7973580996534</v>
      </c>
    </row>
    <row r="48" spans="1:5" ht="16" x14ac:dyDescent="0.2">
      <c r="A48" s="3" t="s">
        <v>48</v>
      </c>
      <c r="B48" s="4">
        <v>1.3178641</v>
      </c>
      <c r="C48" s="6">
        <v>1836473195</v>
      </c>
      <c r="D48" s="5">
        <v>51775830725.844131</v>
      </c>
      <c r="E48" s="4">
        <v>575.88279080551149</v>
      </c>
    </row>
    <row r="49" spans="1:5" ht="16" x14ac:dyDescent="0.2">
      <c r="A49" s="3" t="s">
        <v>49</v>
      </c>
      <c r="B49" s="4">
        <v>4.9186949999999996</v>
      </c>
      <c r="C49" s="6">
        <v>48696375</v>
      </c>
      <c r="D49" s="5" t="s">
        <v>13</v>
      </c>
      <c r="E49" s="4" t="s">
        <v>13</v>
      </c>
    </row>
    <row r="50" spans="1:5" ht="16" x14ac:dyDescent="0.2">
      <c r="A50" s="3" t="s">
        <v>50</v>
      </c>
      <c r="B50" s="4">
        <v>1.583944</v>
      </c>
      <c r="C50" s="6">
        <v>5535288308</v>
      </c>
      <c r="D50" s="5">
        <v>64417670082.612717</v>
      </c>
      <c r="E50" s="4">
        <v>12669.341068679028</v>
      </c>
    </row>
    <row r="51" spans="1:5" ht="16" x14ac:dyDescent="0.2">
      <c r="A51" s="3" t="s">
        <v>51</v>
      </c>
      <c r="B51" s="4">
        <v>0.40290913</v>
      </c>
      <c r="C51" s="6">
        <v>7942807218</v>
      </c>
      <c r="D51" s="5">
        <v>58539424929.724831</v>
      </c>
      <c r="E51" s="4">
        <v>2238.811004890088</v>
      </c>
    </row>
    <row r="52" spans="1:5" ht="16" x14ac:dyDescent="0.2">
      <c r="A52" s="3" t="s">
        <v>52</v>
      </c>
      <c r="B52" s="4">
        <v>4.3240995</v>
      </c>
      <c r="C52" s="6">
        <v>34652565723</v>
      </c>
      <c r="D52" s="5">
        <v>62327983579.589897</v>
      </c>
      <c r="E52" s="4">
        <v>15331.883053672156</v>
      </c>
    </row>
    <row r="53" spans="1:5" ht="16" x14ac:dyDescent="0.2">
      <c r="A53" s="3" t="s">
        <v>53</v>
      </c>
      <c r="B53" s="4">
        <v>2.0184536</v>
      </c>
      <c r="C53" s="6">
        <v>51984488926</v>
      </c>
      <c r="D53" s="5">
        <v>103428000000</v>
      </c>
      <c r="E53" s="4">
        <v>9139.415856057647</v>
      </c>
    </row>
    <row r="54" spans="1:5" ht="16" x14ac:dyDescent="0.2">
      <c r="A54" s="3" t="s">
        <v>54</v>
      </c>
      <c r="B54" s="4">
        <v>10.150425</v>
      </c>
      <c r="C54" s="6">
        <v>27055824397</v>
      </c>
      <c r="D54" s="5">
        <v>2995185474.8603354</v>
      </c>
      <c r="E54" s="4">
        <v>19024.177151188924</v>
      </c>
    </row>
    <row r="55" spans="1:5" ht="16" x14ac:dyDescent="0.2">
      <c r="A55" s="3" t="s">
        <v>55</v>
      </c>
      <c r="B55" s="4">
        <v>5.9756974999999999</v>
      </c>
      <c r="C55" s="6">
        <v>6969801493</v>
      </c>
      <c r="D55" s="5">
        <v>25944504645.695736</v>
      </c>
      <c r="E55" s="4">
        <v>29417.138671875</v>
      </c>
    </row>
    <row r="56" spans="1:5" ht="16" x14ac:dyDescent="0.2">
      <c r="A56" s="3" t="s">
        <v>56</v>
      </c>
      <c r="B56" s="4">
        <v>9.5866140000000009</v>
      </c>
      <c r="C56" s="6">
        <v>618949119795</v>
      </c>
      <c r="D56" s="5">
        <v>252548179964.89661</v>
      </c>
      <c r="E56" s="4">
        <v>23664.847863110834</v>
      </c>
    </row>
    <row r="57" spans="1:5" ht="16" x14ac:dyDescent="0.2">
      <c r="A57" s="3" t="s">
        <v>57</v>
      </c>
      <c r="B57" s="4">
        <v>2.8979689999999999E-2</v>
      </c>
      <c r="C57" s="6">
        <v>7659060004</v>
      </c>
      <c r="D57" s="5">
        <v>12750339022.991549</v>
      </c>
      <c r="E57" s="4">
        <f>VLOOKUP(A57,'[1]per capita  GDP-USD'!A62:F325,4)</f>
        <v>4022.1501837471637</v>
      </c>
    </row>
    <row r="58" spans="1:5" ht="16" x14ac:dyDescent="0.2">
      <c r="A58" s="3" t="s">
        <v>58</v>
      </c>
      <c r="B58" s="4">
        <v>5.3409405000000003</v>
      </c>
      <c r="C58" s="6">
        <v>186489048000</v>
      </c>
      <c r="D58" s="5">
        <v>346498737961.63519</v>
      </c>
      <c r="E58" s="4">
        <v>59592.980688645439</v>
      </c>
    </row>
    <row r="59" spans="1:5" ht="16" x14ac:dyDescent="0.2">
      <c r="A59" s="3" t="s">
        <v>59</v>
      </c>
      <c r="B59" s="4">
        <v>0.36555248000000001</v>
      </c>
      <c r="C59" s="6">
        <v>490354518</v>
      </c>
      <c r="D59" s="5">
        <v>3088853638.5683179</v>
      </c>
      <c r="E59" s="4">
        <v>2876.0436637153634</v>
      </c>
    </row>
    <row r="60" spans="1:5" ht="16" x14ac:dyDescent="0.2">
      <c r="A60" s="3" t="s">
        <v>60</v>
      </c>
      <c r="B60" s="4">
        <v>2.3590404999999999</v>
      </c>
      <c r="C60" s="6">
        <v>97000063</v>
      </c>
      <c r="D60" s="5">
        <v>611537037.03703701</v>
      </c>
      <c r="E60" s="4">
        <v>8561.5870112146076</v>
      </c>
    </row>
    <row r="61" spans="1:5" ht="16" x14ac:dyDescent="0.2">
      <c r="A61" s="3" t="s">
        <v>61</v>
      </c>
      <c r="B61" s="4">
        <v>2.6059486999999999</v>
      </c>
      <c r="C61" s="6">
        <v>15725012335</v>
      </c>
      <c r="D61" s="5">
        <v>88941299733.50177</v>
      </c>
      <c r="E61" s="4">
        <v>8173.3380065600577</v>
      </c>
    </row>
    <row r="62" spans="1:5" ht="16" x14ac:dyDescent="0.2">
      <c r="A62" s="3" t="s">
        <v>62</v>
      </c>
      <c r="B62" s="4">
        <v>2.3215560000000002</v>
      </c>
      <c r="C62" s="6">
        <v>26905235974</v>
      </c>
      <c r="D62" s="5">
        <v>108108009000</v>
      </c>
      <c r="E62" s="4">
        <v>6233.2581669236279</v>
      </c>
    </row>
    <row r="63" spans="1:5" ht="16" x14ac:dyDescent="0.2">
      <c r="A63" s="3" t="s">
        <v>63</v>
      </c>
      <c r="B63" s="4">
        <v>2.4251409000000002</v>
      </c>
      <c r="C63" s="6">
        <v>133462694919</v>
      </c>
      <c r="D63" s="5">
        <v>303080865603.64465</v>
      </c>
      <c r="E63" s="4">
        <v>2869.576588439033</v>
      </c>
    </row>
    <row r="64" spans="1:5" ht="16" x14ac:dyDescent="0.2">
      <c r="A64" s="3" t="s">
        <v>64</v>
      </c>
      <c r="B64" s="4">
        <v>1.1819563</v>
      </c>
      <c r="C64" s="6">
        <v>5349515766</v>
      </c>
      <c r="D64" s="5">
        <v>26881140000</v>
      </c>
      <c r="E64" s="4">
        <v>4280.2884040471854</v>
      </c>
    </row>
    <row r="65" spans="1:5" ht="16" x14ac:dyDescent="0.2">
      <c r="A65" s="3" t="s">
        <v>65</v>
      </c>
      <c r="B65" s="4">
        <v>2.9863909999999998</v>
      </c>
      <c r="C65" s="6">
        <v>1758668004</v>
      </c>
      <c r="D65" s="5">
        <v>11364133801.891415</v>
      </c>
      <c r="E65" s="4">
        <v>7317.3901885354608</v>
      </c>
    </row>
    <row r="66" spans="1:5" ht="16" x14ac:dyDescent="0.2">
      <c r="A66" s="3" t="s">
        <v>66</v>
      </c>
      <c r="B66" s="4">
        <v>0.24450994000000001</v>
      </c>
      <c r="C66" s="6">
        <v>274287520</v>
      </c>
      <c r="D66" s="5" t="s">
        <v>13</v>
      </c>
      <c r="E66" s="4" t="s">
        <v>13</v>
      </c>
    </row>
    <row r="67" spans="1:5" ht="16" x14ac:dyDescent="0.2">
      <c r="A67" s="3" t="s">
        <v>67</v>
      </c>
      <c r="B67" s="4">
        <v>9.3291839999999997</v>
      </c>
      <c r="C67" s="6">
        <v>65033423905</v>
      </c>
      <c r="D67" s="5">
        <v>31081901909.215637</v>
      </c>
      <c r="E67" s="4">
        <v>23424.484707351759</v>
      </c>
    </row>
    <row r="68" spans="1:5" ht="16" x14ac:dyDescent="0.2">
      <c r="A68" s="3" t="s">
        <v>68</v>
      </c>
      <c r="B68" s="4">
        <v>0.95858823999999998</v>
      </c>
      <c r="C68" s="6">
        <v>931331466</v>
      </c>
      <c r="D68" s="5">
        <v>4495264160.8657742</v>
      </c>
      <c r="E68" s="4">
        <v>3843.3773913814007</v>
      </c>
    </row>
    <row r="69" spans="1:5" ht="16" x14ac:dyDescent="0.2">
      <c r="A69" s="3" t="s">
        <v>69</v>
      </c>
      <c r="B69" s="4">
        <v>0.16033708999999999</v>
      </c>
      <c r="C69" s="6">
        <v>4564589533</v>
      </c>
      <c r="D69" s="5">
        <f>VLOOKUP(A69,'[1]GDP-2019'!A74:D337,2)</f>
        <v>95912590628.141235</v>
      </c>
      <c r="E69" s="4">
        <v>840.44945146483587</v>
      </c>
    </row>
    <row r="70" spans="1:5" ht="16" x14ac:dyDescent="0.2">
      <c r="A70" s="3" t="s">
        <v>70</v>
      </c>
      <c r="B70" s="4">
        <v>7.2639649999999998</v>
      </c>
      <c r="C70" s="6">
        <v>26927909036104</v>
      </c>
      <c r="D70" s="4" t="s">
        <v>13</v>
      </c>
      <c r="E70" s="4" t="s">
        <v>13</v>
      </c>
    </row>
    <row r="71" spans="1:5" ht="16" x14ac:dyDescent="0.2">
      <c r="A71" s="3" t="s">
        <v>71</v>
      </c>
      <c r="B71" s="4">
        <v>8.3441209999999995</v>
      </c>
      <c r="C71" s="6">
        <v>12343135340024</v>
      </c>
      <c r="D71" s="5" t="s">
        <v>13</v>
      </c>
      <c r="E71" s="4" t="s">
        <v>13</v>
      </c>
    </row>
    <row r="72" spans="1:5" ht="16" x14ac:dyDescent="0.2">
      <c r="A72" s="3" t="s">
        <v>72</v>
      </c>
      <c r="B72" s="4">
        <v>9.1621939999999995</v>
      </c>
      <c r="C72" s="6">
        <v>6102337890957</v>
      </c>
      <c r="D72" s="5" t="s">
        <v>13</v>
      </c>
      <c r="E72" s="4" t="s">
        <v>13</v>
      </c>
    </row>
    <row r="73" spans="1:5" ht="16" x14ac:dyDescent="0.2">
      <c r="A73" s="3" t="s">
        <v>73</v>
      </c>
      <c r="B73" s="4">
        <v>6.5308770000000003</v>
      </c>
      <c r="C73" s="6">
        <v>14584773698132</v>
      </c>
      <c r="D73" s="5">
        <v>15693403575262.365</v>
      </c>
      <c r="E73" s="4">
        <v>35079.469149677461</v>
      </c>
    </row>
    <row r="74" spans="1:5" ht="16" x14ac:dyDescent="0.2">
      <c r="A74" s="3" t="s">
        <v>74</v>
      </c>
      <c r="B74" s="4">
        <v>6.3914293999999998</v>
      </c>
      <c r="C74" s="6">
        <v>20825571106704</v>
      </c>
      <c r="D74" s="5" t="e">
        <f>VLOOKUP(A74,'[1]GDP-2019'!A79:D342,2)</f>
        <v>#N/A</v>
      </c>
      <c r="E74" s="4" t="e">
        <f>VLOOKUP(A74,'[1]per capita  GDP-USD'!A79:F342,4)</f>
        <v>#N/A</v>
      </c>
    </row>
    <row r="75" spans="1:5" ht="16" x14ac:dyDescent="0.2">
      <c r="A75" s="3" t="s">
        <v>75</v>
      </c>
      <c r="B75" s="4">
        <v>14.313606999999999</v>
      </c>
      <c r="C75" s="6">
        <v>811507924</v>
      </c>
      <c r="D75" s="5">
        <v>3275706960.1463399</v>
      </c>
      <c r="E75" s="4">
        <v>63383.196148417017</v>
      </c>
    </row>
    <row r="76" spans="1:5" ht="16" x14ac:dyDescent="0.2">
      <c r="A76" s="3" t="s">
        <v>76</v>
      </c>
      <c r="B76" s="4">
        <v>1.4798502</v>
      </c>
      <c r="C76" s="6">
        <v>1309733888</v>
      </c>
      <c r="D76" s="5">
        <f>VLOOKUP(A76,'[1]GDP-2019'!A81:D344,2)</f>
        <v>5481675173.3801146</v>
      </c>
      <c r="E76" s="4">
        <v>5968.3005594988535</v>
      </c>
    </row>
    <row r="77" spans="1:5" ht="16" x14ac:dyDescent="0.2">
      <c r="A77" s="3" t="s">
        <v>77</v>
      </c>
      <c r="B77" s="4">
        <v>7.6757298</v>
      </c>
      <c r="C77" s="6">
        <v>103401124068</v>
      </c>
      <c r="D77" s="5">
        <v>268514916972.54858</v>
      </c>
      <c r="E77" s="4">
        <v>48629.858228303245</v>
      </c>
    </row>
    <row r="78" spans="1:5" ht="16" x14ac:dyDescent="0.2">
      <c r="A78" s="3" t="s">
        <v>78</v>
      </c>
      <c r="B78" s="4">
        <v>4.9128565999999996</v>
      </c>
      <c r="C78" s="6">
        <v>2279626447322</v>
      </c>
      <c r="D78" s="5">
        <v>2728870246705.8779</v>
      </c>
      <c r="E78" s="4">
        <v>40494.898293627644</v>
      </c>
    </row>
    <row r="79" spans="1:5" ht="16" x14ac:dyDescent="0.2">
      <c r="A79" s="3" t="s">
        <v>79</v>
      </c>
      <c r="B79" s="4">
        <v>2.5341054999999999</v>
      </c>
      <c r="C79" s="6">
        <v>638517473</v>
      </c>
      <c r="D79" s="5" t="e">
        <f>VLOOKUP(A79,'[1]GDP-2019'!A84:D347,2)</f>
        <v>#N/A</v>
      </c>
      <c r="E79" s="4" t="e">
        <f>VLOOKUP(A79,'[1]per capita  GDP-USD'!A84:F347,4)</f>
        <v>#N/A</v>
      </c>
    </row>
    <row r="80" spans="1:5" ht="16" x14ac:dyDescent="0.2">
      <c r="A80" s="3" t="s">
        <v>80</v>
      </c>
      <c r="B80" s="4">
        <v>2.9216160000000002</v>
      </c>
      <c r="C80" s="6">
        <v>672885224</v>
      </c>
      <c r="D80" s="5">
        <v>6001384759.5762787</v>
      </c>
      <c r="E80" s="4">
        <v>20023.504704692354</v>
      </c>
    </row>
    <row r="81" spans="1:5" ht="16" x14ac:dyDescent="0.2">
      <c r="A81" s="3" t="s">
        <v>81</v>
      </c>
      <c r="B81" s="4">
        <v>2.5571980000000001</v>
      </c>
      <c r="C81" s="6">
        <v>7313170412</v>
      </c>
      <c r="D81" s="5">
        <v>16874405460.195467</v>
      </c>
      <c r="E81" s="4">
        <v>7523.8622784598019</v>
      </c>
    </row>
    <row r="82" spans="1:5" ht="16" x14ac:dyDescent="0.2">
      <c r="A82" s="3" t="s">
        <v>82</v>
      </c>
      <c r="B82" s="4">
        <v>0.23950747999999999</v>
      </c>
      <c r="C82" s="6">
        <v>287052521</v>
      </c>
      <c r="D82" s="5">
        <v>1813608279.6504369</v>
      </c>
      <c r="E82" s="4">
        <v>722.87479314517134</v>
      </c>
    </row>
    <row r="83" spans="1:5" ht="16" x14ac:dyDescent="0.2">
      <c r="A83" s="3" t="s">
        <v>83</v>
      </c>
      <c r="B83" s="4">
        <v>2.8959722999999999</v>
      </c>
      <c r="C83" s="6">
        <v>25991085296</v>
      </c>
      <c r="D83" s="5">
        <v>17470436258.513054</v>
      </c>
      <c r="E83" s="4">
        <v>4696.1505855561236</v>
      </c>
    </row>
    <row r="84" spans="1:5" ht="16" x14ac:dyDescent="0.2">
      <c r="A84" s="3" t="s">
        <v>84</v>
      </c>
      <c r="B84" s="4">
        <v>8.5046990000000005</v>
      </c>
      <c r="C84" s="6">
        <v>5393605245274</v>
      </c>
      <c r="D84" s="5">
        <v>3888226035921.5625</v>
      </c>
      <c r="E84" s="4">
        <v>46793.686761600366</v>
      </c>
    </row>
    <row r="85" spans="1:5" ht="16" x14ac:dyDescent="0.2">
      <c r="A85" s="3" t="s">
        <v>85</v>
      </c>
      <c r="B85" s="4">
        <v>0.59343636</v>
      </c>
      <c r="C85" s="6">
        <v>7804704032</v>
      </c>
      <c r="D85" s="5">
        <v>68337537815.770309</v>
      </c>
      <c r="E85" s="4">
        <v>2167.9115894108681</v>
      </c>
    </row>
    <row r="86" spans="1:5" ht="16" x14ac:dyDescent="0.2">
      <c r="A86" s="3" t="s">
        <v>86</v>
      </c>
      <c r="B86" s="4">
        <v>6.2186560000000002</v>
      </c>
      <c r="C86" s="6">
        <v>107781932366</v>
      </c>
      <c r="D86" s="5">
        <f>VLOOKUP(A86,'[1]GDP-2019'!A91:D354,2)</f>
        <v>205257014892.50162</v>
      </c>
      <c r="E86" s="4">
        <v>19144.284387556017</v>
      </c>
    </row>
    <row r="87" spans="1:5" ht="16" x14ac:dyDescent="0.2">
      <c r="A87" s="3" t="s">
        <v>87</v>
      </c>
      <c r="B87" s="4">
        <v>9.8943080000000005</v>
      </c>
      <c r="C87" s="6">
        <v>1026403268</v>
      </c>
      <c r="D87" s="5">
        <v>2994332323.7472634</v>
      </c>
      <c r="E87" s="4">
        <v>53256.244086211889</v>
      </c>
    </row>
    <row r="88" spans="1:5" ht="16" x14ac:dyDescent="0.2">
      <c r="A88" s="3" t="s">
        <v>88</v>
      </c>
      <c r="B88" s="4">
        <v>2.6867204</v>
      </c>
      <c r="C88" s="6">
        <v>169266586</v>
      </c>
      <c r="D88" s="5">
        <v>1213485185.1851852</v>
      </c>
      <c r="E88" s="4">
        <v>9887.920742358343</v>
      </c>
    </row>
    <row r="89" spans="1:5" ht="16" x14ac:dyDescent="0.2">
      <c r="A89" s="3" t="s">
        <v>89</v>
      </c>
      <c r="B89" s="4">
        <v>6.4024733999999999</v>
      </c>
      <c r="C89" s="6">
        <v>1767479496</v>
      </c>
      <c r="D89" s="5">
        <f>VLOOKUP(A89,'[1]GDP-2019'!A94:D357,2)</f>
        <v>2994332323.7472634</v>
      </c>
      <c r="E89" s="4">
        <f>VLOOKUP(A89,'[1]per capita  GDP-USD'!A94:F357,4)</f>
        <v>53256.244086211889</v>
      </c>
    </row>
    <row r="90" spans="1:5" ht="16" x14ac:dyDescent="0.2">
      <c r="A90" s="3" t="s">
        <v>90</v>
      </c>
      <c r="B90" s="4">
        <v>1.1552123000000001</v>
      </c>
      <c r="C90" s="6">
        <v>9361059066</v>
      </c>
      <c r="D90" s="5">
        <v>77170421167.513351</v>
      </c>
      <c r="E90" s="4">
        <v>4647.693346632519</v>
      </c>
    </row>
    <row r="91" spans="1:5" ht="16" x14ac:dyDescent="0.2">
      <c r="A91" s="3" t="s">
        <v>91</v>
      </c>
      <c r="B91" s="4">
        <v>0.34430987000000002</v>
      </c>
      <c r="C91" s="6">
        <v>2020013980</v>
      </c>
      <c r="D91" s="5">
        <v>13442861443.750565</v>
      </c>
      <c r="E91" s="4">
        <v>1043.8998820931984</v>
      </c>
    </row>
    <row r="92" spans="1:5" ht="16" x14ac:dyDescent="0.2">
      <c r="A92" s="3" t="s">
        <v>92</v>
      </c>
      <c r="B92" s="4">
        <v>0.16363285</v>
      </c>
      <c r="C92" s="6">
        <v>247619789</v>
      </c>
      <c r="D92" s="5">
        <v>1439638443.3813329</v>
      </c>
      <c r="E92" s="4">
        <v>730.61144870521548</v>
      </c>
    </row>
    <row r="93" spans="1:5" ht="16" x14ac:dyDescent="0.2">
      <c r="A93" s="3" t="s">
        <v>93</v>
      </c>
      <c r="B93" s="4">
        <v>3.4179610999999999</v>
      </c>
      <c r="C93" s="6">
        <v>3036833076</v>
      </c>
      <c r="D93" s="5">
        <v>5173760191.8465223</v>
      </c>
      <c r="E93" s="4">
        <v>6477.2967260799296</v>
      </c>
    </row>
    <row r="94" spans="1:5" ht="16" x14ac:dyDescent="0.2">
      <c r="A94" s="3" t="s">
        <v>94</v>
      </c>
      <c r="B94" s="4">
        <v>0.27352905</v>
      </c>
      <c r="C94" s="6">
        <v>1642233896</v>
      </c>
      <c r="D94" s="5">
        <v>14785839382.900204</v>
      </c>
      <c r="E94" s="4">
        <v>1324.8440054861828</v>
      </c>
    </row>
    <row r="95" spans="1:5" ht="16" x14ac:dyDescent="0.2">
      <c r="A95" s="3" t="s">
        <v>95</v>
      </c>
      <c r="B95" s="4">
        <v>10.73889</v>
      </c>
      <c r="C95" s="6">
        <v>45607839129434</v>
      </c>
      <c r="D95" s="5" t="s">
        <v>13</v>
      </c>
      <c r="E95" s="4">
        <f>VLOOKUP(A95,'[1]per capita  GDP-USD'!A100:F363,4)</f>
        <v>1324.8440054861828</v>
      </c>
    </row>
    <row r="96" spans="1:5" ht="16" x14ac:dyDescent="0.2">
      <c r="A96" s="3" t="s">
        <v>96</v>
      </c>
      <c r="B96" s="4">
        <v>1.1278570999999999</v>
      </c>
      <c r="C96" s="6">
        <v>5184494270</v>
      </c>
      <c r="D96" s="5">
        <v>25089976946.773567</v>
      </c>
      <c r="E96" s="4">
        <v>2519.3701937018468</v>
      </c>
    </row>
    <row r="97" spans="1:5" ht="16" x14ac:dyDescent="0.2">
      <c r="A97" s="3" t="s">
        <v>97</v>
      </c>
      <c r="B97" s="4">
        <v>5.5895840000000003</v>
      </c>
      <c r="C97" s="6">
        <v>37582105366</v>
      </c>
      <c r="D97" s="5">
        <v>363052489184.3949</v>
      </c>
      <c r="E97" s="4">
        <v>48356.063504361395</v>
      </c>
    </row>
    <row r="98" spans="1:5" ht="16" x14ac:dyDescent="0.2">
      <c r="A98" s="3" t="s">
        <v>98</v>
      </c>
      <c r="B98" s="4">
        <v>5.0384419999999999</v>
      </c>
      <c r="C98" s="6">
        <v>232354658718</v>
      </c>
      <c r="D98" s="5">
        <v>163988594921.90186</v>
      </c>
      <c r="E98" s="4">
        <v>16782.952463985715</v>
      </c>
    </row>
    <row r="99" spans="1:5" ht="16" x14ac:dyDescent="0.2">
      <c r="A99" s="3" t="s">
        <v>99</v>
      </c>
      <c r="B99" s="4">
        <v>9.829243</v>
      </c>
      <c r="C99" s="6">
        <v>4325213815</v>
      </c>
      <c r="D99" s="5">
        <v>24826102119.635719</v>
      </c>
      <c r="E99" s="4">
        <v>68853.715216579963</v>
      </c>
    </row>
    <row r="100" spans="1:5" ht="16" x14ac:dyDescent="0.2">
      <c r="A100" s="3" t="s">
        <v>100</v>
      </c>
      <c r="B100" s="4">
        <v>1.8989491000000001</v>
      </c>
      <c r="C100" s="6">
        <v>1146045853453</v>
      </c>
      <c r="D100" s="5">
        <v>2831552222519.9937</v>
      </c>
      <c r="E100" s="4">
        <v>2047.2327043351213</v>
      </c>
    </row>
    <row r="101" spans="1:5" ht="16" x14ac:dyDescent="0.2">
      <c r="A101" s="3" t="s">
        <v>101</v>
      </c>
      <c r="B101" s="4">
        <v>2.4461333999999999</v>
      </c>
      <c r="C101" s="6">
        <v>307091650514</v>
      </c>
      <c r="D101" s="5">
        <f>VLOOKUP(A101,'[1]GDP-2019'!A106:D369,2)</f>
        <v>1119099868265.2468</v>
      </c>
      <c r="E101" s="4">
        <v>4151.2275429645306</v>
      </c>
    </row>
    <row r="102" spans="1:5" ht="16" x14ac:dyDescent="0.2">
      <c r="A102" s="3" t="s">
        <v>102</v>
      </c>
      <c r="B102" s="4">
        <v>8.1206560000000003</v>
      </c>
      <c r="C102" s="6">
        <v>436363996826</v>
      </c>
      <c r="D102" s="5">
        <v>283746685180.3382</v>
      </c>
      <c r="E102" s="4">
        <v>3277.8755955069996</v>
      </c>
    </row>
    <row r="103" spans="1:5" ht="16" x14ac:dyDescent="0.2">
      <c r="A103" s="3" t="s">
        <v>103</v>
      </c>
      <c r="B103" s="4">
        <v>4.5027084000000004</v>
      </c>
      <c r="C103" s="6">
        <v>101880950602</v>
      </c>
      <c r="D103" s="5">
        <v>233636097800.33844</v>
      </c>
      <c r="E103" s="4">
        <v>5621.1816949175245</v>
      </c>
    </row>
    <row r="104" spans="1:5" ht="16" x14ac:dyDescent="0.2">
      <c r="A104" s="3" t="s">
        <v>104</v>
      </c>
      <c r="B104" s="4">
        <v>7.6236730000000001</v>
      </c>
      <c r="C104" s="6">
        <v>76599051506</v>
      </c>
      <c r="D104" s="5">
        <f>VLOOKUP(A104,'[1]GDP-2019'!A109:D372,2)</f>
        <v>399321701632.43073</v>
      </c>
      <c r="E104" s="4">
        <v>80927.074671066584</v>
      </c>
    </row>
    <row r="105" spans="1:5" ht="16" x14ac:dyDescent="0.2">
      <c r="A105" s="3" t="s">
        <v>105</v>
      </c>
      <c r="B105" s="4">
        <v>6.8129340000000003</v>
      </c>
      <c r="C105" s="6">
        <v>55969332312</v>
      </c>
      <c r="D105" s="5">
        <f>VLOOKUP(A105,'[1]GDP-2019'!A110:D373,2)</f>
        <v>402470513619.14801</v>
      </c>
      <c r="E105" s="4">
        <v>44452.232562309255</v>
      </c>
    </row>
    <row r="106" spans="1:5" ht="16" x14ac:dyDescent="0.2">
      <c r="A106" s="3" t="s">
        <v>106</v>
      </c>
      <c r="B106" s="4">
        <v>5.6796410000000002</v>
      </c>
      <c r="C106" s="6">
        <v>859281589648</v>
      </c>
      <c r="D106" s="5">
        <f>VLOOKUP(A106,'[1]GDP-2019'!A111:D374,2)</f>
        <v>2011302198827.4478</v>
      </c>
      <c r="E106" s="4">
        <v>33673.750962742051</v>
      </c>
    </row>
    <row r="107" spans="1:5" ht="16" x14ac:dyDescent="0.2">
      <c r="A107" s="3" t="s">
        <v>107</v>
      </c>
      <c r="B107" s="4">
        <v>2.7803971999999999</v>
      </c>
      <c r="C107" s="6">
        <v>12947188053</v>
      </c>
      <c r="D107" s="5">
        <f>VLOOKUP(A107,'[1]GDP-2019'!A112:D375,2)</f>
        <v>15830768549.891571</v>
      </c>
      <c r="E107" s="4">
        <v>5626.1711765275913</v>
      </c>
    </row>
    <row r="108" spans="1:5" ht="16" x14ac:dyDescent="0.2">
      <c r="A108" s="3" t="s">
        <v>108</v>
      </c>
      <c r="B108" s="4">
        <v>8.7924380000000006</v>
      </c>
      <c r="C108" s="6">
        <v>2117908675120</v>
      </c>
      <c r="D108" s="5">
        <v>5123318151510.623</v>
      </c>
      <c r="E108" s="4">
        <v>40458.001875582377</v>
      </c>
    </row>
    <row r="109" spans="1:5" ht="16" x14ac:dyDescent="0.2">
      <c r="A109" s="3" t="s">
        <v>109</v>
      </c>
      <c r="B109" s="4">
        <v>2.4608672</v>
      </c>
      <c r="C109" s="6">
        <v>13540748494</v>
      </c>
      <c r="D109" s="5">
        <f>VLOOKUP(A109,'[1]GDP-2019'!A114:D377,2)</f>
        <v>44993992365.129723</v>
      </c>
      <c r="E109" s="4">
        <v>4205.5636535010635</v>
      </c>
    </row>
    <row r="110" spans="1:5" ht="16" x14ac:dyDescent="0.2">
      <c r="A110" s="3" t="s">
        <v>110</v>
      </c>
      <c r="B110" s="4">
        <v>15.866766999999999</v>
      </c>
      <c r="C110" s="6">
        <v>468294261990</v>
      </c>
      <c r="D110" s="5">
        <f>VLOOKUP(A110,'[1]GDP-2019'!A115:D378,2)</f>
        <v>181667190075.54071</v>
      </c>
      <c r="E110" s="4">
        <v>9812.5958082731995</v>
      </c>
    </row>
    <row r="111" spans="1:5" ht="16" x14ac:dyDescent="0.2">
      <c r="A111" s="3" t="s">
        <v>111</v>
      </c>
      <c r="B111" s="4">
        <v>0.37638173000000003</v>
      </c>
      <c r="C111" s="6">
        <v>11313928796</v>
      </c>
      <c r="D111" s="5">
        <f>VLOOKUP(A111,'[1]GDP-2019'!A116:D379,2)</f>
        <v>100379713697.42133</v>
      </c>
      <c r="E111" s="4">
        <v>1970.1051431788758</v>
      </c>
    </row>
    <row r="112" spans="1:5" ht="16" x14ac:dyDescent="0.2">
      <c r="A112" s="3" t="s">
        <v>112</v>
      </c>
      <c r="B112" s="4">
        <v>0.53079224000000003</v>
      </c>
      <c r="C112" s="6">
        <v>50927835</v>
      </c>
      <c r="D112" s="5">
        <f>VLOOKUP(A112,'[1]GDP-2019'!A117:D380,2)</f>
        <v>177935349.32221064</v>
      </c>
      <c r="E112" s="4">
        <v>1432.1789853768937</v>
      </c>
    </row>
    <row r="113" spans="1:5" ht="16" x14ac:dyDescent="0.2">
      <c r="A113" s="3" t="s">
        <v>113</v>
      </c>
      <c r="B113" s="4">
        <v>5.0370727000000004</v>
      </c>
      <c r="C113" s="6">
        <v>841555264</v>
      </c>
      <c r="D113" s="5">
        <v>7899879086.4308109</v>
      </c>
      <c r="E113" s="4">
        <v>4416.1083575463563</v>
      </c>
    </row>
    <row r="114" spans="1:5" ht="16" x14ac:dyDescent="0.2">
      <c r="A114" s="3" t="s">
        <v>114</v>
      </c>
      <c r="B114" s="4">
        <v>23.498792999999999</v>
      </c>
      <c r="C114" s="6">
        <v>80749204312</v>
      </c>
      <c r="D114" s="5">
        <v>136196760180.97563</v>
      </c>
      <c r="E114" s="4">
        <v>30667.348220255259</v>
      </c>
    </row>
    <row r="115" spans="1:5" ht="16" x14ac:dyDescent="0.2">
      <c r="A115" s="3" t="s">
        <v>115</v>
      </c>
      <c r="B115" s="4">
        <v>1.4280185999999999</v>
      </c>
      <c r="C115" s="6">
        <v>34906138190</v>
      </c>
      <c r="D115" s="5" t="s">
        <v>13</v>
      </c>
      <c r="E115" s="4">
        <v>1374.0321046742079</v>
      </c>
    </row>
    <row r="116" spans="1:5" ht="16" x14ac:dyDescent="0.2">
      <c r="A116" s="3" t="s">
        <v>116</v>
      </c>
      <c r="B116" s="4">
        <v>2.7171376</v>
      </c>
      <c r="C116" s="6">
        <v>1445638406</v>
      </c>
      <c r="D116" s="5">
        <f>VLOOKUP(A116,'[1]GDP-2019'!A121:D384,2)</f>
        <v>18740559554.163242</v>
      </c>
      <c r="E116" s="4">
        <v>2598.5055232072259</v>
      </c>
    </row>
    <row r="117" spans="1:5" ht="16" x14ac:dyDescent="0.2">
      <c r="A117" s="3" t="s">
        <v>117</v>
      </c>
      <c r="B117" s="4">
        <v>3.9908507000000002</v>
      </c>
      <c r="C117" s="6">
        <v>40551551244</v>
      </c>
      <c r="D117" s="5">
        <v>34343961072.823475</v>
      </c>
      <c r="E117" s="4">
        <v>17945.222216498438</v>
      </c>
    </row>
    <row r="118" spans="1:5" ht="16" x14ac:dyDescent="0.2">
      <c r="A118" s="3" t="s">
        <v>118</v>
      </c>
      <c r="B118" s="4">
        <v>4.5660132999999998</v>
      </c>
      <c r="C118" s="6">
        <v>16354886391</v>
      </c>
      <c r="D118" s="5">
        <v>51953744530.24453</v>
      </c>
      <c r="E118" s="4">
        <v>8985.5724988735601</v>
      </c>
    </row>
    <row r="119" spans="1:5" ht="16" x14ac:dyDescent="0.2">
      <c r="A119" s="3" t="s">
        <v>119</v>
      </c>
      <c r="B119" s="4">
        <v>1.0733330000000001</v>
      </c>
      <c r="C119" s="6">
        <v>1001705388</v>
      </c>
      <c r="D119" s="5">
        <v>2453980835.2481937</v>
      </c>
      <c r="E119" s="4">
        <v>1102.5648695324862</v>
      </c>
    </row>
    <row r="120" spans="1:5" ht="16" x14ac:dyDescent="0.2">
      <c r="A120" s="3" t="s">
        <v>120</v>
      </c>
      <c r="B120" s="4">
        <v>0.22192730999999999</v>
      </c>
      <c r="C120" s="6">
        <v>1746962472</v>
      </c>
      <c r="D120" s="5">
        <v>3319596500</v>
      </c>
      <c r="E120" s="4">
        <v>665.87844756843583</v>
      </c>
    </row>
    <row r="121" spans="1:5" ht="16" x14ac:dyDescent="0.2">
      <c r="A121" s="3" t="s">
        <v>121</v>
      </c>
      <c r="B121" s="4">
        <v>10.540813999999999</v>
      </c>
      <c r="C121" s="6">
        <v>50752883304</v>
      </c>
      <c r="D121" s="5">
        <v>69252306372.023163</v>
      </c>
      <c r="E121" s="4">
        <v>10542.149286479822</v>
      </c>
    </row>
    <row r="122" spans="1:5" ht="16" x14ac:dyDescent="0.2">
      <c r="A122" s="3" t="s">
        <v>122</v>
      </c>
      <c r="B122" s="4">
        <v>3.8708052999999998</v>
      </c>
      <c r="C122" s="6">
        <v>109752474</v>
      </c>
      <c r="D122" s="5">
        <f>VLOOKUP(A122,'[1]GDP-2019'!A127:D390,2)</f>
        <v>6427248943.4493856</v>
      </c>
      <c r="E122" s="4">
        <v>167019.61809285864</v>
      </c>
    </row>
    <row r="123" spans="1:5" ht="16" x14ac:dyDescent="0.2">
      <c r="A123" s="3" t="s">
        <v>123</v>
      </c>
      <c r="B123" s="4">
        <v>4.8869429999999996</v>
      </c>
      <c r="C123" s="6">
        <v>64784631373</v>
      </c>
      <c r="D123" s="5">
        <v>54751510087.780304</v>
      </c>
      <c r="E123" s="4">
        <v>19595.141572435532</v>
      </c>
    </row>
    <row r="124" spans="1:5" ht="16" x14ac:dyDescent="0.2">
      <c r="A124" s="3" t="s">
        <v>124</v>
      </c>
      <c r="B124" s="4">
        <v>0.29505387</v>
      </c>
      <c r="C124" s="6">
        <v>293125140904</v>
      </c>
      <c r="D124" s="5" t="e">
        <f>VLOOKUP(A124,'[1]GDP-2019'!A129:D392,2)</f>
        <v>#REF!</v>
      </c>
      <c r="E124" s="4" t="e">
        <f>VLOOKUP(A124,'[1]per capita  GDP-USD'!A129:F392,4)</f>
        <v>#REF!</v>
      </c>
    </row>
    <row r="125" spans="1:5" ht="16" x14ac:dyDescent="0.2">
      <c r="A125" s="3" t="s">
        <v>125</v>
      </c>
      <c r="B125" s="4">
        <v>1.8525372</v>
      </c>
      <c r="C125" s="6">
        <v>4231830364034</v>
      </c>
      <c r="D125" s="5">
        <f>VLOOKUP(A125,'[1]GDP-2019'!A130:D393,2)</f>
        <v>54751510087.780304</v>
      </c>
      <c r="E125" s="4">
        <f>VLOOKUP(A125,'[1]per capita  GDP-USD'!A130:F393,4)</f>
        <v>19595.141572435532</v>
      </c>
    </row>
    <row r="126" spans="1:5" ht="16" x14ac:dyDescent="0.2">
      <c r="A126" s="3" t="s">
        <v>126</v>
      </c>
      <c r="B126" s="4">
        <v>15.729075</v>
      </c>
      <c r="C126" s="6">
        <v>28343646329</v>
      </c>
      <c r="D126" s="5">
        <v>69825641851.011658</v>
      </c>
      <c r="E126" s="4">
        <v>112621.82133740374</v>
      </c>
    </row>
    <row r="127" spans="1:5" ht="16" x14ac:dyDescent="0.2">
      <c r="A127" s="3" t="s">
        <v>127</v>
      </c>
      <c r="B127" s="4">
        <v>1.8274176</v>
      </c>
      <c r="C127" s="6">
        <v>1227575752</v>
      </c>
      <c r="D127" s="5">
        <v>55204758069.512428</v>
      </c>
      <c r="E127" s="4">
        <v>83183.166608924279</v>
      </c>
    </row>
    <row r="128" spans="1:5" ht="16" x14ac:dyDescent="0.2">
      <c r="A128" s="3" t="s">
        <v>128</v>
      </c>
      <c r="B128" s="4">
        <v>0.15613857</v>
      </c>
      <c r="C128" s="6">
        <v>2357324364</v>
      </c>
      <c r="D128" s="5">
        <v>14104664514.868067</v>
      </c>
      <c r="E128" s="4">
        <v>512.27965965908811</v>
      </c>
    </row>
    <row r="129" spans="1:5" ht="16" x14ac:dyDescent="0.2">
      <c r="A129" s="3" t="s">
        <v>129</v>
      </c>
      <c r="B129" s="4">
        <v>8.4429234000000006E-2</v>
      </c>
      <c r="C129" s="6">
        <v>1434959384</v>
      </c>
      <c r="D129" s="5">
        <v>11025371147.187582</v>
      </c>
      <c r="E129" s="4">
        <v>584.362867276266</v>
      </c>
    </row>
    <row r="130" spans="1:5" ht="16" x14ac:dyDescent="0.2">
      <c r="A130" s="3" t="s">
        <v>130</v>
      </c>
      <c r="B130" s="4">
        <v>8.2049599999999998</v>
      </c>
      <c r="C130" s="6">
        <v>109299334502</v>
      </c>
      <c r="D130" s="5">
        <v>365175135787.56787</v>
      </c>
      <c r="E130" s="4">
        <v>11132.023934492416</v>
      </c>
    </row>
    <row r="131" spans="1:5" ht="16" x14ac:dyDescent="0.2">
      <c r="A131" s="3" t="s">
        <v>131</v>
      </c>
      <c r="B131" s="4">
        <v>3.8708469999999999</v>
      </c>
      <c r="C131" s="6">
        <v>306149838</v>
      </c>
      <c r="D131" s="5">
        <v>5609400721.6226759</v>
      </c>
      <c r="E131" s="4">
        <v>11118.556537503222</v>
      </c>
    </row>
    <row r="132" spans="1:5" ht="16" x14ac:dyDescent="0.2">
      <c r="A132" s="3" t="s">
        <v>132</v>
      </c>
      <c r="B132" s="4">
        <v>0.187366</v>
      </c>
      <c r="C132" s="6">
        <v>1034352539</v>
      </c>
      <c r="D132" s="5">
        <v>17280251193.952667</v>
      </c>
      <c r="E132" s="4">
        <v>840.17576503273654</v>
      </c>
    </row>
    <row r="133" spans="1:5" ht="16" x14ac:dyDescent="0.2">
      <c r="A133" s="3" t="s">
        <v>133</v>
      </c>
      <c r="B133" s="4">
        <v>3.2745082000000001</v>
      </c>
      <c r="C133" s="6">
        <v>2690854012</v>
      </c>
      <c r="D133" s="5">
        <v>15725847979.402216</v>
      </c>
      <c r="E133" s="4">
        <v>31198.241445302792</v>
      </c>
    </row>
    <row r="134" spans="1:5" ht="16" x14ac:dyDescent="0.2">
      <c r="A134" s="3" t="s">
        <v>134</v>
      </c>
      <c r="B134" s="4">
        <v>3.2750838</v>
      </c>
      <c r="C134" s="6">
        <v>49089606</v>
      </c>
      <c r="D134" s="5">
        <v>232092300</v>
      </c>
      <c r="E134" s="4">
        <v>5188.9711142908245</v>
      </c>
    </row>
    <row r="135" spans="1:5" ht="16" x14ac:dyDescent="0.2">
      <c r="A135" s="3" t="s">
        <v>135</v>
      </c>
      <c r="B135" s="4">
        <v>6.2352239999999997</v>
      </c>
      <c r="C135" s="6">
        <v>2070841270</v>
      </c>
      <c r="D135" s="5" t="s">
        <v>13</v>
      </c>
      <c r="E135" s="4" t="s">
        <v>13</v>
      </c>
    </row>
    <row r="136" spans="1:5" ht="16" x14ac:dyDescent="0.2">
      <c r="A136" s="3" t="s">
        <v>136</v>
      </c>
      <c r="B136" s="4">
        <v>0.86086830000000003</v>
      </c>
      <c r="C136" s="6">
        <v>1543309971</v>
      </c>
      <c r="D136" s="5">
        <v>8066126312.3180733</v>
      </c>
      <c r="E136" s="4">
        <v>1839.9644495780017</v>
      </c>
    </row>
    <row r="137" spans="1:5" ht="16" x14ac:dyDescent="0.2">
      <c r="A137" s="3" t="s">
        <v>137</v>
      </c>
      <c r="B137" s="4">
        <v>3.4879517999999998</v>
      </c>
      <c r="C137" s="6">
        <v>2256839236</v>
      </c>
      <c r="D137" s="5">
        <v>14436353897.980183</v>
      </c>
      <c r="E137" s="4">
        <v>11405.726819139743</v>
      </c>
    </row>
    <row r="138" spans="1:5" ht="16" x14ac:dyDescent="0.2">
      <c r="A138" s="3" t="s">
        <v>138</v>
      </c>
      <c r="B138" s="4">
        <v>1.0255650999999999</v>
      </c>
      <c r="C138" s="6">
        <v>88722222</v>
      </c>
      <c r="D138" s="5" t="s">
        <v>13</v>
      </c>
      <c r="E138" s="4" t="s">
        <v>13</v>
      </c>
    </row>
    <row r="139" spans="1:5" ht="16" x14ac:dyDescent="0.2">
      <c r="A139" s="3" t="s">
        <v>139</v>
      </c>
      <c r="B139" s="4">
        <v>3.7749554999999999</v>
      </c>
      <c r="C139" s="6">
        <v>584414369964</v>
      </c>
      <c r="D139" s="5">
        <f>VLOOKUP(A139,'[1]GDP-2019'!A144:D407,2)</f>
        <v>1269011767478.5605</v>
      </c>
      <c r="E139" s="4">
        <v>10145.170182920683</v>
      </c>
    </row>
    <row r="140" spans="1:5" ht="16" x14ac:dyDescent="0.2">
      <c r="A140" s="3" t="s">
        <v>140</v>
      </c>
      <c r="B140" s="4">
        <v>1.3157139</v>
      </c>
      <c r="C140" s="6">
        <v>71612214</v>
      </c>
      <c r="D140" s="5">
        <v>412000000</v>
      </c>
      <c r="E140" s="4">
        <v>3699.0815144686162</v>
      </c>
    </row>
    <row r="141" spans="1:5" ht="16" x14ac:dyDescent="0.2">
      <c r="A141" s="3" t="s">
        <v>141</v>
      </c>
      <c r="B141" s="4">
        <v>1.7657733</v>
      </c>
      <c r="C141" s="6">
        <v>61499980770</v>
      </c>
      <c r="D141" s="5">
        <v>11971345002.775749</v>
      </c>
      <c r="E141" s="4">
        <v>4493.3703032386729</v>
      </c>
    </row>
    <row r="142" spans="1:5" ht="16" x14ac:dyDescent="0.2">
      <c r="A142" s="3" t="s">
        <v>142</v>
      </c>
      <c r="B142" s="4">
        <v>14.618862999999999</v>
      </c>
      <c r="C142" s="6">
        <v>13005300124</v>
      </c>
      <c r="D142" s="5">
        <v>14206359006.809505</v>
      </c>
      <c r="E142" s="4">
        <v>4394.9471471337374</v>
      </c>
    </row>
    <row r="143" spans="1:5" ht="16" x14ac:dyDescent="0.2">
      <c r="A143" s="3" t="s">
        <v>143</v>
      </c>
      <c r="B143" s="4">
        <v>3.9290167999999999</v>
      </c>
      <c r="C143" s="6">
        <v>3130217983</v>
      </c>
      <c r="D143" s="5">
        <v>5542053845.2927351</v>
      </c>
      <c r="E143" s="4">
        <v>8909.6533360117792</v>
      </c>
    </row>
    <row r="144" spans="1:5" ht="16" x14ac:dyDescent="0.2">
      <c r="A144" s="3" t="s">
        <v>144</v>
      </c>
      <c r="B144" s="4">
        <v>4.8551235000000004</v>
      </c>
      <c r="C144" s="6">
        <v>38288394</v>
      </c>
      <c r="D144" s="5" t="s">
        <v>13</v>
      </c>
      <c r="E144" s="4" t="s">
        <v>13</v>
      </c>
    </row>
    <row r="145" spans="1:5" ht="16" x14ac:dyDescent="0.2">
      <c r="A145" s="3" t="s">
        <v>145</v>
      </c>
      <c r="B145" s="4">
        <v>1.8897853</v>
      </c>
      <c r="C145" s="6">
        <v>36760335755</v>
      </c>
      <c r="D145" s="5">
        <v>128919944681.86874</v>
      </c>
      <c r="E145" s="4">
        <v>3498.57397460938</v>
      </c>
    </row>
    <row r="146" spans="1:5" ht="16" x14ac:dyDescent="0.2">
      <c r="A146" s="3" t="s">
        <v>146</v>
      </c>
      <c r="B146" s="4">
        <v>0.23598108000000001</v>
      </c>
      <c r="C146" s="6">
        <v>5360066205</v>
      </c>
      <c r="D146" s="5">
        <v>15390039241.674034</v>
      </c>
      <c r="E146" s="4">
        <v>508.16367456786088</v>
      </c>
    </row>
    <row r="147" spans="1:5" ht="16" x14ac:dyDescent="0.2">
      <c r="A147" s="3" t="s">
        <v>147</v>
      </c>
      <c r="B147" s="4">
        <v>0.65250710000000001</v>
      </c>
      <c r="C147" s="6">
        <v>16080635688</v>
      </c>
      <c r="D147" s="5">
        <v>68697759361.230972</v>
      </c>
      <c r="E147" s="4">
        <v>1295.2014475589006</v>
      </c>
    </row>
    <row r="148" spans="1:5" ht="16" x14ac:dyDescent="0.2">
      <c r="A148" s="3" t="s">
        <v>148</v>
      </c>
      <c r="B148" s="4">
        <v>1.6786424</v>
      </c>
      <c r="C148" s="6">
        <v>999100290</v>
      </c>
      <c r="D148" s="5">
        <f>VLOOKUP(A148,'[1]GDP-2019'!A153:D416,2)</f>
        <v>12541928104.62418</v>
      </c>
      <c r="E148" s="4">
        <v>5126.1761435763356</v>
      </c>
    </row>
    <row r="149" spans="1:5" ht="16" x14ac:dyDescent="0.2">
      <c r="A149" s="3" t="s">
        <v>149</v>
      </c>
      <c r="B149" s="4">
        <v>4.5212240000000001</v>
      </c>
      <c r="C149" s="6">
        <v>155979895</v>
      </c>
      <c r="D149" s="5">
        <v>118724073.80918323</v>
      </c>
      <c r="E149" s="4">
        <v>9786.0265256497878</v>
      </c>
    </row>
    <row r="150" spans="1:5" ht="16" x14ac:dyDescent="0.2">
      <c r="A150" s="3" t="s">
        <v>150</v>
      </c>
      <c r="B150" s="4">
        <v>0.46573587999999999</v>
      </c>
      <c r="C150" s="6">
        <v>2134599461</v>
      </c>
      <c r="D150" s="5">
        <v>34186190995.956497</v>
      </c>
      <c r="E150" s="4">
        <v>1185.6826754075157</v>
      </c>
    </row>
    <row r="151" spans="1:5" ht="16" x14ac:dyDescent="0.2">
      <c r="A151" s="3" t="s">
        <v>151</v>
      </c>
      <c r="B151" s="4">
        <v>8.813599</v>
      </c>
      <c r="C151" s="6">
        <v>506746942054</v>
      </c>
      <c r="D151" s="5">
        <f>VLOOKUP(A151,'[1]GDP-2019'!A156:D419,2)</f>
        <v>365175135787.56787</v>
      </c>
      <c r="E151" s="4">
        <v>52476.273253332714</v>
      </c>
    </row>
    <row r="152" spans="1:5" ht="16" x14ac:dyDescent="0.2">
      <c r="A152" s="3" t="s">
        <v>152</v>
      </c>
      <c r="B152" s="4">
        <v>17.936743</v>
      </c>
      <c r="C152" s="6">
        <v>3959416182</v>
      </c>
      <c r="D152" s="5">
        <v>9438130987.372982</v>
      </c>
      <c r="E152" s="4">
        <v>34797.518664502386</v>
      </c>
    </row>
    <row r="153" spans="1:5" ht="16" x14ac:dyDescent="0.2">
      <c r="A153" s="3" t="s">
        <v>153</v>
      </c>
      <c r="B153" s="4">
        <v>7.4855384999999997</v>
      </c>
      <c r="C153" s="6">
        <v>71038424612</v>
      </c>
      <c r="D153" s="5">
        <f>VLOOKUP(A153,'[1]GDP-2019'!A158:D421,2)</f>
        <v>213434571357.98401</v>
      </c>
      <c r="E153" s="4">
        <v>42865.233643553984</v>
      </c>
    </row>
    <row r="154" spans="1:5" ht="16" x14ac:dyDescent="0.2">
      <c r="A154" s="3" t="s">
        <v>154</v>
      </c>
      <c r="B154" s="4">
        <v>0.78321993000000001</v>
      </c>
      <c r="C154" s="6">
        <v>4274634315</v>
      </c>
      <c r="D154" s="5">
        <v>12596636042.232134</v>
      </c>
      <c r="E154" s="4">
        <v>1890.2730646736268</v>
      </c>
    </row>
    <row r="155" spans="1:5" ht="16" x14ac:dyDescent="0.2">
      <c r="A155" s="3" t="s">
        <v>155</v>
      </c>
      <c r="B155" s="4">
        <v>0.10530145</v>
      </c>
      <c r="C155" s="6">
        <v>984415044</v>
      </c>
      <c r="D155" s="5">
        <v>12916455161.108088</v>
      </c>
      <c r="E155" s="4">
        <v>550.96355553601336</v>
      </c>
    </row>
    <row r="156" spans="1:5" ht="16" x14ac:dyDescent="0.2">
      <c r="A156" s="3" t="s">
        <v>156</v>
      </c>
      <c r="B156" s="4">
        <v>0.62617489999999998</v>
      </c>
      <c r="C156" s="6">
        <v>91760303370</v>
      </c>
      <c r="D156" s="5">
        <v>448120015209.52448</v>
      </c>
      <c r="E156" s="4">
        <v>2204.1815741558944</v>
      </c>
    </row>
    <row r="157" spans="1:5" ht="16" x14ac:dyDescent="0.2">
      <c r="A157" s="3" t="s">
        <v>157</v>
      </c>
      <c r="B157" s="4">
        <v>5.6572310000000003</v>
      </c>
      <c r="C157" s="6">
        <v>6648644</v>
      </c>
      <c r="D157" s="5" t="s">
        <v>13</v>
      </c>
      <c r="E157" s="4">
        <f>VLOOKUP(A157,'[1]per capita  GDP-USD'!A162:F425,4)</f>
        <v>42865.233643553984</v>
      </c>
    </row>
    <row r="158" spans="1:5" ht="16" x14ac:dyDescent="0.2">
      <c r="A158" s="3" t="s">
        <v>158</v>
      </c>
      <c r="B158" s="4">
        <v>11.013043</v>
      </c>
      <c r="C158" s="6">
        <v>21584546103444</v>
      </c>
      <c r="D158" s="5">
        <v>23130414629482.316</v>
      </c>
      <c r="E158" s="4">
        <v>63198.701317789564</v>
      </c>
    </row>
    <row r="159" spans="1:5" ht="16" x14ac:dyDescent="0.2">
      <c r="A159" s="3" t="s">
        <v>159</v>
      </c>
      <c r="B159" s="4">
        <v>4.8510437</v>
      </c>
      <c r="C159" s="6">
        <v>2087972765878</v>
      </c>
      <c r="D159" s="5" t="s">
        <v>13</v>
      </c>
      <c r="E159" s="4" t="s">
        <v>13</v>
      </c>
    </row>
    <row r="160" spans="1:5" ht="16" x14ac:dyDescent="0.2">
      <c r="A160" s="3" t="s">
        <v>160</v>
      </c>
      <c r="B160" s="4">
        <v>2.0486629999999999</v>
      </c>
      <c r="C160" s="6" t="s">
        <v>13</v>
      </c>
      <c r="D160" s="5"/>
      <c r="E160" s="4"/>
    </row>
    <row r="161" spans="1:5" ht="16" x14ac:dyDescent="0.2">
      <c r="A161" s="3" t="s">
        <v>161</v>
      </c>
      <c r="B161" s="4">
        <v>3.7815452000000001</v>
      </c>
      <c r="C161" s="7">
        <v>12606338448.546968</v>
      </c>
      <c r="D161" s="5" t="e">
        <f>VLOOKUP(A161,'[1]GDP-2019'!A166:D429,2)</f>
        <v>#REF!</v>
      </c>
      <c r="E161" s="4" t="e">
        <f>VLOOKUP(A161,'[1]per capita  GDP-USD'!A166:F429,4)</f>
        <v>#REF!</v>
      </c>
    </row>
    <row r="162" spans="1:5" ht="16" x14ac:dyDescent="0.2">
      <c r="A162" s="3" t="s">
        <v>162</v>
      </c>
      <c r="B162" s="4">
        <v>7.9995737</v>
      </c>
      <c r="C162" s="7">
        <v>404941363636.36359</v>
      </c>
      <c r="D162" s="5">
        <f>VLOOKUP(A162,'[1]GDP-2019'!A167:D430,2)</f>
        <v>404941363636.36359</v>
      </c>
      <c r="E162" s="4">
        <v>75719.752896534192</v>
      </c>
    </row>
    <row r="163" spans="1:5" ht="16" x14ac:dyDescent="0.2">
      <c r="A163" s="3" t="s">
        <v>163</v>
      </c>
      <c r="B163" s="4">
        <v>10.931274999999999</v>
      </c>
      <c r="C163" s="6" t="s">
        <v>13</v>
      </c>
      <c r="D163" s="5">
        <f>VLOOKUP(A163,'[1]GDP-2019'!A168:D431,2)</f>
        <v>213434571357.98401</v>
      </c>
      <c r="E163" s="4">
        <f>VLOOKUP(A163,'[1]per capita  GDP-USD'!A168:F431,4)</f>
        <v>42865.233643553984</v>
      </c>
    </row>
    <row r="164" spans="1:5" ht="16" x14ac:dyDescent="0.2">
      <c r="A164" s="3" t="s">
        <v>164</v>
      </c>
      <c r="B164" s="4">
        <v>15.68125</v>
      </c>
      <c r="C164" s="6">
        <v>19601095908</v>
      </c>
      <c r="D164" s="5">
        <v>88060858257.477234</v>
      </c>
      <c r="E164" s="4">
        <v>19132.15227390936</v>
      </c>
    </row>
    <row r="165" spans="1:5" ht="16" x14ac:dyDescent="0.2">
      <c r="A165" s="3" t="s">
        <v>165</v>
      </c>
      <c r="B165" s="4">
        <v>0.92282770000000003</v>
      </c>
      <c r="C165" s="6">
        <v>100447449395</v>
      </c>
      <c r="D165" s="5">
        <v>320909489229.72314</v>
      </c>
      <c r="E165" s="4">
        <v>1437.1659067828782</v>
      </c>
    </row>
    <row r="166" spans="1:5" ht="16" x14ac:dyDescent="0.2">
      <c r="A166" s="3" t="s">
        <v>166</v>
      </c>
      <c r="B166" s="4">
        <v>12.254864</v>
      </c>
      <c r="C166" s="6">
        <v>289674842</v>
      </c>
      <c r="D166" s="5">
        <v>278900000</v>
      </c>
      <c r="E166" s="4">
        <v>15567.090868497433</v>
      </c>
    </row>
    <row r="167" spans="1:5" ht="16" x14ac:dyDescent="0.2">
      <c r="A167" s="3" t="s">
        <v>167</v>
      </c>
      <c r="B167" s="4">
        <v>0.66508036999999998</v>
      </c>
      <c r="C167" s="6">
        <v>805760780</v>
      </c>
      <c r="D167" s="5" t="s">
        <v>13</v>
      </c>
      <c r="E167" s="4">
        <f>VLOOKUP(A167,'[1]per capita  GDP-USD'!A172:F435,4)</f>
        <v>20023.504704692354</v>
      </c>
    </row>
    <row r="168" spans="1:5" ht="16" x14ac:dyDescent="0.2">
      <c r="A168" s="3" t="s">
        <v>168</v>
      </c>
      <c r="B168" s="4">
        <v>3.1705665999999999</v>
      </c>
      <c r="C168" s="6">
        <v>7011909394</v>
      </c>
      <c r="D168" s="5">
        <f>VLOOKUP(A168,'[1]GDP-2019'!A173:D436,2)</f>
        <v>66984399999.999992</v>
      </c>
      <c r="E168" s="4">
        <v>15826.082354486627</v>
      </c>
    </row>
    <row r="169" spans="1:5" ht="16" x14ac:dyDescent="0.2">
      <c r="A169" s="3" t="s">
        <v>169</v>
      </c>
      <c r="B169" s="4">
        <v>0.82572330000000005</v>
      </c>
      <c r="C169" s="6">
        <v>3483560402</v>
      </c>
      <c r="D169" s="5">
        <f>VLOOKUP(A169,'[1]GDP-2019'!A174:D437,2)</f>
        <v>24751344560.885609</v>
      </c>
      <c r="E169" s="4">
        <v>2593.804650159886</v>
      </c>
    </row>
    <row r="170" spans="1:5" ht="16" x14ac:dyDescent="0.2">
      <c r="A170" s="3" t="s">
        <v>170</v>
      </c>
      <c r="B170" s="4">
        <v>1.2625306999999999</v>
      </c>
      <c r="C170" s="6">
        <v>3499615034</v>
      </c>
      <c r="D170" s="5">
        <v>37925338329.149445</v>
      </c>
      <c r="E170" s="4">
        <v>5807.8387940797547</v>
      </c>
    </row>
    <row r="171" spans="1:5" ht="16" x14ac:dyDescent="0.2">
      <c r="A171" s="3" t="s">
        <v>171</v>
      </c>
      <c r="B171" s="4">
        <v>1.7572007000000001</v>
      </c>
      <c r="C171" s="6">
        <v>62099414508</v>
      </c>
      <c r="D171" s="5">
        <v>228323495040.90134</v>
      </c>
      <c r="E171" s="4">
        <v>6955.809958826675</v>
      </c>
    </row>
    <row r="172" spans="1:5" ht="16" x14ac:dyDescent="0.2">
      <c r="A172" s="3" t="s">
        <v>172</v>
      </c>
      <c r="B172" s="4">
        <v>1.3157338000000001</v>
      </c>
      <c r="C172" s="6">
        <v>75790698111</v>
      </c>
      <c r="D172" s="5">
        <f>VLOOKUP(A172,'[1]GDP-2019'!A177:D440,2)</f>
        <v>376823278560.84857</v>
      </c>
      <c r="E172" s="4">
        <v>3413.84792378255</v>
      </c>
    </row>
    <row r="173" spans="1:5" ht="16" x14ac:dyDescent="0.2">
      <c r="A173" s="3" t="s">
        <v>173</v>
      </c>
      <c r="B173" s="4">
        <v>8.2737829999999999</v>
      </c>
      <c r="C173" s="6">
        <v>1339761444408</v>
      </c>
      <c r="D173" s="5">
        <v>596054591863.31201</v>
      </c>
      <c r="E173" s="4">
        <v>15699.911350070348</v>
      </c>
    </row>
    <row r="174" spans="1:5" ht="16" x14ac:dyDescent="0.2">
      <c r="A174" s="3" t="s">
        <v>174</v>
      </c>
      <c r="B174" s="4">
        <v>4.6277156000000002</v>
      </c>
      <c r="C174" s="6">
        <v>82196957066</v>
      </c>
      <c r="D174" s="5">
        <v>239986922638.90158</v>
      </c>
      <c r="E174" s="4">
        <v>23330.817288932005</v>
      </c>
    </row>
    <row r="175" spans="1:5" ht="16" x14ac:dyDescent="0.2">
      <c r="A175" s="3" t="s">
        <v>175</v>
      </c>
      <c r="B175" s="4">
        <v>36.032620000000001</v>
      </c>
      <c r="C175" s="6">
        <v>35458961640</v>
      </c>
      <c r="D175" s="5">
        <v>175837550989.01099</v>
      </c>
      <c r="E175" s="4">
        <v>62637.275108429109</v>
      </c>
    </row>
    <row r="176" spans="1:5" ht="16" x14ac:dyDescent="0.2">
      <c r="A176" s="3" t="s">
        <v>176</v>
      </c>
      <c r="B176" s="4">
        <v>4.7761649999999998</v>
      </c>
      <c r="C176" s="6">
        <v>2277107352</v>
      </c>
      <c r="D176" s="5">
        <f>VLOOKUP(A176,'[1]GDP-2019'!A181:D444,2)</f>
        <v>175837550989.01099</v>
      </c>
      <c r="E176" s="4">
        <f>VLOOKUP(A176,'[1]per capita  GDP-USD'!A181:F444,4)</f>
        <v>62637.275108429109</v>
      </c>
    </row>
    <row r="177" spans="1:5" ht="16" x14ac:dyDescent="0.2">
      <c r="A177" s="3" t="s">
        <v>177</v>
      </c>
      <c r="B177" s="4">
        <v>3.9453893</v>
      </c>
      <c r="C177" s="6">
        <v>339072017838</v>
      </c>
      <c r="D177" s="5">
        <f>VLOOKUP(A177,'[1]GDP-2019'!A182:D445,2)</f>
        <v>251019278416.19675</v>
      </c>
      <c r="E177" s="4">
        <v>12958.075555378497</v>
      </c>
    </row>
    <row r="178" spans="1:5" ht="16" x14ac:dyDescent="0.2">
      <c r="A178" s="3" t="s">
        <v>178</v>
      </c>
      <c r="B178" s="4">
        <v>11.612026999999999</v>
      </c>
      <c r="C178" s="6">
        <v>4208559255749</v>
      </c>
      <c r="D178" s="5">
        <v>1693113904262.8945</v>
      </c>
      <c r="E178" s="4">
        <v>11536.2509765625</v>
      </c>
    </row>
    <row r="179" spans="1:5" ht="16" x14ac:dyDescent="0.2">
      <c r="A179" s="3" t="s">
        <v>179</v>
      </c>
      <c r="B179" s="4">
        <v>0.14118027999999999</v>
      </c>
      <c r="C179" s="6">
        <v>652705847</v>
      </c>
      <c r="D179" s="5">
        <v>10356327149.426168</v>
      </c>
      <c r="E179" s="4">
        <v>806.8799810507752</v>
      </c>
    </row>
    <row r="180" spans="1:5" ht="16" x14ac:dyDescent="0.2">
      <c r="A180" s="3" t="s">
        <v>180</v>
      </c>
      <c r="B180" s="4">
        <v>2.6793418</v>
      </c>
      <c r="C180" s="6">
        <v>7271547</v>
      </c>
      <c r="D180" s="5" t="s">
        <v>13</v>
      </c>
      <c r="E180" s="4">
        <f>VLOOKUP(A180,'[1]per capita  GDP-USD'!A185:F448,4)</f>
        <v>806.8799810507752</v>
      </c>
    </row>
    <row r="181" spans="1:5" ht="16" x14ac:dyDescent="0.2">
      <c r="A181" s="3" t="s">
        <v>181</v>
      </c>
      <c r="B181" s="4">
        <v>5.2957954000000003</v>
      </c>
      <c r="C181" s="6">
        <v>106350256</v>
      </c>
      <c r="D181" s="5">
        <v>1107840740.7407408</v>
      </c>
      <c r="E181" s="4">
        <f>VLOOKUP(A181,'[1]per capita  GDP-USD'!A186:F449,4)</f>
        <v>5807.8387940797547</v>
      </c>
    </row>
    <row r="182" spans="1:5" ht="16" x14ac:dyDescent="0.2">
      <c r="A182" s="3" t="s">
        <v>182</v>
      </c>
      <c r="B182" s="4">
        <v>2.8927285999999999</v>
      </c>
      <c r="C182" s="6">
        <v>284958053</v>
      </c>
      <c r="D182" s="5">
        <v>2094201725.1745071</v>
      </c>
      <c r="E182" s="4">
        <f>VLOOKUP(A182,'[1]per capita  GDP-USD'!A187:F450,4)</f>
        <v>806.8799810507752</v>
      </c>
    </row>
    <row r="183" spans="1:5" ht="16" x14ac:dyDescent="0.2">
      <c r="A183" s="3" t="s">
        <v>183</v>
      </c>
      <c r="B183" s="4">
        <v>11.080646</v>
      </c>
      <c r="C183" s="6">
        <v>119097101</v>
      </c>
      <c r="D183" s="5" t="s">
        <v>13</v>
      </c>
      <c r="E183" s="4">
        <f>VLOOKUP(A183,'[1]per capita  GDP-USD'!A188:F451,4)</f>
        <v>806.8799810507752</v>
      </c>
    </row>
    <row r="184" spans="1:5" ht="16" x14ac:dyDescent="0.2">
      <c r="A184" s="3" t="s">
        <v>184</v>
      </c>
      <c r="B184" s="4">
        <v>2.1647417999999998</v>
      </c>
      <c r="C184" s="6">
        <v>137371376</v>
      </c>
      <c r="D184" s="5">
        <v>910149703.70370364</v>
      </c>
      <c r="E184" s="4">
        <v>8674.3710085748135</v>
      </c>
    </row>
    <row r="185" spans="1:5" ht="16" x14ac:dyDescent="0.2">
      <c r="A185" s="3" t="s">
        <v>185</v>
      </c>
      <c r="B185" s="4">
        <v>1.2794563999999999</v>
      </c>
      <c r="C185" s="6">
        <v>148466978</v>
      </c>
      <c r="D185" s="5">
        <v>912944537.81512606</v>
      </c>
      <c r="E185" s="4">
        <v>4308.2727534278383</v>
      </c>
    </row>
    <row r="186" spans="1:5" ht="16" x14ac:dyDescent="0.2">
      <c r="A186" s="3" t="s">
        <v>186</v>
      </c>
      <c r="B186" s="4">
        <v>0.61461615999999997</v>
      </c>
      <c r="C186" s="6">
        <v>72389366</v>
      </c>
      <c r="D186" s="5">
        <v>427425039.68433946</v>
      </c>
      <c r="E186" s="4">
        <f>VLOOKUP(A186,'[1]per capita  GDP-USD'!A191:F454,4)</f>
        <v>806.8799810507752</v>
      </c>
    </row>
    <row r="187" spans="1:5" ht="16" x14ac:dyDescent="0.2">
      <c r="A187" s="3" t="s">
        <v>187</v>
      </c>
      <c r="B187" s="4">
        <v>18.323464999999999</v>
      </c>
      <c r="C187" s="6">
        <v>310356951104</v>
      </c>
      <c r="D187" s="5">
        <v>803616264791.02393</v>
      </c>
      <c r="E187" s="4">
        <v>22430.238229401984</v>
      </c>
    </row>
    <row r="188" spans="1:5" ht="16" x14ac:dyDescent="0.2">
      <c r="A188" s="3" t="s">
        <v>188</v>
      </c>
      <c r="B188" s="4">
        <v>0.79755204999999996</v>
      </c>
      <c r="C188" s="6">
        <v>5054520397</v>
      </c>
      <c r="D188" s="5">
        <v>23398811423.577988</v>
      </c>
      <c r="E188" s="4">
        <v>1462.3543328027542</v>
      </c>
    </row>
    <row r="189" spans="1:5" ht="16" x14ac:dyDescent="0.2">
      <c r="A189" s="3" t="s">
        <v>189</v>
      </c>
      <c r="B189" s="4">
        <v>5.9916444000000002</v>
      </c>
      <c r="C189" s="6">
        <v>90034760068</v>
      </c>
      <c r="D189" s="5">
        <v>51514222381.842781</v>
      </c>
      <c r="E189" s="4">
        <v>7417.2036485220124</v>
      </c>
    </row>
    <row r="190" spans="1:5" ht="16" x14ac:dyDescent="0.2">
      <c r="A190" s="3" t="s">
        <v>190</v>
      </c>
      <c r="B190" s="4">
        <v>5.68628</v>
      </c>
      <c r="C190" s="6">
        <v>244066279</v>
      </c>
      <c r="D190" s="5">
        <v>1684373490.198314</v>
      </c>
      <c r="E190" s="4">
        <v>17253.505661442396</v>
      </c>
    </row>
    <row r="191" spans="1:5" ht="16" x14ac:dyDescent="0.2">
      <c r="A191" s="3" t="s">
        <v>191</v>
      </c>
      <c r="B191" s="4">
        <v>0.14798374</v>
      </c>
      <c r="C191" s="6">
        <v>1141447452</v>
      </c>
      <c r="D191" s="5">
        <v>4076578542.5620685</v>
      </c>
      <c r="E191" s="4">
        <v>506.60689436409831</v>
      </c>
    </row>
    <row r="192" spans="1:5" ht="16" x14ac:dyDescent="0.2">
      <c r="A192" s="3" t="s">
        <v>192</v>
      </c>
      <c r="B192" s="4">
        <v>5.0996385000000002</v>
      </c>
      <c r="C192" s="6">
        <v>52575064687</v>
      </c>
      <c r="D192" s="5">
        <v>375472731271.07458</v>
      </c>
      <c r="E192" s="4">
        <v>65831.18943087646</v>
      </c>
    </row>
    <row r="193" spans="1:5" ht="16" x14ac:dyDescent="0.2">
      <c r="A193" s="3" t="s">
        <v>193</v>
      </c>
      <c r="B193" s="4">
        <v>16.018604</v>
      </c>
      <c r="C193" s="6">
        <v>3231168780</v>
      </c>
      <c r="D193" s="5" t="e">
        <f>VLOOKUP(A193,'[1]GDP-2019'!A198:D461,2)</f>
        <v>#REF!</v>
      </c>
      <c r="E193" s="4" t="e">
        <f>VLOOKUP(A193,'[1]per capita  GDP-USD'!A198:F461,4)</f>
        <v>#REF!</v>
      </c>
    </row>
    <row r="194" spans="1:5" ht="16" x14ac:dyDescent="0.2">
      <c r="A194" s="3" t="s">
        <v>194</v>
      </c>
      <c r="B194" s="4">
        <v>6.1929974999999997</v>
      </c>
      <c r="C194" s="6">
        <v>199729752318</v>
      </c>
      <c r="D194" s="5" t="s">
        <v>13</v>
      </c>
      <c r="E194" s="4">
        <v>19383.481044522818</v>
      </c>
    </row>
    <row r="195" spans="1:5" ht="16" x14ac:dyDescent="0.2">
      <c r="A195" s="3" t="s">
        <v>195</v>
      </c>
      <c r="B195" s="4">
        <v>6.6487335999999999</v>
      </c>
      <c r="C195" s="6">
        <v>26698498358</v>
      </c>
      <c r="D195" s="5">
        <v>54331588482.305794</v>
      </c>
      <c r="E195" s="4">
        <v>26016.078683914027</v>
      </c>
    </row>
    <row r="196" spans="1:5" ht="16" x14ac:dyDescent="0.2">
      <c r="A196" s="3" t="s">
        <v>196</v>
      </c>
      <c r="B196" s="4">
        <v>0.43425184</v>
      </c>
      <c r="C196" s="6">
        <v>223345117</v>
      </c>
      <c r="D196" s="5">
        <v>1619154819.2918489</v>
      </c>
      <c r="E196" s="4">
        <v>2398.7727565942891</v>
      </c>
    </row>
    <row r="197" spans="1:5" ht="16" x14ac:dyDescent="0.2">
      <c r="A197" s="3" t="s">
        <v>197</v>
      </c>
      <c r="B197" s="4">
        <v>3.9892595000000003E-2</v>
      </c>
      <c r="C197" s="6">
        <v>926135569</v>
      </c>
      <c r="D197" s="5">
        <v>6485000000</v>
      </c>
      <c r="E197" s="4">
        <v>405.786763279583</v>
      </c>
    </row>
    <row r="198" spans="1:5" ht="16" x14ac:dyDescent="0.2">
      <c r="A198" s="3" t="s">
        <v>198</v>
      </c>
      <c r="B198" s="4">
        <v>8.0383510000000005</v>
      </c>
      <c r="C198" s="6">
        <v>655388173420</v>
      </c>
      <c r="D198" s="5">
        <f>VLOOKUP(A198,'[1]GDP-2019'!A203:D466,2)</f>
        <v>388531954110.604</v>
      </c>
      <c r="E198" s="4">
        <v>6688.7872712879662</v>
      </c>
    </row>
    <row r="199" spans="1:5" ht="16" x14ac:dyDescent="0.2">
      <c r="A199" s="3" t="s">
        <v>199</v>
      </c>
      <c r="B199" s="4">
        <v>2.505585</v>
      </c>
      <c r="C199" s="6">
        <v>1203219679362</v>
      </c>
      <c r="D199" s="5" t="s">
        <v>13</v>
      </c>
      <c r="E199" s="4">
        <f>VLOOKUP(A199,'[1]per capita  GDP-USD'!A204:F467,4)</f>
        <v>9019.7173735363613</v>
      </c>
    </row>
    <row r="200" spans="1:5" ht="16" x14ac:dyDescent="0.2">
      <c r="A200" s="3" t="s">
        <v>200</v>
      </c>
      <c r="B200" s="4">
        <v>12.472092999999999</v>
      </c>
      <c r="C200" s="6">
        <v>352425198549</v>
      </c>
      <c r="D200" s="5" t="s">
        <v>13</v>
      </c>
      <c r="E200" s="4">
        <f>VLOOKUP(A200,'[1]per capita  GDP-USD'!A205:F468,4)</f>
        <v>7417.2036485220124</v>
      </c>
    </row>
    <row r="201" spans="1:5" ht="16" x14ac:dyDescent="0.2">
      <c r="A201" s="3" t="s">
        <v>201</v>
      </c>
      <c r="B201" s="4">
        <v>0.15816569999999999</v>
      </c>
      <c r="C201" s="6">
        <v>830252843</v>
      </c>
      <c r="D201" s="5" t="e">
        <f>VLOOKUP(A201,'[1]GDP-2019'!A206:D469,2)</f>
        <v>#REF!</v>
      </c>
      <c r="E201" s="4" t="e">
        <f>VLOOKUP(A201,'[1]per capita  GDP-USD'!A206:F469,4)</f>
        <v>#REF!</v>
      </c>
    </row>
    <row r="202" spans="1:5" ht="16" x14ac:dyDescent="0.2">
      <c r="A202" s="3" t="s">
        <v>202</v>
      </c>
      <c r="B202" s="4">
        <v>5.3430470000000003</v>
      </c>
      <c r="C202" s="6">
        <v>491624792336</v>
      </c>
      <c r="D202" s="5">
        <v>1394320055129.4094</v>
      </c>
      <c r="E202" s="4">
        <v>29581.518551329867</v>
      </c>
    </row>
    <row r="203" spans="1:5" ht="16" x14ac:dyDescent="0.2">
      <c r="A203" s="3" t="s">
        <v>203</v>
      </c>
      <c r="B203" s="4">
        <v>1.0263492000000001</v>
      </c>
      <c r="C203" s="6">
        <v>10810217345</v>
      </c>
      <c r="D203" s="5">
        <v>89014990791.905106</v>
      </c>
      <c r="E203" s="4">
        <v>4082.6946196351469</v>
      </c>
    </row>
    <row r="204" spans="1:5" ht="16" x14ac:dyDescent="0.2">
      <c r="A204" s="3" t="s">
        <v>204</v>
      </c>
      <c r="B204" s="4">
        <v>0.507772</v>
      </c>
      <c r="C204" s="6">
        <v>9235196444.9700012</v>
      </c>
      <c r="D204" s="5">
        <v>32338079165.289257</v>
      </c>
      <c r="E204" s="4">
        <v>748.01092529296898</v>
      </c>
    </row>
    <row r="205" spans="1:5" ht="16" x14ac:dyDescent="0.2">
      <c r="A205" s="3" t="s">
        <v>205</v>
      </c>
      <c r="B205" s="4">
        <v>4.4691780000000003</v>
      </c>
      <c r="C205" s="6">
        <v>3355730062</v>
      </c>
      <c r="D205" s="5">
        <f>VLOOKUP(A205,'[1]GDP-2019'!A210:D473,2)</f>
        <v>4016040575.0879593</v>
      </c>
      <c r="E205" s="4">
        <v>6690.0447860122822</v>
      </c>
    </row>
    <row r="206" spans="1:5" ht="16" x14ac:dyDescent="0.2">
      <c r="A206" s="3" t="s">
        <v>206</v>
      </c>
      <c r="B206" s="4">
        <v>3.9913132</v>
      </c>
      <c r="C206" s="6">
        <v>244590922258</v>
      </c>
      <c r="D206" s="5">
        <v>533879529188.45374</v>
      </c>
      <c r="E206" s="4">
        <v>51939.429744529123</v>
      </c>
    </row>
    <row r="207" spans="1:5" ht="16" x14ac:dyDescent="0.2">
      <c r="A207" s="3" t="s">
        <v>207</v>
      </c>
      <c r="B207" s="4">
        <v>4.2834430000000001</v>
      </c>
      <c r="C207" s="6">
        <v>131206354252</v>
      </c>
      <c r="D207" s="5">
        <v>721369112726.72388</v>
      </c>
      <c r="E207" s="4">
        <v>84121.931030441439</v>
      </c>
    </row>
    <row r="208" spans="1:5" ht="16" x14ac:dyDescent="0.2">
      <c r="A208" s="3" t="s">
        <v>208</v>
      </c>
      <c r="B208" s="4">
        <v>1.3672318000000001</v>
      </c>
      <c r="C208" s="6">
        <v>44491843030</v>
      </c>
      <c r="D208" s="5">
        <v>22443299775.341995</v>
      </c>
      <c r="E208" s="4">
        <v>1116.6792461364919</v>
      </c>
    </row>
    <row r="209" spans="1:5" ht="16" x14ac:dyDescent="0.2">
      <c r="A209" s="3" t="s">
        <v>209</v>
      </c>
      <c r="B209" s="4">
        <v>11.502985000000001</v>
      </c>
      <c r="C209" s="6">
        <v>195603119146</v>
      </c>
      <c r="D209" s="5" t="s">
        <v>210</v>
      </c>
      <c r="E209" s="4" t="s">
        <v>13</v>
      </c>
    </row>
    <row r="210" spans="1:5" ht="16" x14ac:dyDescent="0.2">
      <c r="A210" s="3" t="s">
        <v>211</v>
      </c>
      <c r="B210" s="4">
        <v>1.0530322999999999</v>
      </c>
      <c r="C210" s="6">
        <v>19797576157</v>
      </c>
      <c r="D210" s="5">
        <v>8300784856.8790398</v>
      </c>
      <c r="E210" s="4">
        <v>889.02026237745019</v>
      </c>
    </row>
    <row r="211" spans="1:5" ht="16" x14ac:dyDescent="0.2">
      <c r="A211" s="3" t="s">
        <v>212</v>
      </c>
      <c r="B211" s="4">
        <v>0.21785387000000001</v>
      </c>
      <c r="C211" s="6">
        <v>5165958224</v>
      </c>
      <c r="D211" s="5">
        <v>61136873692.398499</v>
      </c>
      <c r="E211" s="4">
        <v>1052.02172851563</v>
      </c>
    </row>
    <row r="212" spans="1:5" ht="16" x14ac:dyDescent="0.2">
      <c r="A212" s="3" t="s">
        <v>213</v>
      </c>
      <c r="B212" s="4">
        <v>4.070233</v>
      </c>
      <c r="C212" s="6">
        <v>132888935198</v>
      </c>
      <c r="D212" s="5">
        <f>VLOOKUP(A212,'[1]GDP-2019'!A217:D480,2)</f>
        <v>544081056184.69708</v>
      </c>
      <c r="E212" s="4">
        <v>7630.0396099187274</v>
      </c>
    </row>
    <row r="213" spans="1:5" ht="16" x14ac:dyDescent="0.2">
      <c r="A213" s="3" t="s">
        <v>214</v>
      </c>
      <c r="B213" s="4">
        <v>0.53510270000000004</v>
      </c>
      <c r="C213" s="6">
        <v>76820342</v>
      </c>
      <c r="D213" s="5">
        <v>2028551627.60532</v>
      </c>
      <c r="E213" s="4">
        <v>1584.263843782612</v>
      </c>
    </row>
    <row r="214" spans="1:5" ht="16" x14ac:dyDescent="0.2">
      <c r="A214" s="3" t="s">
        <v>215</v>
      </c>
      <c r="B214" s="4">
        <v>0.26749972</v>
      </c>
      <c r="C214" s="6">
        <v>1381731166</v>
      </c>
      <c r="D214" s="5">
        <v>7220395247.7424049</v>
      </c>
      <c r="E214" s="4">
        <v>875.9326592347976</v>
      </c>
    </row>
    <row r="215" spans="1:5" ht="16" x14ac:dyDescent="0.2">
      <c r="A215" s="3" t="s">
        <v>216</v>
      </c>
      <c r="B215" s="4">
        <v>1.5359024999999999</v>
      </c>
      <c r="C215" s="6">
        <v>96860039</v>
      </c>
      <c r="D215" s="5">
        <v>512057749.02064353</v>
      </c>
      <c r="E215" s="4">
        <v>4879.0173416226953</v>
      </c>
    </row>
    <row r="216" spans="1:5" ht="16" x14ac:dyDescent="0.2">
      <c r="A216" s="3" t="s">
        <v>217</v>
      </c>
      <c r="B216" s="4">
        <v>26.821891999999998</v>
      </c>
      <c r="C216" s="6">
        <v>46603574034</v>
      </c>
      <c r="D216" s="5">
        <f>VLOOKUP(A216,'[1]GDP-2019'!A221:D484,2)</f>
        <v>23849557811.895657</v>
      </c>
      <c r="E216" s="4">
        <v>15690.963095549314</v>
      </c>
    </row>
    <row r="217" spans="1:5" ht="16" x14ac:dyDescent="0.2">
      <c r="A217" s="3" t="s">
        <v>218</v>
      </c>
      <c r="B217" s="4">
        <v>2.4652345000000002</v>
      </c>
      <c r="C217" s="6">
        <v>19815492469</v>
      </c>
      <c r="D217" s="5">
        <f>VLOOKUP(A217,'[1]GDP-2019'!A222:D485,2)</f>
        <v>41906113685.932388</v>
      </c>
      <c r="E217" s="4">
        <v>3477.8837771123226</v>
      </c>
    </row>
    <row r="218" spans="1:5" ht="16" x14ac:dyDescent="0.2">
      <c r="A218" s="3" t="s">
        <v>219</v>
      </c>
      <c r="B218" s="4">
        <v>4.8120703999999996</v>
      </c>
      <c r="C218" s="6">
        <v>231740416944</v>
      </c>
      <c r="D218" s="5">
        <v>759937390496.66895</v>
      </c>
      <c r="E218" s="4">
        <v>9103.0433753189373</v>
      </c>
    </row>
    <row r="219" spans="1:5" ht="16" x14ac:dyDescent="0.2">
      <c r="A219" s="3" t="s">
        <v>220</v>
      </c>
      <c r="B219" s="4">
        <v>12.139735999999999</v>
      </c>
      <c r="C219" s="6">
        <v>67460562181</v>
      </c>
      <c r="D219" s="5">
        <v>45231428571.428574</v>
      </c>
      <c r="E219" s="4">
        <v>7344.6482330579229</v>
      </c>
    </row>
    <row r="220" spans="1:5" ht="16" x14ac:dyDescent="0.2">
      <c r="A220" s="3" t="s">
        <v>221</v>
      </c>
      <c r="B220" s="4">
        <v>8.4153669999999998</v>
      </c>
      <c r="C220" s="6">
        <v>75167585</v>
      </c>
      <c r="D220" s="5">
        <f>VLOOKUP(A220,'[1]GDP-2019'!A225:D488,2)</f>
        <v>759937390496.66895</v>
      </c>
      <c r="E220" s="4">
        <v>27795.148560817084</v>
      </c>
    </row>
    <row r="221" spans="1:5" ht="16" x14ac:dyDescent="0.2">
      <c r="A221" s="3" t="s">
        <v>222</v>
      </c>
      <c r="B221" s="4">
        <v>0.66721295999999997</v>
      </c>
      <c r="C221" s="6">
        <v>4742648</v>
      </c>
      <c r="D221" s="5">
        <v>54223149.113660067</v>
      </c>
      <c r="E221" s="4">
        <v>4949.1738877017224</v>
      </c>
    </row>
    <row r="222" spans="1:5" ht="16" x14ac:dyDescent="0.2">
      <c r="A222" s="3" t="s">
        <v>223</v>
      </c>
      <c r="B222" s="4">
        <v>0.13997535</v>
      </c>
      <c r="C222" s="6">
        <v>2215111871</v>
      </c>
      <c r="D222" s="5">
        <f>VLOOKUP(A222,'[1]GDP-2019'!A227:D490,2)</f>
        <v>35353060634.202171</v>
      </c>
      <c r="E222" s="4">
        <v>823.13895045486822</v>
      </c>
    </row>
    <row r="223" spans="1:5" ht="16" x14ac:dyDescent="0.2">
      <c r="A223" s="3" t="s">
        <v>224</v>
      </c>
      <c r="B223" s="4">
        <v>5.0226459999999999</v>
      </c>
      <c r="C223" s="6">
        <v>1245722562467</v>
      </c>
      <c r="D223" s="5">
        <f>VLOOKUP(A223,'[1]GDP-2019'!A228:D491,2)</f>
        <v>388531954110.604</v>
      </c>
      <c r="E223" s="4">
        <v>3661.45629882813</v>
      </c>
    </row>
    <row r="224" spans="1:5" ht="16" x14ac:dyDescent="0.2">
      <c r="A224" s="3" t="s">
        <v>225</v>
      </c>
      <c r="B224" s="4">
        <v>22.633891999999999</v>
      </c>
      <c r="C224" s="6">
        <v>86661031396</v>
      </c>
      <c r="D224" s="5">
        <v>417989721734.4942</v>
      </c>
      <c r="E224" s="4">
        <v>45376.170838155849</v>
      </c>
    </row>
    <row r="225" spans="1:5" ht="16" x14ac:dyDescent="0.2">
      <c r="A225" s="3" t="s">
        <v>226</v>
      </c>
      <c r="B225" s="4">
        <v>5.4621234000000003</v>
      </c>
      <c r="C225" s="6">
        <v>6240797429024</v>
      </c>
      <c r="D225" s="5">
        <v>2857057847953.0215</v>
      </c>
      <c r="E225" s="4">
        <v>42747.080460496007</v>
      </c>
    </row>
    <row r="226" spans="1:5" ht="16" x14ac:dyDescent="0.2">
      <c r="A226" s="3" t="s">
        <v>227</v>
      </c>
      <c r="B226" s="4">
        <v>15.730885000000001</v>
      </c>
      <c r="C226" s="6">
        <v>19496573251285.98</v>
      </c>
      <c r="D226" s="5">
        <v>21380976119000</v>
      </c>
      <c r="E226" s="4">
        <v>65120.394662865256</v>
      </c>
    </row>
    <row r="227" spans="1:5" ht="16" x14ac:dyDescent="0.2">
      <c r="A227" s="3" t="s">
        <v>228</v>
      </c>
      <c r="B227" s="4">
        <v>6.4566072999999999</v>
      </c>
      <c r="C227" s="6">
        <v>13099071701659</v>
      </c>
      <c r="D227" s="5" t="s">
        <v>13</v>
      </c>
      <c r="E227" s="4" t="s">
        <v>13</v>
      </c>
    </row>
    <row r="228" spans="1:5" ht="16" x14ac:dyDescent="0.2">
      <c r="A228" s="3" t="s">
        <v>229</v>
      </c>
      <c r="B228" s="4">
        <v>1.8929876999999999</v>
      </c>
      <c r="C228" s="6">
        <v>12588780175</v>
      </c>
      <c r="D228" s="5">
        <v>61231149880.585663</v>
      </c>
      <c r="E228" s="4">
        <v>17859.931496092111</v>
      </c>
    </row>
    <row r="229" spans="1:5" ht="16" x14ac:dyDescent="0.2">
      <c r="A229" s="3" t="s">
        <v>230</v>
      </c>
      <c r="B229" s="4">
        <v>3.6024541999999999</v>
      </c>
      <c r="C229" s="6">
        <v>198657429725</v>
      </c>
      <c r="D229" s="5">
        <v>59907674027.46756</v>
      </c>
      <c r="E229" s="4">
        <v>1784.0098160819514</v>
      </c>
    </row>
    <row r="230" spans="1:5" ht="16" x14ac:dyDescent="0.2">
      <c r="A230" s="3" t="s">
        <v>231</v>
      </c>
      <c r="B230" s="4">
        <v>0.52959453999999995</v>
      </c>
      <c r="C230" s="6">
        <v>119078535</v>
      </c>
      <c r="D230" s="5" t="e">
        <f>VLOOKUP(A230,'[1]GDP-2019'!A235:D498,2)</f>
        <v>#REF!</v>
      </c>
      <c r="E230" s="4">
        <v>3076.5898858836058</v>
      </c>
    </row>
    <row r="231" spans="1:5" ht="16" x14ac:dyDescent="0.2">
      <c r="A231" s="3" t="s">
        <v>232</v>
      </c>
      <c r="B231" s="4">
        <v>3.0758011000000001</v>
      </c>
      <c r="C231" s="6">
        <v>240817279997</v>
      </c>
      <c r="D231" s="5" t="s">
        <v>13</v>
      </c>
      <c r="E231" s="4">
        <f>VLOOKUP(A231,'[1]per capita  GDP-USD'!A236:F499,4)</f>
        <v>6688.7872712879662</v>
      </c>
    </row>
    <row r="232" spans="1:5" ht="16" x14ac:dyDescent="0.2">
      <c r="A232" s="3" t="s">
        <v>233</v>
      </c>
      <c r="B232" s="4">
        <v>3.560416</v>
      </c>
      <c r="C232" s="6">
        <v>78241053216</v>
      </c>
      <c r="D232" s="5">
        <f>VLOOKUP(A232,'[1]GDP-2019'!A237:D500,2)</f>
        <v>334365257436.75824</v>
      </c>
      <c r="E232" s="4">
        <v>3491.0912735487636</v>
      </c>
    </row>
    <row r="233" spans="1:5" ht="16" x14ac:dyDescent="0.2">
      <c r="A233" s="3" t="s">
        <v>234</v>
      </c>
      <c r="B233" s="4">
        <v>2.1855986000000001</v>
      </c>
      <c r="C233" s="6">
        <v>12103540</v>
      </c>
      <c r="D233" s="5" t="s">
        <v>13</v>
      </c>
      <c r="E233" s="4" t="s">
        <v>13</v>
      </c>
    </row>
    <row r="234" spans="1:5" ht="16" x14ac:dyDescent="0.2">
      <c r="A234" s="3" t="s">
        <v>235</v>
      </c>
      <c r="B234" s="4">
        <v>4.7756333</v>
      </c>
      <c r="C234" s="6">
        <v>64587289843534</v>
      </c>
      <c r="D234" s="5" t="s">
        <v>13</v>
      </c>
      <c r="E234" s="4" t="s">
        <v>13</v>
      </c>
    </row>
    <row r="235" spans="1:5" ht="16" x14ac:dyDescent="0.2">
      <c r="A235" s="3" t="s">
        <v>236</v>
      </c>
      <c r="B235" s="4">
        <v>0.40206570000000003</v>
      </c>
      <c r="C235" s="6">
        <v>14943144254</v>
      </c>
      <c r="D235" s="5" t="s">
        <v>13</v>
      </c>
      <c r="E235" s="4">
        <f>VLOOKUP(A235,'[1]per capita  GDP-USD'!A240:F503,4)</f>
        <v>4416.1083575463563</v>
      </c>
    </row>
    <row r="236" spans="1:5" ht="16" x14ac:dyDescent="0.2">
      <c r="A236" s="3" t="s">
        <v>237</v>
      </c>
      <c r="B236" s="4">
        <v>0.42148867000000001</v>
      </c>
      <c r="C236" s="6">
        <v>9073420917</v>
      </c>
      <c r="D236" s="5">
        <f>VLOOKUP(A236,'[1]GDP-2019'!A241:D504,2)</f>
        <v>23308667781.225754</v>
      </c>
      <c r="E236" s="4">
        <v>1268.1209405624106</v>
      </c>
    </row>
    <row r="237" spans="1:5" ht="16" x14ac:dyDescent="0.2">
      <c r="A237" s="3" t="s">
        <v>238</v>
      </c>
      <c r="B237" s="4">
        <v>0.72386145999999996</v>
      </c>
      <c r="C237" s="6">
        <v>30240763712</v>
      </c>
      <c r="D237" s="5">
        <f>VLOOKUP(A237,'[1]GDP-2019'!A242:D505,2)</f>
        <v>21832234925.50214</v>
      </c>
      <c r="E237" s="4">
        <v>1421.8685964175797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e22d462-8c42-493e-b6b5-70ac8b2fd4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22D0520DFEE499F82319A88694790" ma:contentTypeVersion="6" ma:contentTypeDescription="Create a new document." ma:contentTypeScope="" ma:versionID="0901bbca602f92340205f9740f2de101">
  <xsd:schema xmlns:xsd="http://www.w3.org/2001/XMLSchema" xmlns:xs="http://www.w3.org/2001/XMLSchema" xmlns:p="http://schemas.microsoft.com/office/2006/metadata/properties" xmlns:ns3="4e22d462-8c42-493e-b6b5-70ac8b2fd4e7" xmlns:ns4="a9807caa-13d9-4c72-9fed-a0f6544aad9d" targetNamespace="http://schemas.microsoft.com/office/2006/metadata/properties" ma:root="true" ma:fieldsID="c42f3cd8c07d2a4103bd2fe21d4609b3" ns3:_="" ns4:_="">
    <xsd:import namespace="4e22d462-8c42-493e-b6b5-70ac8b2fd4e7"/>
    <xsd:import namespace="a9807caa-13d9-4c72-9fed-a0f6544aad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2d462-8c42-493e-b6b5-70ac8b2fd4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807caa-13d9-4c72-9fed-a0f6544aad9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2DA722-9206-4F8B-AC3F-30D406D013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02B12C-0739-47DD-954B-4E4349943AC2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e22d462-8c42-493e-b6b5-70ac8b2fd4e7"/>
    <ds:schemaRef ds:uri="http://purl.org/dc/terms/"/>
    <ds:schemaRef ds:uri="a9807caa-13d9-4c72-9fed-a0f6544aad9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DBC718C-BB58-4732-849F-DD19443EF9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2d462-8c42-493e-b6b5-70ac8b2fd4e7"/>
    <ds:schemaRef ds:uri="a9807caa-13d9-4c72-9fed-a0f6544aad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original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Singh</dc:creator>
  <cp:lastModifiedBy>Microsoft Office User</cp:lastModifiedBy>
  <dcterms:created xsi:type="dcterms:W3CDTF">2023-03-11T05:39:38Z</dcterms:created>
  <dcterms:modified xsi:type="dcterms:W3CDTF">2023-03-18T15:13:24Z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0x010100C8B22D0520DFEE499F82319A88694790</vt:lpwstr>
  </property>
</Properties>
</file>