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ru/Documents/Documents_new/ML/Research/CBAM/"/>
    </mc:Choice>
  </mc:AlternateContent>
  <xr:revisionPtr revIDLastSave="0" documentId="13_ncr:40009_{820B0ED4-25D0-FA4C-8CF5-E33511ED2731}" xr6:coauthVersionLast="47" xr6:coauthVersionMax="47" xr10:uidLastSave="{00000000-0000-0000-0000-000000000000}"/>
  <bookViews>
    <workbookView xWindow="-20" yWindow="760" windowWidth="30240" windowHeight="17860"/>
  </bookViews>
  <sheets>
    <sheet name="Trade_Map_-_Bilateral_trade_bet" sheetId="1" r:id="rId1"/>
    <sheet name="PC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</calcChain>
</file>

<file path=xl/sharedStrings.xml><?xml version="1.0" encoding="utf-8"?>
<sst xmlns="http://schemas.openxmlformats.org/spreadsheetml/2006/main" count="303" uniqueCount="303">
  <si>
    <t>Unit : US Dollar thousand</t>
  </si>
  <si>
    <t>Product code</t>
  </si>
  <si>
    <t>Product label</t>
  </si>
  <si>
    <t>'TOTAL</t>
  </si>
  <si>
    <t>All products</t>
  </si>
  <si>
    <t>'85</t>
  </si>
  <si>
    <r>
      <t xml:space="preserve">Electrical machinery and equipment and parts thereof; sound recorders and reproducers, television </t>
    </r>
    <r>
      <rPr>
        <b/>
        <sz val="8"/>
        <color rgb="FF002B54"/>
        <rFont val="Calibri"/>
        <family val="2"/>
        <scheme val="minor"/>
      </rPr>
      <t>...</t>
    </r>
  </si>
  <si>
    <t>'29</t>
  </si>
  <si>
    <t>Organic chemicals</t>
  </si>
  <si>
    <t>'72</t>
  </si>
  <si>
    <t>Iron and steel</t>
  </si>
  <si>
    <t>'27</t>
  </si>
  <si>
    <r>
      <t xml:space="preserve">Mineral fuels, mineral oils and products of their distillation; bituminous substances; mineral </t>
    </r>
    <r>
      <rPr>
        <b/>
        <sz val="8"/>
        <color rgb="FF002B54"/>
        <rFont val="Calibri"/>
        <family val="2"/>
        <scheme val="minor"/>
      </rPr>
      <t>...</t>
    </r>
  </si>
  <si>
    <t>'84</t>
  </si>
  <si>
    <t>Nuclear reactors, boilers, machinery and mechanical appliances; parts thereof</t>
  </si>
  <si>
    <t>'71</t>
  </si>
  <si>
    <r>
      <t xml:space="preserve">Natural or cultured pearls, precious or semi-precious stones, precious metals, metals clad </t>
    </r>
    <r>
      <rPr>
        <b/>
        <sz val="8"/>
        <color rgb="FF002B54"/>
        <rFont val="Calibri"/>
        <family val="2"/>
        <scheme val="minor"/>
      </rPr>
      <t>...</t>
    </r>
  </si>
  <si>
    <t>'30</t>
  </si>
  <si>
    <t>Pharmaceutical products</t>
  </si>
  <si>
    <t>'61</t>
  </si>
  <si>
    <t>Articles of apparel and clothing accessories, knitted or crocheted</t>
  </si>
  <si>
    <t>'62</t>
  </si>
  <si>
    <t>Articles of apparel and clothing accessories, not knitted or crocheted</t>
  </si>
  <si>
    <t>'76</t>
  </si>
  <si>
    <t>Aluminium and articles thereof</t>
  </si>
  <si>
    <t>'73</t>
  </si>
  <si>
    <t>Articles of iron or steel</t>
  </si>
  <si>
    <t>'87</t>
  </si>
  <si>
    <t>Vehicles other than railway or tramway rolling stock, and parts and accessories thereof</t>
  </si>
  <si>
    <t>'64</t>
  </si>
  <si>
    <t>Footwear, gaiters and the like; parts of such articles</t>
  </si>
  <si>
    <t>'39</t>
  </si>
  <si>
    <t>Plastics and articles thereof</t>
  </si>
  <si>
    <t>'63</t>
  </si>
  <si>
    <t>Other made-up textile articles; sets; worn clothing and worn textile articles; rags</t>
  </si>
  <si>
    <t>'42</t>
  </si>
  <si>
    <r>
      <t xml:space="preserve">Articles of leather; saddlery and harness; travel goods, handbags and similar containers; articles </t>
    </r>
    <r>
      <rPr>
        <b/>
        <sz val="8"/>
        <color rgb="FF002B54"/>
        <rFont val="Calibri"/>
        <family val="2"/>
        <scheme val="minor"/>
      </rPr>
      <t>...</t>
    </r>
  </si>
  <si>
    <t>'40</t>
  </si>
  <si>
    <t>Rubber and articles thereof</t>
  </si>
  <si>
    <t>'03</t>
  </si>
  <si>
    <t>Fish and crustaceans, molluscs and other aquatic invertebrates</t>
  </si>
  <si>
    <t>'94</t>
  </si>
  <si>
    <r>
      <t xml:space="preserve">Furniture; bedding, mattresses, mattress supports, cushions and similar stuffed furnishings; </t>
    </r>
    <r>
      <rPr>
        <b/>
        <sz val="8"/>
        <color rgb="FF002B54"/>
        <rFont val="Calibri"/>
        <family val="2"/>
        <scheme val="minor"/>
      </rPr>
      <t>...</t>
    </r>
  </si>
  <si>
    <t>'90</t>
  </si>
  <si>
    <r>
      <t xml:space="preserve">Optical, photographic, cinematographic, measuring, checking, precision, medical or surgical </t>
    </r>
    <r>
      <rPr>
        <b/>
        <sz val="8"/>
        <color rgb="FF002B54"/>
        <rFont val="Calibri"/>
        <family val="2"/>
        <scheme val="minor"/>
      </rPr>
      <t>...</t>
    </r>
  </si>
  <si>
    <t>'32</t>
  </si>
  <si>
    <r>
      <t xml:space="preserve">Tanning or dyeing extracts; tannins and their derivatives; dyes, pigments and other colouring </t>
    </r>
    <r>
      <rPr>
        <b/>
        <sz val="8"/>
        <color rgb="FF002B54"/>
        <rFont val="Calibri"/>
        <family val="2"/>
        <scheme val="minor"/>
      </rPr>
      <t>...</t>
    </r>
  </si>
  <si>
    <t>'09</t>
  </si>
  <si>
    <t>Coffee, tea, maté and spices</t>
  </si>
  <si>
    <t>'52</t>
  </si>
  <si>
    <t>Cotton</t>
  </si>
  <si>
    <t>'38</t>
  </si>
  <si>
    <t>Miscellaneous chemical products</t>
  </si>
  <si>
    <t>'57</t>
  </si>
  <si>
    <t>Carpets and other textile floor coverings</t>
  </si>
  <si>
    <t>'68</t>
  </si>
  <si>
    <t>Articles of stone, plaster, cement, asbestos, mica or similar materials</t>
  </si>
  <si>
    <t>'79</t>
  </si>
  <si>
    <t>Zinc and articles thereof</t>
  </si>
  <si>
    <t>'28</t>
  </si>
  <si>
    <r>
      <t xml:space="preserve">Inorganic chemicals; organic or inorganic compounds of precious metals, of rare-earth metals, </t>
    </r>
    <r>
      <rPr>
        <b/>
        <sz val="8"/>
        <color rgb="FF002B54"/>
        <rFont val="Calibri"/>
        <family val="2"/>
        <scheme val="minor"/>
      </rPr>
      <t>...</t>
    </r>
  </si>
  <si>
    <t>'15</t>
  </si>
  <si>
    <r>
      <t xml:space="preserve">Animal, vegetable or microbial fats and oils and their cleavage products; prepared edible fats; </t>
    </r>
    <r>
      <rPr>
        <b/>
        <sz val="8"/>
        <color rgb="FF002B54"/>
        <rFont val="Calibri"/>
        <family val="2"/>
        <scheme val="minor"/>
      </rPr>
      <t>...</t>
    </r>
  </si>
  <si>
    <t>'69</t>
  </si>
  <si>
    <t>Ceramic products</t>
  </si>
  <si>
    <t>'08</t>
  </si>
  <si>
    <t>Edible fruit and nuts; peel of citrus fruit or melons</t>
  </si>
  <si>
    <t>'26</t>
  </si>
  <si>
    <t>Ores, slag and ash</t>
  </si>
  <si>
    <t>'82</t>
  </si>
  <si>
    <t>Tools, implements, cutlery, spoons and forks, of base metal; parts thereof of base metal</t>
  </si>
  <si>
    <t>'83</t>
  </si>
  <si>
    <t>Miscellaneous articles of base metal</t>
  </si>
  <si>
    <t>'55</t>
  </si>
  <si>
    <t>Man-made staple fibres</t>
  </si>
  <si>
    <t>'12</t>
  </si>
  <si>
    <r>
      <t xml:space="preserve">Oil seeds and oleaginous fruits; miscellaneous grains, seeds and fruit; industrial or medicinal </t>
    </r>
    <r>
      <rPr>
        <b/>
        <sz val="8"/>
        <color rgb="FF002B54"/>
        <rFont val="Calibri"/>
        <family val="2"/>
        <scheme val="minor"/>
      </rPr>
      <t>...</t>
    </r>
  </si>
  <si>
    <t>'24</t>
  </si>
  <si>
    <r>
      <t xml:space="preserve">Tobacco and manufactured tobacco substitutes; products, whether or not containing nicotine, </t>
    </r>
    <r>
      <rPr>
        <b/>
        <sz val="8"/>
        <color rgb="FF002B54"/>
        <rFont val="Calibri"/>
        <family val="2"/>
        <scheme val="minor"/>
      </rPr>
      <t>...</t>
    </r>
  </si>
  <si>
    <t>'70</t>
  </si>
  <si>
    <t>Glass and glassware</t>
  </si>
  <si>
    <t>'48</t>
  </si>
  <si>
    <t>Paper and paperboard; articles of paper pulp, of paper or of paperboard</t>
  </si>
  <si>
    <t>'33</t>
  </si>
  <si>
    <t>Essential oils and resinoids; perfumery, cosmetic or toilet preparations</t>
  </si>
  <si>
    <t>'10</t>
  </si>
  <si>
    <t>Cereals</t>
  </si>
  <si>
    <t>'54</t>
  </si>
  <si>
    <t>Man-made filaments; strip and the like of man-made textile materials</t>
  </si>
  <si>
    <t>'25</t>
  </si>
  <si>
    <t>Salt; sulphur; earths and stone; plastering materials, lime and cement</t>
  </si>
  <si>
    <t>'20</t>
  </si>
  <si>
    <t>Preparations of vegetables, fruit, nuts or other parts of plants</t>
  </si>
  <si>
    <t>'13</t>
  </si>
  <si>
    <t>Lac; gums, resins and other vegetable saps and extracts</t>
  </si>
  <si>
    <t>'23</t>
  </si>
  <si>
    <t>Residues and waste from the food industries; prepared animal fodder</t>
  </si>
  <si>
    <t>'95</t>
  </si>
  <si>
    <t>Toys, games and sports requisites; parts and accessories thereof</t>
  </si>
  <si>
    <t>'17</t>
  </si>
  <si>
    <t>Sugars and sugar confectionery</t>
  </si>
  <si>
    <t>'41</t>
  </si>
  <si>
    <t>Raw hides and skins (other than furskins) and leather</t>
  </si>
  <si>
    <t>'07</t>
  </si>
  <si>
    <t>Edible vegetables and certain roots and tubers</t>
  </si>
  <si>
    <t>'96</t>
  </si>
  <si>
    <t>Miscellaneous manufactured articles</t>
  </si>
  <si>
    <t>'74</t>
  </si>
  <si>
    <t>Copper and articles thereof</t>
  </si>
  <si>
    <t>'21</t>
  </si>
  <si>
    <t>Miscellaneous edible preparations</t>
  </si>
  <si>
    <t>'44</t>
  </si>
  <si>
    <t>Wood and articles of wood; wood charcoal</t>
  </si>
  <si>
    <t>'88</t>
  </si>
  <si>
    <t>Aircraft, spacecraft, and parts thereof</t>
  </si>
  <si>
    <t>'53</t>
  </si>
  <si>
    <t>Other vegetable textile fibres; paper yarn and woven fabrics of paper yarn</t>
  </si>
  <si>
    <t>'99</t>
  </si>
  <si>
    <t>Commodities not elsewhere specified</t>
  </si>
  <si>
    <t>'58</t>
  </si>
  <si>
    <t>Special woven fabrics; tufted textile fabrics; lace; tapestries; trimmings; embroidery</t>
  </si>
  <si>
    <t>'14</t>
  </si>
  <si>
    <t>Vegetable plaiting materials; vegetable products not elsewhere specified or included</t>
  </si>
  <si>
    <t>'34</t>
  </si>
  <si>
    <r>
      <t xml:space="preserve">Soap, organic surface-active agents, washing preparations, lubricating preparations, artificial </t>
    </r>
    <r>
      <rPr>
        <b/>
        <sz val="8"/>
        <color rgb="FF002B54"/>
        <rFont val="Calibri"/>
        <family val="2"/>
        <scheme val="minor"/>
      </rPr>
      <t>...</t>
    </r>
  </si>
  <si>
    <t>'56</t>
  </si>
  <si>
    <t>Wadding, felt and nonwovens; special yarns; twine, cordage, ropes and cables and articles thereof</t>
  </si>
  <si>
    <t>'49</t>
  </si>
  <si>
    <r>
      <t xml:space="preserve">Printed books, newspapers, pictures and other products of the printing industry; manuscripts, </t>
    </r>
    <r>
      <rPr>
        <b/>
        <sz val="8"/>
        <color rgb="FF002B54"/>
        <rFont val="Calibri"/>
        <family val="2"/>
        <scheme val="minor"/>
      </rPr>
      <t>...</t>
    </r>
  </si>
  <si>
    <t>'35</t>
  </si>
  <si>
    <t>Albuminoidal substances; modified starches; glues; enzymes</t>
  </si>
  <si>
    <t>'16</t>
  </si>
  <si>
    <r>
      <t xml:space="preserve">Preparations of meat, of fish, of crustaceans, molluscs or other aquatic invertebrates, or </t>
    </r>
    <r>
      <rPr>
        <b/>
        <sz val="8"/>
        <color rgb="FF002B54"/>
        <rFont val="Calibri"/>
        <family val="2"/>
        <scheme val="minor"/>
      </rPr>
      <t>...</t>
    </r>
  </si>
  <si>
    <t>'59</t>
  </si>
  <si>
    <r>
      <t xml:space="preserve">Impregnated, coated, covered or laminated textile fabrics; textile articles of a kind suitable </t>
    </r>
    <r>
      <rPr>
        <b/>
        <sz val="8"/>
        <color rgb="FF002B54"/>
        <rFont val="Calibri"/>
        <family val="2"/>
        <scheme val="minor"/>
      </rPr>
      <t>...</t>
    </r>
  </si>
  <si>
    <t>'51</t>
  </si>
  <si>
    <t>Wool, fine or coarse animal hair; horsehair yarn and woven fabric</t>
  </si>
  <si>
    <t>'81</t>
  </si>
  <si>
    <t>Other base metals; cermets; articles thereof</t>
  </si>
  <si>
    <t>'05</t>
  </si>
  <si>
    <t>Products of animal origin, not elsewhere specified or included</t>
  </si>
  <si>
    <t>'06</t>
  </si>
  <si>
    <t>Live trees and other plants; bulbs, roots and the like; cut flowers and ornamental foliage</t>
  </si>
  <si>
    <t>'93</t>
  </si>
  <si>
    <t>Arms and ammunition; parts and accessories thereof</t>
  </si>
  <si>
    <t>'75</t>
  </si>
  <si>
    <t>Nickel and articles thereof</t>
  </si>
  <si>
    <t>'46</t>
  </si>
  <si>
    <t>Manufactures of straw, of esparto or of other plaiting materials; basketware and wickerwork</t>
  </si>
  <si>
    <t>'67</t>
  </si>
  <si>
    <r>
      <t xml:space="preserve">Prepared feathers and down and articles made of feathers or of down; artificial flowers; articles </t>
    </r>
    <r>
      <rPr>
        <b/>
        <sz val="8"/>
        <color rgb="FF002B54"/>
        <rFont val="Calibri"/>
        <family val="2"/>
        <scheme val="minor"/>
      </rPr>
      <t>...</t>
    </r>
  </si>
  <si>
    <t>'86</t>
  </si>
  <si>
    <r>
      <t xml:space="preserve">Railway or tramway locomotives, rolling stock and parts thereof; railway or tramway track fixtures </t>
    </r>
    <r>
      <rPr>
        <b/>
        <sz val="8"/>
        <color rgb="FF002B54"/>
        <rFont val="Calibri"/>
        <family val="2"/>
        <scheme val="minor"/>
      </rPr>
      <t>...</t>
    </r>
  </si>
  <si>
    <t>'65</t>
  </si>
  <si>
    <t>Headgear and parts thereof</t>
  </si>
  <si>
    <t>'19</t>
  </si>
  <si>
    <t>Preparations of cereals, flour, starch or milk; pastrycooks' products</t>
  </si>
  <si>
    <t>'80</t>
  </si>
  <si>
    <t>Tin and articles thereof</t>
  </si>
  <si>
    <t>'92</t>
  </si>
  <si>
    <t>Musical instruments; parts and accessories of such articles</t>
  </si>
  <si>
    <t>'50</t>
  </si>
  <si>
    <t>Silk</t>
  </si>
  <si>
    <t>'89</t>
  </si>
  <si>
    <t>Ships, boats and floating structures</t>
  </si>
  <si>
    <t>'18</t>
  </si>
  <si>
    <t>Cocoa and cocoa preparations</t>
  </si>
  <si>
    <t>'11</t>
  </si>
  <si>
    <t>Products of the milling industry; malt; starches; inulin; wheat gluten</t>
  </si>
  <si>
    <t>'31</t>
  </si>
  <si>
    <t>Fertilisers</t>
  </si>
  <si>
    <t>'36</t>
  </si>
  <si>
    <t>Explosives; pyrotechnic products; matches; pyrophoric alloys; certain combustible preparations</t>
  </si>
  <si>
    <t>'91</t>
  </si>
  <si>
    <t>Clocks and watches and parts thereof</t>
  </si>
  <si>
    <t>'04</t>
  </si>
  <si>
    <r>
      <t xml:space="preserve">Dairy produce; birds' eggs; natural honey; edible products of animal origin, not elsewhere </t>
    </r>
    <r>
      <rPr>
        <b/>
        <sz val="8"/>
        <color rgb="FF002B54"/>
        <rFont val="Calibri"/>
        <family val="2"/>
        <scheme val="minor"/>
      </rPr>
      <t>...</t>
    </r>
  </si>
  <si>
    <t>'60</t>
  </si>
  <si>
    <t>Knitted or crocheted fabrics</t>
  </si>
  <si>
    <t>'22</t>
  </si>
  <si>
    <t>Beverages, spirits and vinegar</t>
  </si>
  <si>
    <t>'78</t>
  </si>
  <si>
    <t>Lead and articles thereof</t>
  </si>
  <si>
    <t>'66</t>
  </si>
  <si>
    <t>Umbrellas, sun umbrellas, walking sticks, seat-sticks, whips, riding-crops and parts thereof</t>
  </si>
  <si>
    <t>'43</t>
  </si>
  <si>
    <t>Furskins and artificial fur; manufactures thereof</t>
  </si>
  <si>
    <t>'97</t>
  </si>
  <si>
    <t>Works of art, collectors' pieces and antiques</t>
  </si>
  <si>
    <t>'37</t>
  </si>
  <si>
    <t>Photographic or cinematographic goods</t>
  </si>
  <si>
    <t>'45</t>
  </si>
  <si>
    <t>Cork and articles of cork</t>
  </si>
  <si>
    <t>'47</t>
  </si>
  <si>
    <r>
      <t xml:space="preserve">Pulp of wood or of other fibrous cellulosic material; recovered (waste and scrap) paper or </t>
    </r>
    <r>
      <rPr>
        <b/>
        <sz val="8"/>
        <color rgb="FF002B54"/>
        <rFont val="Calibri"/>
        <family val="2"/>
        <scheme val="minor"/>
      </rPr>
      <t>...</t>
    </r>
  </si>
  <si>
    <t>'02</t>
  </si>
  <si>
    <t>Meat and edible meat offal</t>
  </si>
  <si>
    <t>'01</t>
  </si>
  <si>
    <t>Live animals</t>
  </si>
  <si>
    <t>European Union (EU 27)'s imports from India in 2022</t>
  </si>
  <si>
    <t>India's exports to world in 2022</t>
  </si>
  <si>
    <t>European Union (EU 27)'s imports from world in 2022</t>
  </si>
  <si>
    <t>ITC HS 2 digit</t>
  </si>
  <si>
    <t>PCI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</si>
  <si>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</si>
  <si>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</si>
  <si>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</si>
  <si>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</si>
  <si>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</si>
  <si>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</si>
  <si>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</si>
  <si>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</si>
  <si>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</si>
  <si>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</si>
  <si>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</si>
  <si>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</si>
  <si>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</si>
  <si>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</si>
  <si>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</si>
  <si>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</si>
  <si>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</si>
  <si>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</si>
  <si>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</si>
  <si>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</si>
  <si>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</si>
  <si>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</si>
  <si>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</si>
  <si>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</si>
  <si>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</si>
  <si>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</si>
  <si>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</si>
  <si>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</si>
  <si>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</si>
  <si>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</si>
  <si>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</si>
  <si>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</si>
  <si>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</si>
  <si>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</si>
  <si>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</si>
  <si>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</si>
  <si>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</si>
  <si>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</si>
  <si>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</si>
  <si>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</si>
  <si>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</si>
  <si>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</si>
  <si>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</si>
  <si>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</si>
  <si>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</si>
  <si>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</si>
  <si>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</si>
  <si>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</si>
  <si>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</si>
  <si>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</si>
  <si>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</si>
  <si>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</si>
  <si>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</si>
  <si>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</si>
  <si>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</si>
  <si>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</si>
  <si>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</si>
  <si>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</si>
  <si>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</si>
  <si>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</si>
  <si>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</si>
  <si>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</si>
  <si>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</si>
  <si>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</si>
  <si>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</si>
  <si>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</si>
  <si>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</si>
  <si>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</si>
  <si>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</si>
  <si>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</si>
  <si>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</si>
  <si>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</si>
  <si>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</si>
  <si>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</si>
  <si>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</si>
  <si>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</si>
  <si>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</si>
  <si>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</si>
  <si>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</si>
  <si>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</si>
  <si>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</si>
  <si>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</si>
  <si>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</si>
  <si>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</si>
  <si>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</si>
  <si>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</si>
  <si>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</si>
  <si>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</si>
  <si>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</si>
  <si>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</si>
  <si>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</si>
  <si>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</si>
  <si>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</si>
  <si>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</si>
  <si>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</si>
  <si>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</si>
  <si>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</si>
  <si>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India's dependence on EU for India's exports in %</t>
  </si>
  <si>
    <t>EU's dependence on India for its imports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</si>
</sst>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2B54"/>
      <name val="Calibri"/>
      <family val="2"/>
      <scheme val="minor"/>
    </font>
    <font>
      <b/>
      <sz val="8"/>
      <color rgb="FF002B5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2B54"/>
      </top>
      <bottom/>
      <diagonal/>
    </border>
    <border>
      <left style="thin">
        <color rgb="FF000000"/>
      </left>
      <right style="thin">
        <color rgb="FF002B54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2B54"/>
      </right>
      <top style="thin">
        <color rgb="FF000000"/>
      </top>
      <bottom style="thin">
        <color rgb="FF002B5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/>
  </cellStyleXfs>
  <cellXfs count="24">
    <xf numFmtId="0" fontId="0" fillId="0" borderId="0" xfId="0"/>
    <xf numFmtId="0" fontId="18" fillId="0" borderId="0" xfId="0" applyFont="1" applyAlignment="1">
      <alignment wrapText="1"/>
    </xf>
    <xf numFmtId="0" fontId="19" fillId="33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left" wrapText="1"/>
    </xf>
    <xf numFmtId="0" fontId="20" fillId="34" borderId="10" xfId="0" applyFont="1" applyFill="1" applyBorder="1" applyAlignment="1">
      <alignment horizontal="right" wrapText="1"/>
    </xf>
    <xf numFmtId="0" fontId="20" fillId="35" borderId="10" xfId="0" applyFont="1" applyFill="1" applyBorder="1" applyAlignment="1">
      <alignment horizontal="left" wrapText="1"/>
    </xf>
    <xf numFmtId="0" fontId="20" fillId="35" borderId="10" xfId="0" applyFont="1" applyFill="1" applyBorder="1" applyAlignment="1">
      <alignment horizontal="right" wrapText="1"/>
    </xf>
    <xf numFmtId="0" fontId="19" fillId="33" borderId="14" xfId="0" applyFont="1" applyFill="1" applyBorder="1" applyAlignment="1">
      <alignment horizontal="center" vertical="center" wrapText="1"/>
    </xf>
    <xf numFmtId="0" fontId="20" fillId="34" borderId="15" xfId="0" applyFont="1" applyFill="1" applyBorder="1" applyAlignment="1">
      <alignment horizontal="left" wrapText="1"/>
    </xf>
    <xf numFmtId="0" fontId="20" fillId="34" borderId="14" xfId="0" applyFont="1" applyFill="1" applyBorder="1" applyAlignment="1">
      <alignment horizontal="right" wrapText="1"/>
    </xf>
    <xf numFmtId="0" fontId="20" fillId="35" borderId="15" xfId="0" applyFont="1" applyFill="1" applyBorder="1" applyAlignment="1">
      <alignment horizontal="left" wrapText="1"/>
    </xf>
    <xf numFmtId="0" fontId="20" fillId="35" borderId="14" xfId="0" applyFont="1" applyFill="1" applyBorder="1" applyAlignment="1">
      <alignment horizontal="right" wrapText="1"/>
    </xf>
    <xf numFmtId="0" fontId="20" fillId="35" borderId="16" xfId="0" applyFont="1" applyFill="1" applyBorder="1" applyAlignment="1">
      <alignment horizontal="left" wrapText="1"/>
    </xf>
    <xf numFmtId="0" fontId="20" fillId="35" borderId="17" xfId="0" applyFont="1" applyFill="1" applyBorder="1" applyAlignment="1">
      <alignment horizontal="left" wrapText="1"/>
    </xf>
    <xf numFmtId="0" fontId="20" fillId="35" borderId="17" xfId="0" applyFont="1" applyFill="1" applyBorder="1" applyAlignment="1">
      <alignment horizontal="right" wrapText="1"/>
    </xf>
    <xf numFmtId="0" fontId="20" fillId="35" borderId="18" xfId="0" applyFont="1" applyFill="1" applyBorder="1" applyAlignment="1">
      <alignment horizontal="right" wrapText="1"/>
    </xf>
    <xf numFmtId="0" fontId="19" fillId="33" borderId="12" xfId="0" applyFont="1" applyFill="1" applyBorder="1" applyAlignment="1">
      <alignment horizontal="center" vertical="center" wrapText="1"/>
    </xf>
    <xf numFmtId="173" fontId="20" fillId="34" borderId="12" xfId="0" applyNumberFormat="1" applyFont="1" applyFill="1" applyBorder="1" applyAlignment="1">
      <alignment horizontal="right" wrapText="1"/>
    </xf>
    <xf numFmtId="0" fontId="23" fillId="0" borderId="19" xfId="42" applyFont="1" applyBorder="1" applyAlignment="1">
      <alignment horizontal="center" vertical="top"/>
    </xf>
    <xf numFmtId="0" fontId="22" fillId="0" borderId="0" xfId="42"/>
    <xf numFmtId="0" fontId="19" fillId="33" borderId="20" xfId="0" applyFont="1" applyFill="1" applyBorder="1" applyAlignment="1">
      <alignment horizontal="center" vertical="center" wrapText="1"/>
    </xf>
    <xf numFmtId="173" fontId="0" fillId="0" borderId="0" xfId="0" applyNumberFormat="1"/>
    <xf numFmtId="0" fontId="19" fillId="33" borderId="11" xfId="0" applyFont="1" applyFill="1" applyBorder="1" applyAlignment="1">
      <alignment vertical="center" wrapText="1"/>
    </xf>
    <xf numFmtId="0" fontId="19" fillId="33" borderId="13" xfId="0" applyFont="1" applyFill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showGridLines="0" tabSelected="1" zoomScale="161" workbookViewId="0">
      <selection activeCell="B3" sqref="B3"/>
    </sheetView>
  </sheetViews>
  <sheetFormatPr baseColWidth="10" defaultRowHeight="16" x14ac:dyDescent="0.2"/>
  <cols>
    <col min="1" max="1" width="17.6640625" bestFit="1" customWidth="1"/>
    <col min="2" max="2" width="43.33203125" bestFit="1" customWidth="1"/>
    <col min="3" max="3" width="17.5" customWidth="1"/>
    <col min="4" max="4" width="14.1640625" customWidth="1"/>
    <col min="5" max="5" width="13.1640625" customWidth="1"/>
    <col min="6" max="6" width="15.5" customWidth="1"/>
  </cols>
  <sheetData>
    <row r="1" spans="1:11" ht="45" x14ac:dyDescent="0.2">
      <c r="A1" s="23" t="s">
        <v>1</v>
      </c>
      <c r="B1" s="22" t="s">
        <v>2</v>
      </c>
      <c r="C1" s="2" t="s">
        <v>199</v>
      </c>
      <c r="D1" s="2" t="s">
        <v>200</v>
      </c>
      <c r="E1" s="16" t="s">
        <v>301</v>
      </c>
      <c r="F1" s="7" t="s">
        <v>201</v>
      </c>
      <c r="G1" s="20" t="s">
        <v>302</v>
      </c>
      <c r="K1" s="1" t="s">
        <v>0</v>
      </c>
    </row>
    <row r="2" spans="1:11" x14ac:dyDescent="0.2">
      <c r="A2" s="8" t="s">
        <v>3</v>
      </c>
      <c r="B2" s="3" t="s">
        <v>4</v>
      </c>
      <c r="C2" s="4">
        <v>76664576</v>
      </c>
      <c r="D2" s="4">
        <v>452684214</v>
      </c>
      <c r="E2" s="17">
        <f>C2/D2*100</f>
        <v>16.935553224305718</v>
      </c>
      <c r="F2" s="9">
        <v>7299175396</v>
      </c>
      <c r="G2" s="21">
        <f>C2/F2*100</f>
        <v>1.0503183146141788</v>
      </c>
    </row>
    <row r="3" spans="1:11" ht="25" x14ac:dyDescent="0.2">
      <c r="A3" s="10" t="s">
        <v>5</v>
      </c>
      <c r="B3" s="5" t="s">
        <v>6</v>
      </c>
      <c r="C3" s="6">
        <v>7515226</v>
      </c>
      <c r="D3" s="6">
        <v>26573154</v>
      </c>
      <c r="E3" s="17">
        <f t="shared" ref="E3:E66" si="0">C3/D3*100</f>
        <v>28.281272144059379</v>
      </c>
      <c r="F3" s="11">
        <v>758859528</v>
      </c>
      <c r="G3" s="21">
        <f t="shared" ref="G3:G66" si="1">C3/F3*100</f>
        <v>0.99033163882209296</v>
      </c>
    </row>
    <row r="4" spans="1:11" x14ac:dyDescent="0.2">
      <c r="A4" s="8" t="s">
        <v>7</v>
      </c>
      <c r="B4" s="3" t="s">
        <v>8</v>
      </c>
      <c r="C4" s="4">
        <v>7108028</v>
      </c>
      <c r="D4" s="4">
        <v>21876532</v>
      </c>
      <c r="E4" s="17">
        <f t="shared" si="0"/>
        <v>32.491566762044364</v>
      </c>
      <c r="F4" s="9">
        <v>241142426</v>
      </c>
      <c r="G4" s="21">
        <f t="shared" si="1"/>
        <v>2.9476472132697213</v>
      </c>
    </row>
    <row r="5" spans="1:11" x14ac:dyDescent="0.2">
      <c r="A5" s="10" t="s">
        <v>9</v>
      </c>
      <c r="B5" s="5" t="s">
        <v>10</v>
      </c>
      <c r="C5" s="6">
        <v>5766402</v>
      </c>
      <c r="D5" s="6">
        <v>15198277</v>
      </c>
      <c r="E5" s="17">
        <f t="shared" si="0"/>
        <v>37.941156092891319</v>
      </c>
      <c r="F5" s="11">
        <v>216576713</v>
      </c>
      <c r="G5" s="21">
        <f t="shared" si="1"/>
        <v>2.662521708878276</v>
      </c>
    </row>
    <row r="6" spans="1:11" ht="25" x14ac:dyDescent="0.2">
      <c r="A6" s="8" t="s">
        <v>11</v>
      </c>
      <c r="B6" s="3" t="s">
        <v>12</v>
      </c>
      <c r="C6" s="4">
        <v>5434899</v>
      </c>
      <c r="D6" s="4">
        <v>98472280</v>
      </c>
      <c r="E6" s="17">
        <f t="shared" si="0"/>
        <v>5.5192171847752487</v>
      </c>
      <c r="F6" s="9">
        <v>1276954394</v>
      </c>
      <c r="G6" s="21">
        <f t="shared" si="1"/>
        <v>0.42561418211463548</v>
      </c>
    </row>
    <row r="7" spans="1:11" ht="25" x14ac:dyDescent="0.2">
      <c r="A7" s="10" t="s">
        <v>13</v>
      </c>
      <c r="B7" s="5" t="s">
        <v>14</v>
      </c>
      <c r="C7" s="6">
        <v>5257018</v>
      </c>
      <c r="D7" s="6">
        <v>27502754</v>
      </c>
      <c r="E7" s="17">
        <f t="shared" si="0"/>
        <v>19.114514859130107</v>
      </c>
      <c r="F7" s="11">
        <v>721821378</v>
      </c>
      <c r="G7" s="21">
        <f t="shared" si="1"/>
        <v>0.72829901693490717</v>
      </c>
    </row>
    <row r="8" spans="1:11" ht="25" x14ac:dyDescent="0.2">
      <c r="A8" s="8" t="s">
        <v>15</v>
      </c>
      <c r="B8" s="3" t="s">
        <v>16</v>
      </c>
      <c r="C8" s="4">
        <v>4289252</v>
      </c>
      <c r="D8" s="4">
        <v>39274606</v>
      </c>
      <c r="E8" s="17">
        <f t="shared" si="0"/>
        <v>10.921184034284137</v>
      </c>
      <c r="F8" s="9">
        <v>110070889</v>
      </c>
      <c r="G8" s="21">
        <f t="shared" si="1"/>
        <v>3.8968087193335923</v>
      </c>
    </row>
    <row r="9" spans="1:11" x14ac:dyDescent="0.2">
      <c r="A9" s="10" t="s">
        <v>17</v>
      </c>
      <c r="B9" s="5" t="s">
        <v>18</v>
      </c>
      <c r="C9" s="6">
        <v>3401082</v>
      </c>
      <c r="D9" s="6">
        <v>19752792</v>
      </c>
      <c r="E9" s="17">
        <f t="shared" si="0"/>
        <v>17.218234262781689</v>
      </c>
      <c r="F9" s="11">
        <v>366471736</v>
      </c>
      <c r="G9" s="21">
        <f t="shared" si="1"/>
        <v>0.92806120251521929</v>
      </c>
    </row>
    <row r="10" spans="1:11" x14ac:dyDescent="0.2">
      <c r="A10" s="8" t="s">
        <v>19</v>
      </c>
      <c r="B10" s="3" t="s">
        <v>20</v>
      </c>
      <c r="C10" s="4">
        <v>3369999</v>
      </c>
      <c r="D10" s="4">
        <v>8203850</v>
      </c>
      <c r="E10" s="17">
        <f t="shared" si="0"/>
        <v>41.07826203550772</v>
      </c>
      <c r="F10" s="9">
        <v>106647988</v>
      </c>
      <c r="G10" s="21">
        <f t="shared" si="1"/>
        <v>3.1599274052877586</v>
      </c>
    </row>
    <row r="11" spans="1:11" x14ac:dyDescent="0.2">
      <c r="A11" s="10" t="s">
        <v>21</v>
      </c>
      <c r="B11" s="5" t="s">
        <v>22</v>
      </c>
      <c r="C11" s="6">
        <v>3128176</v>
      </c>
      <c r="D11" s="6">
        <v>8473393</v>
      </c>
      <c r="E11" s="17">
        <f t="shared" si="0"/>
        <v>36.917631461210405</v>
      </c>
      <c r="F11" s="11">
        <v>95520701</v>
      </c>
      <c r="G11" s="21">
        <f t="shared" si="1"/>
        <v>3.2748670887580689</v>
      </c>
    </row>
    <row r="12" spans="1:11" x14ac:dyDescent="0.2">
      <c r="A12" s="8" t="s">
        <v>23</v>
      </c>
      <c r="B12" s="3" t="s">
        <v>24</v>
      </c>
      <c r="C12" s="4">
        <v>2412339</v>
      </c>
      <c r="D12" s="4">
        <v>9597945</v>
      </c>
      <c r="E12" s="17">
        <f t="shared" si="0"/>
        <v>25.133911477925743</v>
      </c>
      <c r="F12" s="9">
        <v>106814190</v>
      </c>
      <c r="G12" s="21">
        <f t="shared" si="1"/>
        <v>2.2584443134381305</v>
      </c>
    </row>
    <row r="13" spans="1:11" x14ac:dyDescent="0.2">
      <c r="A13" s="10" t="s">
        <v>25</v>
      </c>
      <c r="B13" s="5" t="s">
        <v>26</v>
      </c>
      <c r="C13" s="6">
        <v>2337974</v>
      </c>
      <c r="D13" s="6">
        <v>9898014</v>
      </c>
      <c r="E13" s="17">
        <f t="shared" si="0"/>
        <v>23.620637432923413</v>
      </c>
      <c r="F13" s="11">
        <v>131779650</v>
      </c>
      <c r="G13" s="21">
        <f t="shared" si="1"/>
        <v>1.7741540518585379</v>
      </c>
    </row>
    <row r="14" spans="1:11" ht="25" x14ac:dyDescent="0.2">
      <c r="A14" s="8" t="s">
        <v>27</v>
      </c>
      <c r="B14" s="3" t="s">
        <v>28</v>
      </c>
      <c r="C14" s="4">
        <v>2239558</v>
      </c>
      <c r="D14" s="4">
        <v>21256873</v>
      </c>
      <c r="E14" s="17">
        <f t="shared" si="0"/>
        <v>10.53568885696405</v>
      </c>
      <c r="F14" s="9">
        <v>574209450</v>
      </c>
      <c r="G14" s="21">
        <f t="shared" si="1"/>
        <v>0.39002458075184937</v>
      </c>
    </row>
    <row r="15" spans="1:11" x14ac:dyDescent="0.2">
      <c r="A15" s="10" t="s">
        <v>29</v>
      </c>
      <c r="B15" s="5" t="s">
        <v>30</v>
      </c>
      <c r="C15" s="6">
        <v>1892649</v>
      </c>
      <c r="D15" s="6">
        <v>3021672</v>
      </c>
      <c r="E15" s="17">
        <f t="shared" si="0"/>
        <v>62.635818844666133</v>
      </c>
      <c r="F15" s="11">
        <v>69534569</v>
      </c>
      <c r="G15" s="21">
        <f t="shared" si="1"/>
        <v>2.7218821188062585</v>
      </c>
    </row>
    <row r="16" spans="1:11" x14ac:dyDescent="0.2">
      <c r="A16" s="8" t="s">
        <v>31</v>
      </c>
      <c r="B16" s="3" t="s">
        <v>32</v>
      </c>
      <c r="C16" s="4">
        <v>1828980</v>
      </c>
      <c r="D16" s="4">
        <v>8235825</v>
      </c>
      <c r="E16" s="17">
        <f t="shared" si="0"/>
        <v>22.207611259345601</v>
      </c>
      <c r="F16" s="9">
        <v>283305757</v>
      </c>
      <c r="G16" s="21">
        <f t="shared" si="1"/>
        <v>0.64558518660812103</v>
      </c>
    </row>
    <row r="17" spans="1:7" ht="25" x14ac:dyDescent="0.2">
      <c r="A17" s="10" t="s">
        <v>33</v>
      </c>
      <c r="B17" s="5" t="s">
        <v>34</v>
      </c>
      <c r="C17" s="6">
        <v>1594800</v>
      </c>
      <c r="D17" s="6">
        <v>6020982</v>
      </c>
      <c r="E17" s="17">
        <f t="shared" si="0"/>
        <v>26.487373654330803</v>
      </c>
      <c r="F17" s="11">
        <v>24456685</v>
      </c>
      <c r="G17" s="21">
        <f t="shared" si="1"/>
        <v>6.5209164692598369</v>
      </c>
    </row>
    <row r="18" spans="1:7" ht="25" x14ac:dyDescent="0.2">
      <c r="A18" s="8" t="s">
        <v>35</v>
      </c>
      <c r="B18" s="3" t="s">
        <v>36</v>
      </c>
      <c r="C18" s="4">
        <v>1593066</v>
      </c>
      <c r="D18" s="4">
        <v>2735834</v>
      </c>
      <c r="E18" s="17">
        <f t="shared" si="0"/>
        <v>58.229629429270922</v>
      </c>
      <c r="F18" s="9">
        <v>28120605</v>
      </c>
      <c r="G18" s="21">
        <f t="shared" si="1"/>
        <v>5.6651199360753441</v>
      </c>
    </row>
    <row r="19" spans="1:7" x14ac:dyDescent="0.2">
      <c r="A19" s="10" t="s">
        <v>37</v>
      </c>
      <c r="B19" s="5" t="s">
        <v>38</v>
      </c>
      <c r="C19" s="6">
        <v>1580202</v>
      </c>
      <c r="D19" s="6">
        <v>4826759</v>
      </c>
      <c r="E19" s="17">
        <f t="shared" si="0"/>
        <v>32.738365433202695</v>
      </c>
      <c r="F19" s="11">
        <v>75045491</v>
      </c>
      <c r="G19" s="21">
        <f t="shared" si="1"/>
        <v>2.1056588196617971</v>
      </c>
    </row>
    <row r="20" spans="1:7" x14ac:dyDescent="0.2">
      <c r="A20" s="8" t="s">
        <v>39</v>
      </c>
      <c r="B20" s="3" t="s">
        <v>40</v>
      </c>
      <c r="C20" s="4">
        <v>1249153</v>
      </c>
      <c r="D20" s="4">
        <v>6771667</v>
      </c>
      <c r="E20" s="17">
        <f t="shared" si="0"/>
        <v>18.446757644757191</v>
      </c>
      <c r="F20" s="9">
        <v>49242695</v>
      </c>
      <c r="G20" s="21">
        <f t="shared" si="1"/>
        <v>2.5367275288243261</v>
      </c>
    </row>
    <row r="21" spans="1:7" ht="25" x14ac:dyDescent="0.2">
      <c r="A21" s="10" t="s">
        <v>41</v>
      </c>
      <c r="B21" s="5" t="s">
        <v>42</v>
      </c>
      <c r="C21" s="6">
        <v>1018582</v>
      </c>
      <c r="D21" s="6">
        <v>2605898</v>
      </c>
      <c r="E21" s="17">
        <f t="shared" si="0"/>
        <v>39.087562137888746</v>
      </c>
      <c r="F21" s="11">
        <v>97215128</v>
      </c>
      <c r="G21" s="21">
        <f t="shared" si="1"/>
        <v>1.047760797064424</v>
      </c>
    </row>
    <row r="22" spans="1:7" ht="25" x14ac:dyDescent="0.2">
      <c r="A22" s="8" t="s">
        <v>43</v>
      </c>
      <c r="B22" s="3" t="s">
        <v>44</v>
      </c>
      <c r="C22" s="4">
        <v>963839</v>
      </c>
      <c r="D22" s="4">
        <v>4598724</v>
      </c>
      <c r="E22" s="17">
        <f t="shared" si="0"/>
        <v>20.958835537857894</v>
      </c>
      <c r="F22" s="9">
        <v>192296619</v>
      </c>
      <c r="G22" s="21">
        <f t="shared" si="1"/>
        <v>0.50122514114509731</v>
      </c>
    </row>
    <row r="23" spans="1:7" ht="25" x14ac:dyDescent="0.2">
      <c r="A23" s="10" t="s">
        <v>45</v>
      </c>
      <c r="B23" s="5" t="s">
        <v>46</v>
      </c>
      <c r="C23" s="6">
        <v>818017</v>
      </c>
      <c r="D23" s="6">
        <v>3607863</v>
      </c>
      <c r="E23" s="17">
        <f t="shared" si="0"/>
        <v>22.67317245693642</v>
      </c>
      <c r="F23" s="11">
        <v>35296329</v>
      </c>
      <c r="G23" s="21">
        <f t="shared" si="1"/>
        <v>2.317569626008416</v>
      </c>
    </row>
    <row r="24" spans="1:7" x14ac:dyDescent="0.2">
      <c r="A24" s="8" t="s">
        <v>47</v>
      </c>
      <c r="B24" s="3" t="s">
        <v>48</v>
      </c>
      <c r="C24" s="4">
        <v>700287</v>
      </c>
      <c r="D24" s="4">
        <v>4018448</v>
      </c>
      <c r="E24" s="17">
        <f t="shared" si="0"/>
        <v>17.426802586471197</v>
      </c>
      <c r="F24" s="9">
        <v>26673707</v>
      </c>
      <c r="G24" s="21">
        <f t="shared" si="1"/>
        <v>2.6253831160400765</v>
      </c>
    </row>
    <row r="25" spans="1:7" x14ac:dyDescent="0.2">
      <c r="A25" s="10" t="s">
        <v>49</v>
      </c>
      <c r="B25" s="5" t="s">
        <v>50</v>
      </c>
      <c r="C25" s="6">
        <v>680918</v>
      </c>
      <c r="D25" s="6">
        <v>6942547</v>
      </c>
      <c r="E25" s="17">
        <f t="shared" si="0"/>
        <v>9.8078990318682759</v>
      </c>
      <c r="F25" s="11">
        <v>6387546</v>
      </c>
      <c r="G25" s="21">
        <f t="shared" si="1"/>
        <v>10.660087614241839</v>
      </c>
    </row>
    <row r="26" spans="1:7" x14ac:dyDescent="0.2">
      <c r="A26" s="8" t="s">
        <v>51</v>
      </c>
      <c r="B26" s="3" t="s">
        <v>52</v>
      </c>
      <c r="C26" s="4">
        <v>615540</v>
      </c>
      <c r="D26" s="4">
        <v>8068059</v>
      </c>
      <c r="E26" s="17">
        <f t="shared" si="0"/>
        <v>7.629344306976436</v>
      </c>
      <c r="F26" s="9">
        <v>123983516</v>
      </c>
      <c r="G26" s="21">
        <f t="shared" si="1"/>
        <v>0.49646922418299544</v>
      </c>
    </row>
    <row r="27" spans="1:7" x14ac:dyDescent="0.2">
      <c r="A27" s="10" t="s">
        <v>53</v>
      </c>
      <c r="B27" s="5" t="s">
        <v>54</v>
      </c>
      <c r="C27" s="6">
        <v>561947</v>
      </c>
      <c r="D27" s="6">
        <v>1945728</v>
      </c>
      <c r="E27" s="17">
        <f t="shared" si="0"/>
        <v>28.881066623906321</v>
      </c>
      <c r="F27" s="11">
        <v>4701781</v>
      </c>
      <c r="G27" s="21">
        <f t="shared" si="1"/>
        <v>11.951790183336911</v>
      </c>
    </row>
    <row r="28" spans="1:7" x14ac:dyDescent="0.2">
      <c r="A28" s="8" t="s">
        <v>55</v>
      </c>
      <c r="B28" s="3" t="s">
        <v>56</v>
      </c>
      <c r="C28" s="4">
        <v>503043</v>
      </c>
      <c r="D28" s="4">
        <v>2228836</v>
      </c>
      <c r="E28" s="17">
        <f t="shared" si="0"/>
        <v>22.569762871741126</v>
      </c>
      <c r="F28" s="9">
        <v>20059000</v>
      </c>
      <c r="G28" s="21">
        <f t="shared" si="1"/>
        <v>2.5078169400269208</v>
      </c>
    </row>
    <row r="29" spans="1:7" x14ac:dyDescent="0.2">
      <c r="A29" s="10" t="s">
        <v>57</v>
      </c>
      <c r="B29" s="5" t="s">
        <v>58</v>
      </c>
      <c r="C29" s="6">
        <v>470972</v>
      </c>
      <c r="D29" s="6">
        <v>1355648</v>
      </c>
      <c r="E29" s="17">
        <f t="shared" si="0"/>
        <v>34.741466811443679</v>
      </c>
      <c r="F29" s="11">
        <v>9075832</v>
      </c>
      <c r="G29" s="21">
        <f t="shared" si="1"/>
        <v>5.1892983475234011</v>
      </c>
    </row>
    <row r="30" spans="1:7" ht="25" x14ac:dyDescent="0.2">
      <c r="A30" s="8" t="s">
        <v>59</v>
      </c>
      <c r="B30" s="3" t="s">
        <v>60</v>
      </c>
      <c r="C30" s="4">
        <v>438120</v>
      </c>
      <c r="D30" s="4">
        <v>3179967</v>
      </c>
      <c r="E30" s="17">
        <f t="shared" si="0"/>
        <v>13.77750146463784</v>
      </c>
      <c r="F30" s="9">
        <v>55852536</v>
      </c>
      <c r="G30" s="21">
        <f t="shared" si="1"/>
        <v>0.78442275208416667</v>
      </c>
    </row>
    <row r="31" spans="1:7" ht="25" x14ac:dyDescent="0.2">
      <c r="A31" s="10" t="s">
        <v>61</v>
      </c>
      <c r="B31" s="5" t="s">
        <v>62</v>
      </c>
      <c r="C31" s="6">
        <v>420081</v>
      </c>
      <c r="D31" s="6">
        <v>1831715</v>
      </c>
      <c r="E31" s="17">
        <f t="shared" si="0"/>
        <v>22.933753340448707</v>
      </c>
      <c r="F31" s="11">
        <v>53640960</v>
      </c>
      <c r="G31" s="21">
        <f t="shared" si="1"/>
        <v>0.78313475374042518</v>
      </c>
    </row>
    <row r="32" spans="1:7" x14ac:dyDescent="0.2">
      <c r="A32" s="8" t="s">
        <v>63</v>
      </c>
      <c r="B32" s="3" t="s">
        <v>64</v>
      </c>
      <c r="C32" s="4">
        <v>404465</v>
      </c>
      <c r="D32" s="4">
        <v>2443914</v>
      </c>
      <c r="E32" s="17">
        <f t="shared" si="0"/>
        <v>16.54988677997671</v>
      </c>
      <c r="F32" s="9">
        <v>18133403</v>
      </c>
      <c r="G32" s="21">
        <f t="shared" si="1"/>
        <v>2.2304969453334271</v>
      </c>
    </row>
    <row r="33" spans="1:7" x14ac:dyDescent="0.2">
      <c r="A33" s="10" t="s">
        <v>65</v>
      </c>
      <c r="B33" s="5" t="s">
        <v>66</v>
      </c>
      <c r="C33" s="6">
        <v>346427</v>
      </c>
      <c r="D33" s="6">
        <v>1448372</v>
      </c>
      <c r="E33" s="17">
        <f t="shared" si="0"/>
        <v>23.918371799510073</v>
      </c>
      <c r="F33" s="11">
        <v>50082704</v>
      </c>
      <c r="G33" s="21">
        <f t="shared" si="1"/>
        <v>0.69170985656046047</v>
      </c>
    </row>
    <row r="34" spans="1:7" x14ac:dyDescent="0.2">
      <c r="A34" s="8" t="s">
        <v>67</v>
      </c>
      <c r="B34" s="3" t="s">
        <v>68</v>
      </c>
      <c r="C34" s="4">
        <v>346160</v>
      </c>
      <c r="D34" s="4">
        <v>1944598</v>
      </c>
      <c r="E34" s="17">
        <f t="shared" si="0"/>
        <v>17.801108506745354</v>
      </c>
      <c r="F34" s="9">
        <v>42538633</v>
      </c>
      <c r="G34" s="21">
        <f t="shared" si="1"/>
        <v>0.81375440531904264</v>
      </c>
    </row>
    <row r="35" spans="1:7" ht="25" x14ac:dyDescent="0.2">
      <c r="A35" s="10" t="s">
        <v>69</v>
      </c>
      <c r="B35" s="5" t="s">
        <v>70</v>
      </c>
      <c r="C35" s="6">
        <v>319489</v>
      </c>
      <c r="D35" s="6">
        <v>1132132</v>
      </c>
      <c r="E35" s="17">
        <f t="shared" si="0"/>
        <v>28.220119208714177</v>
      </c>
      <c r="F35" s="11">
        <v>25809831</v>
      </c>
      <c r="G35" s="21">
        <f t="shared" si="1"/>
        <v>1.2378577759769136</v>
      </c>
    </row>
    <row r="36" spans="1:7" x14ac:dyDescent="0.2">
      <c r="A36" s="8" t="s">
        <v>71</v>
      </c>
      <c r="B36" s="3" t="s">
        <v>72</v>
      </c>
      <c r="C36" s="4">
        <v>306854</v>
      </c>
      <c r="D36" s="4">
        <v>886773</v>
      </c>
      <c r="E36" s="17">
        <f t="shared" si="0"/>
        <v>34.603444173424315</v>
      </c>
      <c r="F36" s="9">
        <v>29539643</v>
      </c>
      <c r="G36" s="21">
        <f t="shared" si="1"/>
        <v>1.0387870970546258</v>
      </c>
    </row>
    <row r="37" spans="1:7" x14ac:dyDescent="0.2">
      <c r="A37" s="10" t="s">
        <v>73</v>
      </c>
      <c r="B37" s="5" t="s">
        <v>74</v>
      </c>
      <c r="C37" s="6">
        <v>305845</v>
      </c>
      <c r="D37" s="6">
        <v>1887141</v>
      </c>
      <c r="E37" s="17">
        <f t="shared" si="0"/>
        <v>16.206791119476499</v>
      </c>
      <c r="F37" s="11">
        <v>8739740</v>
      </c>
      <c r="G37" s="21">
        <f t="shared" si="1"/>
        <v>3.4994748127518669</v>
      </c>
    </row>
    <row r="38" spans="1:7" ht="25" x14ac:dyDescent="0.2">
      <c r="A38" s="8" t="s">
        <v>75</v>
      </c>
      <c r="B38" s="3" t="s">
        <v>76</v>
      </c>
      <c r="C38" s="4">
        <v>301942</v>
      </c>
      <c r="D38" s="4">
        <v>1893118</v>
      </c>
      <c r="E38" s="17">
        <f t="shared" si="0"/>
        <v>15.94945481475534</v>
      </c>
      <c r="F38" s="9">
        <v>35727483</v>
      </c>
      <c r="G38" s="21">
        <f t="shared" si="1"/>
        <v>0.8451253059164564</v>
      </c>
    </row>
    <row r="39" spans="1:7" ht="25" x14ac:dyDescent="0.2">
      <c r="A39" s="10" t="s">
        <v>77</v>
      </c>
      <c r="B39" s="5" t="s">
        <v>78</v>
      </c>
      <c r="C39" s="6">
        <v>277335</v>
      </c>
      <c r="D39" s="6">
        <v>1216262</v>
      </c>
      <c r="E39" s="17">
        <f t="shared" si="0"/>
        <v>22.80224162228204</v>
      </c>
      <c r="F39" s="11">
        <v>18190635</v>
      </c>
      <c r="G39" s="21">
        <f t="shared" si="1"/>
        <v>1.5246031818020647</v>
      </c>
    </row>
    <row r="40" spans="1:7" x14ac:dyDescent="0.2">
      <c r="A40" s="8" t="s">
        <v>79</v>
      </c>
      <c r="B40" s="3" t="s">
        <v>80</v>
      </c>
      <c r="C40" s="4">
        <v>272190</v>
      </c>
      <c r="D40" s="4">
        <v>1074623</v>
      </c>
      <c r="E40" s="17">
        <f t="shared" si="0"/>
        <v>25.328882780286666</v>
      </c>
      <c r="F40" s="9">
        <v>31849713</v>
      </c>
      <c r="G40" s="21">
        <f t="shared" si="1"/>
        <v>0.85460738688602944</v>
      </c>
    </row>
    <row r="41" spans="1:7" x14ac:dyDescent="0.2">
      <c r="A41" s="10" t="s">
        <v>81</v>
      </c>
      <c r="B41" s="5" t="s">
        <v>82</v>
      </c>
      <c r="C41" s="6">
        <v>264126</v>
      </c>
      <c r="D41" s="6">
        <v>3142276</v>
      </c>
      <c r="E41" s="17">
        <f t="shared" si="0"/>
        <v>8.4055633559878267</v>
      </c>
      <c r="F41" s="11">
        <v>85278869</v>
      </c>
      <c r="G41" s="21">
        <f t="shared" si="1"/>
        <v>0.30972033646459363</v>
      </c>
    </row>
    <row r="42" spans="1:7" x14ac:dyDescent="0.2">
      <c r="A42" s="8" t="s">
        <v>83</v>
      </c>
      <c r="B42" s="3" t="s">
        <v>84</v>
      </c>
      <c r="C42" s="4">
        <v>259176</v>
      </c>
      <c r="D42" s="4">
        <v>2355627</v>
      </c>
      <c r="E42" s="17">
        <f t="shared" si="0"/>
        <v>11.002421011475926</v>
      </c>
      <c r="F42" s="9">
        <v>50725942</v>
      </c>
      <c r="G42" s="21">
        <f t="shared" si="1"/>
        <v>0.51093383342195986</v>
      </c>
    </row>
    <row r="43" spans="1:7" x14ac:dyDescent="0.2">
      <c r="A43" s="10" t="s">
        <v>85</v>
      </c>
      <c r="B43" s="5" t="s">
        <v>86</v>
      </c>
      <c r="C43" s="6">
        <v>254392</v>
      </c>
      <c r="D43" s="6">
        <v>14087764</v>
      </c>
      <c r="E43" s="17">
        <f t="shared" si="0"/>
        <v>1.8057656275332266</v>
      </c>
      <c r="F43" s="11">
        <v>35660602</v>
      </c>
      <c r="G43" s="21">
        <f t="shared" si="1"/>
        <v>0.71336989768148051</v>
      </c>
    </row>
    <row r="44" spans="1:7" x14ac:dyDescent="0.2">
      <c r="A44" s="8" t="s">
        <v>87</v>
      </c>
      <c r="B44" s="3" t="s">
        <v>88</v>
      </c>
      <c r="C44" s="4">
        <v>247272</v>
      </c>
      <c r="D44" s="4">
        <v>2060833</v>
      </c>
      <c r="E44" s="17">
        <f t="shared" si="0"/>
        <v>11.99864326706725</v>
      </c>
      <c r="F44" s="9">
        <v>11607571</v>
      </c>
      <c r="G44" s="21">
        <f t="shared" si="1"/>
        <v>2.1302648073399677</v>
      </c>
    </row>
    <row r="45" spans="1:7" x14ac:dyDescent="0.2">
      <c r="A45" s="10" t="s">
        <v>89</v>
      </c>
      <c r="B45" s="5" t="s">
        <v>90</v>
      </c>
      <c r="C45" s="6">
        <v>233162</v>
      </c>
      <c r="D45" s="6">
        <v>2413260</v>
      </c>
      <c r="E45" s="17">
        <f t="shared" si="0"/>
        <v>9.6617024274218277</v>
      </c>
      <c r="F45" s="11">
        <v>17091805</v>
      </c>
      <c r="G45" s="21">
        <f t="shared" si="1"/>
        <v>1.3641742343772352</v>
      </c>
    </row>
    <row r="46" spans="1:7" x14ac:dyDescent="0.2">
      <c r="A46" s="8" t="s">
        <v>91</v>
      </c>
      <c r="B46" s="3" t="s">
        <v>92</v>
      </c>
      <c r="C46" s="4">
        <v>232495</v>
      </c>
      <c r="D46" s="4">
        <v>872070</v>
      </c>
      <c r="E46" s="17">
        <f t="shared" si="0"/>
        <v>26.660130494111712</v>
      </c>
      <c r="F46" s="9">
        <v>28231359</v>
      </c>
      <c r="G46" s="21">
        <f t="shared" si="1"/>
        <v>0.82353456664980251</v>
      </c>
    </row>
    <row r="47" spans="1:7" x14ac:dyDescent="0.2">
      <c r="A47" s="10" t="s">
        <v>93</v>
      </c>
      <c r="B47" s="5" t="s">
        <v>94</v>
      </c>
      <c r="C47" s="6">
        <v>228823</v>
      </c>
      <c r="D47" s="6">
        <v>1087479</v>
      </c>
      <c r="E47" s="17">
        <f t="shared" si="0"/>
        <v>21.041601722883843</v>
      </c>
      <c r="F47" s="11">
        <v>3450786</v>
      </c>
      <c r="G47" s="21">
        <f t="shared" si="1"/>
        <v>6.6310400007418595</v>
      </c>
    </row>
    <row r="48" spans="1:7" x14ac:dyDescent="0.2">
      <c r="A48" s="8" t="s">
        <v>95</v>
      </c>
      <c r="B48" s="3" t="s">
        <v>96</v>
      </c>
      <c r="C48" s="4">
        <v>222914</v>
      </c>
      <c r="D48" s="4">
        <v>2015014</v>
      </c>
      <c r="E48" s="17">
        <f t="shared" si="0"/>
        <v>11.062652666433086</v>
      </c>
      <c r="F48" s="9">
        <v>39610283</v>
      </c>
      <c r="G48" s="21">
        <f t="shared" si="1"/>
        <v>0.56276800647952951</v>
      </c>
    </row>
    <row r="49" spans="1:7" x14ac:dyDescent="0.2">
      <c r="A49" s="10" t="s">
        <v>97</v>
      </c>
      <c r="B49" s="5" t="s">
        <v>98</v>
      </c>
      <c r="C49" s="6">
        <v>206578</v>
      </c>
      <c r="D49" s="6">
        <v>553841</v>
      </c>
      <c r="E49" s="17">
        <f t="shared" si="0"/>
        <v>37.299152644892672</v>
      </c>
      <c r="F49" s="11">
        <v>48175054</v>
      </c>
      <c r="G49" s="21">
        <f t="shared" si="1"/>
        <v>0.4288069921001022</v>
      </c>
    </row>
    <row r="50" spans="1:7" x14ac:dyDescent="0.2">
      <c r="A50" s="8" t="s">
        <v>99</v>
      </c>
      <c r="B50" s="3" t="s">
        <v>100</v>
      </c>
      <c r="C50" s="4">
        <v>180071</v>
      </c>
      <c r="D50" s="4">
        <v>6327113</v>
      </c>
      <c r="E50" s="17">
        <f t="shared" si="0"/>
        <v>2.8460215583315804</v>
      </c>
      <c r="F50" s="9">
        <v>13893083</v>
      </c>
      <c r="G50" s="21">
        <f t="shared" si="1"/>
        <v>1.2961198029263914</v>
      </c>
    </row>
    <row r="51" spans="1:7" x14ac:dyDescent="0.2">
      <c r="A51" s="10" t="s">
        <v>101</v>
      </c>
      <c r="B51" s="5" t="s">
        <v>102</v>
      </c>
      <c r="C51" s="6">
        <v>159510</v>
      </c>
      <c r="D51" s="6">
        <v>448157</v>
      </c>
      <c r="E51" s="17">
        <f t="shared" si="0"/>
        <v>35.592437471689607</v>
      </c>
      <c r="F51" s="11">
        <v>6769030</v>
      </c>
      <c r="G51" s="21">
        <f t="shared" si="1"/>
        <v>2.3564676179600328</v>
      </c>
    </row>
    <row r="52" spans="1:7" x14ac:dyDescent="0.2">
      <c r="A52" s="8" t="s">
        <v>103</v>
      </c>
      <c r="B52" s="3" t="s">
        <v>104</v>
      </c>
      <c r="C52" s="4">
        <v>154256</v>
      </c>
      <c r="D52" s="4">
        <v>1726218</v>
      </c>
      <c r="E52" s="17">
        <f t="shared" si="0"/>
        <v>8.9360671711220707</v>
      </c>
      <c r="F52" s="9">
        <v>29865357</v>
      </c>
      <c r="G52" s="21">
        <f t="shared" si="1"/>
        <v>0.51650479182284681</v>
      </c>
    </row>
    <row r="53" spans="1:7" x14ac:dyDescent="0.2">
      <c r="A53" s="10" t="s">
        <v>105</v>
      </c>
      <c r="B53" s="5" t="s">
        <v>106</v>
      </c>
      <c r="C53" s="6">
        <v>152605</v>
      </c>
      <c r="D53" s="6">
        <v>768805</v>
      </c>
      <c r="E53" s="17">
        <f t="shared" si="0"/>
        <v>19.849636773954384</v>
      </c>
      <c r="F53" s="11">
        <v>18253010</v>
      </c>
      <c r="G53" s="21">
        <f t="shared" si="1"/>
        <v>0.83605388919416579</v>
      </c>
    </row>
    <row r="54" spans="1:7" x14ac:dyDescent="0.2">
      <c r="A54" s="8" t="s">
        <v>107</v>
      </c>
      <c r="B54" s="3" t="s">
        <v>108</v>
      </c>
      <c r="C54" s="4">
        <v>148401</v>
      </c>
      <c r="D54" s="4">
        <v>1622323</v>
      </c>
      <c r="E54" s="17">
        <f t="shared" si="0"/>
        <v>9.1474385803566864</v>
      </c>
      <c r="F54" s="9">
        <v>61226856</v>
      </c>
      <c r="G54" s="21">
        <f t="shared" si="1"/>
        <v>0.24237893253901524</v>
      </c>
    </row>
    <row r="55" spans="1:7" x14ac:dyDescent="0.2">
      <c r="A55" s="10" t="s">
        <v>109</v>
      </c>
      <c r="B55" s="5" t="s">
        <v>110</v>
      </c>
      <c r="C55" s="6">
        <v>146223</v>
      </c>
      <c r="D55" s="6">
        <v>1231888</v>
      </c>
      <c r="E55" s="17">
        <f t="shared" si="0"/>
        <v>11.86982907537049</v>
      </c>
      <c r="F55" s="11">
        <v>29746403</v>
      </c>
      <c r="G55" s="21">
        <f t="shared" si="1"/>
        <v>0.4915653163174048</v>
      </c>
    </row>
    <row r="56" spans="1:7" x14ac:dyDescent="0.2">
      <c r="A56" s="8" t="s">
        <v>111</v>
      </c>
      <c r="B56" s="3" t="s">
        <v>112</v>
      </c>
      <c r="C56" s="4">
        <v>126980</v>
      </c>
      <c r="D56" s="4">
        <v>679266</v>
      </c>
      <c r="E56" s="17">
        <f t="shared" si="0"/>
        <v>18.693707619695378</v>
      </c>
      <c r="F56" s="9">
        <v>64224343</v>
      </c>
      <c r="G56" s="21">
        <f t="shared" si="1"/>
        <v>0.1977131942011458</v>
      </c>
    </row>
    <row r="57" spans="1:7" x14ac:dyDescent="0.2">
      <c r="A57" s="10" t="s">
        <v>113</v>
      </c>
      <c r="B57" s="5" t="s">
        <v>114</v>
      </c>
      <c r="C57" s="6">
        <v>125015</v>
      </c>
      <c r="D57" s="6">
        <v>1376617</v>
      </c>
      <c r="E57" s="17">
        <f t="shared" si="0"/>
        <v>9.0813203672481162</v>
      </c>
      <c r="F57" s="11">
        <v>62039470</v>
      </c>
      <c r="G57" s="21">
        <f t="shared" si="1"/>
        <v>0.20150881366330178</v>
      </c>
    </row>
    <row r="58" spans="1:7" x14ac:dyDescent="0.2">
      <c r="A58" s="8" t="s">
        <v>115</v>
      </c>
      <c r="B58" s="3" t="s">
        <v>116</v>
      </c>
      <c r="C58" s="4">
        <v>106269</v>
      </c>
      <c r="D58" s="4">
        <v>543322</v>
      </c>
      <c r="E58" s="17">
        <f t="shared" si="0"/>
        <v>19.559119638078339</v>
      </c>
      <c r="F58" s="9">
        <v>1415860</v>
      </c>
      <c r="G58" s="21">
        <f t="shared" si="1"/>
        <v>7.5056149619312649</v>
      </c>
    </row>
    <row r="59" spans="1:7" x14ac:dyDescent="0.2">
      <c r="A59" s="10" t="s">
        <v>117</v>
      </c>
      <c r="B59" s="5" t="s">
        <v>118</v>
      </c>
      <c r="C59" s="6">
        <v>103997</v>
      </c>
      <c r="D59" s="6">
        <v>101321</v>
      </c>
      <c r="E59" s="17">
        <f t="shared" si="0"/>
        <v>102.64111092468491</v>
      </c>
      <c r="F59" s="11">
        <v>72957077</v>
      </c>
      <c r="G59" s="21">
        <f t="shared" si="1"/>
        <v>0.14254545861260315</v>
      </c>
    </row>
    <row r="60" spans="1:7" ht="25" x14ac:dyDescent="0.2">
      <c r="A60" s="8" t="s">
        <v>119</v>
      </c>
      <c r="B60" s="3" t="s">
        <v>120</v>
      </c>
      <c r="C60" s="4">
        <v>83290</v>
      </c>
      <c r="D60" s="4">
        <v>345561</v>
      </c>
      <c r="E60" s="17">
        <f t="shared" si="0"/>
        <v>24.102835678794772</v>
      </c>
      <c r="F60" s="9">
        <v>2294360</v>
      </c>
      <c r="G60" s="21">
        <f t="shared" si="1"/>
        <v>3.630206244878746</v>
      </c>
    </row>
    <row r="61" spans="1:7" ht="25" x14ac:dyDescent="0.2">
      <c r="A61" s="10" t="s">
        <v>121</v>
      </c>
      <c r="B61" s="5" t="s">
        <v>122</v>
      </c>
      <c r="C61" s="6">
        <v>79273</v>
      </c>
      <c r="D61" s="6">
        <v>42054</v>
      </c>
      <c r="E61" s="17">
        <f t="shared" si="0"/>
        <v>188.5028772530556</v>
      </c>
      <c r="F61" s="11">
        <v>568199</v>
      </c>
      <c r="G61" s="21">
        <f t="shared" si="1"/>
        <v>13.95162610282665</v>
      </c>
    </row>
    <row r="62" spans="1:7" ht="25" x14ac:dyDescent="0.2">
      <c r="A62" s="8" t="s">
        <v>123</v>
      </c>
      <c r="B62" s="3" t="s">
        <v>124</v>
      </c>
      <c r="C62" s="4">
        <v>72275</v>
      </c>
      <c r="D62" s="4">
        <v>924833</v>
      </c>
      <c r="E62" s="17">
        <f t="shared" si="0"/>
        <v>7.8149244241933413</v>
      </c>
      <c r="F62" s="9">
        <v>28201306</v>
      </c>
      <c r="G62" s="21">
        <f t="shared" si="1"/>
        <v>0.25628245727343263</v>
      </c>
    </row>
    <row r="63" spans="1:7" ht="25" x14ac:dyDescent="0.2">
      <c r="A63" s="10" t="s">
        <v>125</v>
      </c>
      <c r="B63" s="5" t="s">
        <v>126</v>
      </c>
      <c r="C63" s="6">
        <v>61759</v>
      </c>
      <c r="D63" s="6">
        <v>533447</v>
      </c>
      <c r="E63" s="17">
        <f t="shared" si="0"/>
        <v>11.577345078330181</v>
      </c>
      <c r="F63" s="11">
        <v>9977091</v>
      </c>
      <c r="G63" s="21">
        <f t="shared" si="1"/>
        <v>0.61900808562335452</v>
      </c>
    </row>
    <row r="64" spans="1:7" ht="25" x14ac:dyDescent="0.2">
      <c r="A64" s="8" t="s">
        <v>127</v>
      </c>
      <c r="B64" s="3" t="s">
        <v>128</v>
      </c>
      <c r="C64" s="4">
        <v>55160</v>
      </c>
      <c r="D64" s="4">
        <v>388611</v>
      </c>
      <c r="E64" s="17">
        <f t="shared" si="0"/>
        <v>14.194142728847098</v>
      </c>
      <c r="F64" s="9">
        <v>13065010</v>
      </c>
      <c r="G64" s="21">
        <f t="shared" si="1"/>
        <v>0.42219638561317596</v>
      </c>
    </row>
    <row r="65" spans="1:7" x14ac:dyDescent="0.2">
      <c r="A65" s="10" t="s">
        <v>129</v>
      </c>
      <c r="B65" s="5" t="s">
        <v>130</v>
      </c>
      <c r="C65" s="6">
        <v>55081</v>
      </c>
      <c r="D65" s="6">
        <v>438695</v>
      </c>
      <c r="E65" s="17">
        <f t="shared" si="0"/>
        <v>12.555648001458872</v>
      </c>
      <c r="F65" s="11">
        <v>14122869</v>
      </c>
      <c r="G65" s="21">
        <f t="shared" si="1"/>
        <v>0.39001282246546365</v>
      </c>
    </row>
    <row r="66" spans="1:7" ht="25" x14ac:dyDescent="0.2">
      <c r="A66" s="8" t="s">
        <v>131</v>
      </c>
      <c r="B66" s="3" t="s">
        <v>132</v>
      </c>
      <c r="C66" s="4">
        <v>51609</v>
      </c>
      <c r="D66" s="4">
        <v>860448</v>
      </c>
      <c r="E66" s="17">
        <f t="shared" si="0"/>
        <v>5.9979220127189556</v>
      </c>
      <c r="F66" s="9">
        <v>21065841</v>
      </c>
      <c r="G66" s="21">
        <f t="shared" si="1"/>
        <v>0.24498903224419097</v>
      </c>
    </row>
    <row r="67" spans="1:7" ht="25" x14ac:dyDescent="0.2">
      <c r="A67" s="10" t="s">
        <v>133</v>
      </c>
      <c r="B67" s="5" t="s">
        <v>134</v>
      </c>
      <c r="C67" s="6">
        <v>49395</v>
      </c>
      <c r="D67" s="6">
        <v>394352</v>
      </c>
      <c r="E67" s="17">
        <f t="shared" ref="E67:E99" si="2">C67/D67*100</f>
        <v>12.525611636304621</v>
      </c>
      <c r="F67" s="11">
        <v>6656190</v>
      </c>
      <c r="G67" s="21">
        <f t="shared" ref="G67:G99" si="3">C67/F67*100</f>
        <v>0.74209119631500908</v>
      </c>
    </row>
    <row r="68" spans="1:7" x14ac:dyDescent="0.2">
      <c r="A68" s="8" t="s">
        <v>135</v>
      </c>
      <c r="B68" s="3" t="s">
        <v>136</v>
      </c>
      <c r="C68" s="4">
        <v>48402</v>
      </c>
      <c r="D68" s="4">
        <v>163720</v>
      </c>
      <c r="E68" s="17">
        <f t="shared" si="2"/>
        <v>29.563889567554362</v>
      </c>
      <c r="F68" s="9">
        <v>4480533</v>
      </c>
      <c r="G68" s="21">
        <f t="shared" si="3"/>
        <v>1.080273262131983</v>
      </c>
    </row>
    <row r="69" spans="1:7" x14ac:dyDescent="0.2">
      <c r="A69" s="10" t="s">
        <v>137</v>
      </c>
      <c r="B69" s="5" t="s">
        <v>138</v>
      </c>
      <c r="C69" s="6">
        <v>45687</v>
      </c>
      <c r="D69" s="6">
        <v>131413</v>
      </c>
      <c r="E69" s="17">
        <f t="shared" si="2"/>
        <v>34.765966837375295</v>
      </c>
      <c r="F69" s="11">
        <v>9181147</v>
      </c>
      <c r="G69" s="21">
        <f t="shared" si="3"/>
        <v>0.49761756347001085</v>
      </c>
    </row>
    <row r="70" spans="1:7" x14ac:dyDescent="0.2">
      <c r="A70" s="8" t="s">
        <v>139</v>
      </c>
      <c r="B70" s="3" t="s">
        <v>140</v>
      </c>
      <c r="C70" s="4">
        <v>43423</v>
      </c>
      <c r="D70" s="4">
        <v>219088</v>
      </c>
      <c r="E70" s="17">
        <f t="shared" si="2"/>
        <v>19.819889724676841</v>
      </c>
      <c r="F70" s="9">
        <v>4982612</v>
      </c>
      <c r="G70" s="21">
        <f t="shared" si="3"/>
        <v>0.87149069604456464</v>
      </c>
    </row>
    <row r="71" spans="1:7" ht="25" x14ac:dyDescent="0.2">
      <c r="A71" s="10" t="s">
        <v>141</v>
      </c>
      <c r="B71" s="5" t="s">
        <v>142</v>
      </c>
      <c r="C71" s="6">
        <v>40254</v>
      </c>
      <c r="D71" s="6">
        <v>95703</v>
      </c>
      <c r="E71" s="17">
        <f t="shared" si="2"/>
        <v>42.061377386288825</v>
      </c>
      <c r="F71" s="11">
        <v>12926906</v>
      </c>
      <c r="G71" s="21">
        <f t="shared" si="3"/>
        <v>0.31139701951882376</v>
      </c>
    </row>
    <row r="72" spans="1:7" x14ac:dyDescent="0.2">
      <c r="A72" s="8" t="s">
        <v>143</v>
      </c>
      <c r="B72" s="3" t="s">
        <v>144</v>
      </c>
      <c r="C72" s="4">
        <v>38461</v>
      </c>
      <c r="D72" s="4">
        <v>252956</v>
      </c>
      <c r="E72" s="17">
        <f t="shared" si="2"/>
        <v>15.204620566422619</v>
      </c>
      <c r="F72" s="9">
        <v>4508825</v>
      </c>
      <c r="G72" s="21">
        <f t="shared" si="3"/>
        <v>0.85301602967513701</v>
      </c>
    </row>
    <row r="73" spans="1:7" x14ac:dyDescent="0.2">
      <c r="A73" s="10" t="s">
        <v>145</v>
      </c>
      <c r="B73" s="5" t="s">
        <v>146</v>
      </c>
      <c r="C73" s="6">
        <v>30753</v>
      </c>
      <c r="D73" s="6">
        <v>210146</v>
      </c>
      <c r="E73" s="17">
        <f t="shared" si="2"/>
        <v>14.634111522465334</v>
      </c>
      <c r="F73" s="11">
        <v>12886231</v>
      </c>
      <c r="G73" s="21">
        <f t="shared" si="3"/>
        <v>0.23865007541770747</v>
      </c>
    </row>
    <row r="74" spans="1:7" ht="25" x14ac:dyDescent="0.2">
      <c r="A74" s="8" t="s">
        <v>147</v>
      </c>
      <c r="B74" s="3" t="s">
        <v>148</v>
      </c>
      <c r="C74" s="4">
        <v>27026</v>
      </c>
      <c r="D74" s="4">
        <v>72690</v>
      </c>
      <c r="E74" s="17">
        <f t="shared" si="2"/>
        <v>37.179804649883067</v>
      </c>
      <c r="F74" s="9">
        <v>1147827</v>
      </c>
      <c r="G74" s="21">
        <f t="shared" si="3"/>
        <v>2.3545360058615104</v>
      </c>
    </row>
    <row r="75" spans="1:7" ht="25" x14ac:dyDescent="0.2">
      <c r="A75" s="10" t="s">
        <v>149</v>
      </c>
      <c r="B75" s="5" t="s">
        <v>150</v>
      </c>
      <c r="C75" s="6">
        <v>26524</v>
      </c>
      <c r="D75" s="6">
        <v>487747</v>
      </c>
      <c r="E75" s="17">
        <f t="shared" si="2"/>
        <v>5.4380652264391172</v>
      </c>
      <c r="F75" s="11">
        <v>1672475</v>
      </c>
      <c r="G75" s="21">
        <f t="shared" si="3"/>
        <v>1.5859130928713434</v>
      </c>
    </row>
    <row r="76" spans="1:7" ht="25" x14ac:dyDescent="0.2">
      <c r="A76" s="8" t="s">
        <v>151</v>
      </c>
      <c r="B76" s="3" t="s">
        <v>152</v>
      </c>
      <c r="C76" s="4">
        <v>25435</v>
      </c>
      <c r="D76" s="4">
        <v>398514</v>
      </c>
      <c r="E76" s="17">
        <f t="shared" si="2"/>
        <v>6.3824608420281344</v>
      </c>
      <c r="F76" s="9">
        <v>12924505</v>
      </c>
      <c r="G76" s="21">
        <f t="shared" si="3"/>
        <v>0.19679670517362174</v>
      </c>
    </row>
    <row r="77" spans="1:7" x14ac:dyDescent="0.2">
      <c r="A77" s="10" t="s">
        <v>153</v>
      </c>
      <c r="B77" s="5" t="s">
        <v>154</v>
      </c>
      <c r="C77" s="6">
        <v>24110</v>
      </c>
      <c r="D77" s="6">
        <v>97098</v>
      </c>
      <c r="E77" s="17">
        <f t="shared" si="2"/>
        <v>24.830583534161363</v>
      </c>
      <c r="F77" s="11">
        <v>5413063</v>
      </c>
      <c r="G77" s="21">
        <f t="shared" si="3"/>
        <v>0.44540401617346781</v>
      </c>
    </row>
    <row r="78" spans="1:7" x14ac:dyDescent="0.2">
      <c r="A78" s="8" t="s">
        <v>155</v>
      </c>
      <c r="B78" s="3" t="s">
        <v>156</v>
      </c>
      <c r="C78" s="4">
        <v>22332</v>
      </c>
      <c r="D78" s="4">
        <v>715642</v>
      </c>
      <c r="E78" s="17">
        <f t="shared" si="2"/>
        <v>3.1205546907531976</v>
      </c>
      <c r="F78" s="9">
        <v>33428691</v>
      </c>
      <c r="G78" s="21">
        <f t="shared" si="3"/>
        <v>6.6804889249178198E-2</v>
      </c>
    </row>
    <row r="79" spans="1:7" x14ac:dyDescent="0.2">
      <c r="A79" s="10" t="s">
        <v>157</v>
      </c>
      <c r="B79" s="5" t="s">
        <v>158</v>
      </c>
      <c r="C79" s="6">
        <v>17209</v>
      </c>
      <c r="D79" s="6">
        <v>14333</v>
      </c>
      <c r="E79" s="17">
        <f t="shared" si="2"/>
        <v>120.06558292053305</v>
      </c>
      <c r="F79" s="11">
        <v>2676853</v>
      </c>
      <c r="G79" s="21">
        <f t="shared" si="3"/>
        <v>0.6428817719912151</v>
      </c>
    </row>
    <row r="80" spans="1:7" x14ac:dyDescent="0.2">
      <c r="A80" s="8" t="s">
        <v>159</v>
      </c>
      <c r="B80" s="3" t="s">
        <v>160</v>
      </c>
      <c r="C80" s="4">
        <v>17048</v>
      </c>
      <c r="D80" s="4">
        <v>46262</v>
      </c>
      <c r="E80" s="17">
        <f t="shared" si="2"/>
        <v>36.850979205395355</v>
      </c>
      <c r="F80" s="9">
        <v>2747034</v>
      </c>
      <c r="G80" s="21">
        <f t="shared" si="3"/>
        <v>0.62059661438482372</v>
      </c>
    </row>
    <row r="81" spans="1:7" x14ac:dyDescent="0.2">
      <c r="A81" s="10" t="s">
        <v>161</v>
      </c>
      <c r="B81" s="5" t="s">
        <v>162</v>
      </c>
      <c r="C81" s="6">
        <v>15128</v>
      </c>
      <c r="D81" s="6">
        <v>94767</v>
      </c>
      <c r="E81" s="17">
        <f t="shared" si="2"/>
        <v>15.963362773961402</v>
      </c>
      <c r="F81" s="11">
        <v>647862</v>
      </c>
      <c r="G81" s="21">
        <f t="shared" si="3"/>
        <v>2.3350651836347862</v>
      </c>
    </row>
    <row r="82" spans="1:7" x14ac:dyDescent="0.2">
      <c r="A82" s="8" t="s">
        <v>163</v>
      </c>
      <c r="B82" s="3" t="s">
        <v>164</v>
      </c>
      <c r="C82" s="4">
        <v>14261</v>
      </c>
      <c r="D82" s="4">
        <v>3347084</v>
      </c>
      <c r="E82" s="17">
        <f t="shared" si="2"/>
        <v>0.42607236627464384</v>
      </c>
      <c r="F82" s="9">
        <v>17767691</v>
      </c>
      <c r="G82" s="21">
        <f t="shared" si="3"/>
        <v>8.0263665098633252E-2</v>
      </c>
    </row>
    <row r="83" spans="1:7" x14ac:dyDescent="0.2">
      <c r="A83" s="10" t="s">
        <v>165</v>
      </c>
      <c r="B83" s="5" t="s">
        <v>166</v>
      </c>
      <c r="C83" s="6">
        <v>14250</v>
      </c>
      <c r="D83" s="6">
        <v>154230</v>
      </c>
      <c r="E83" s="17">
        <f t="shared" si="2"/>
        <v>9.239447578292161</v>
      </c>
      <c r="F83" s="11">
        <v>26048655</v>
      </c>
      <c r="G83" s="21">
        <f t="shared" si="3"/>
        <v>5.4705319718043023E-2</v>
      </c>
    </row>
    <row r="84" spans="1:7" x14ac:dyDescent="0.2">
      <c r="A84" s="8" t="s">
        <v>167</v>
      </c>
      <c r="B84" s="3" t="s">
        <v>168</v>
      </c>
      <c r="C84" s="4">
        <v>12672</v>
      </c>
      <c r="D84" s="4">
        <v>826440</v>
      </c>
      <c r="E84" s="17">
        <f t="shared" si="2"/>
        <v>1.5333236532597649</v>
      </c>
      <c r="F84" s="9">
        <v>7062469</v>
      </c>
      <c r="G84" s="21">
        <f t="shared" si="3"/>
        <v>0.17942733624742283</v>
      </c>
    </row>
    <row r="85" spans="1:7" x14ac:dyDescent="0.2">
      <c r="A85" s="10" t="s">
        <v>169</v>
      </c>
      <c r="B85" s="5" t="s">
        <v>170</v>
      </c>
      <c r="C85" s="6">
        <v>11062</v>
      </c>
      <c r="D85" s="6">
        <v>117347</v>
      </c>
      <c r="E85" s="17">
        <f t="shared" si="2"/>
        <v>9.4267429077863092</v>
      </c>
      <c r="F85" s="11">
        <v>29873637</v>
      </c>
      <c r="G85" s="21">
        <f t="shared" si="3"/>
        <v>3.7029304466677425E-2</v>
      </c>
    </row>
    <row r="86" spans="1:7" ht="25" x14ac:dyDescent="0.2">
      <c r="A86" s="8" t="s">
        <v>171</v>
      </c>
      <c r="B86" s="3" t="s">
        <v>172</v>
      </c>
      <c r="C86" s="4">
        <v>11013</v>
      </c>
      <c r="D86" s="4">
        <v>165321</v>
      </c>
      <c r="E86" s="17">
        <f t="shared" si="2"/>
        <v>6.6615856424773616</v>
      </c>
      <c r="F86" s="9">
        <v>1285177</v>
      </c>
      <c r="G86" s="21">
        <f t="shared" si="3"/>
        <v>0.8569247660049939</v>
      </c>
    </row>
    <row r="87" spans="1:7" x14ac:dyDescent="0.2">
      <c r="A87" s="10" t="s">
        <v>173</v>
      </c>
      <c r="B87" s="5" t="s">
        <v>174</v>
      </c>
      <c r="C87" s="6">
        <v>10658</v>
      </c>
      <c r="D87" s="6">
        <v>79890</v>
      </c>
      <c r="E87" s="17">
        <f t="shared" si="2"/>
        <v>13.340843660032546</v>
      </c>
      <c r="F87" s="11">
        <v>12743762</v>
      </c>
      <c r="G87" s="21">
        <f t="shared" si="3"/>
        <v>8.3633074754534797E-2</v>
      </c>
    </row>
    <row r="88" spans="1:7" ht="25" x14ac:dyDescent="0.2">
      <c r="A88" s="8" t="s">
        <v>175</v>
      </c>
      <c r="B88" s="3" t="s">
        <v>176</v>
      </c>
      <c r="C88" s="4">
        <v>9105</v>
      </c>
      <c r="D88" s="4">
        <v>711495</v>
      </c>
      <c r="E88" s="17">
        <f t="shared" si="2"/>
        <v>1.2796997870680749</v>
      </c>
      <c r="F88" s="9">
        <v>53909919</v>
      </c>
      <c r="G88" s="21">
        <f t="shared" si="3"/>
        <v>1.6889285253795319E-2</v>
      </c>
    </row>
    <row r="89" spans="1:7" x14ac:dyDescent="0.2">
      <c r="A89" s="10" t="s">
        <v>177</v>
      </c>
      <c r="B89" s="5" t="s">
        <v>178</v>
      </c>
      <c r="C89" s="6">
        <v>6983</v>
      </c>
      <c r="D89" s="6">
        <v>697110</v>
      </c>
      <c r="E89" s="17">
        <f t="shared" si="2"/>
        <v>1.0017070476682302</v>
      </c>
      <c r="F89" s="11">
        <v>4251847</v>
      </c>
      <c r="G89" s="21">
        <f t="shared" si="3"/>
        <v>0.164234507967949</v>
      </c>
    </row>
    <row r="90" spans="1:7" x14ac:dyDescent="0.2">
      <c r="A90" s="8" t="s">
        <v>179</v>
      </c>
      <c r="B90" s="3" t="s">
        <v>180</v>
      </c>
      <c r="C90" s="4">
        <v>6681</v>
      </c>
      <c r="D90" s="4">
        <v>374351</v>
      </c>
      <c r="E90" s="17">
        <f t="shared" si="2"/>
        <v>1.7846887012456225</v>
      </c>
      <c r="F90" s="9">
        <v>48097837</v>
      </c>
      <c r="G90" s="21">
        <f t="shared" si="3"/>
        <v>1.3890437526327848E-2</v>
      </c>
    </row>
    <row r="91" spans="1:7" x14ac:dyDescent="0.2">
      <c r="A91" s="10" t="s">
        <v>181</v>
      </c>
      <c r="B91" s="5" t="s">
        <v>182</v>
      </c>
      <c r="C91" s="6">
        <v>6053</v>
      </c>
      <c r="D91" s="6">
        <v>470844</v>
      </c>
      <c r="E91" s="17">
        <f t="shared" si="2"/>
        <v>1.2855637960768322</v>
      </c>
      <c r="F91" s="11">
        <v>3059583</v>
      </c>
      <c r="G91" s="21">
        <f t="shared" si="3"/>
        <v>0.19783741771345961</v>
      </c>
    </row>
    <row r="92" spans="1:7" ht="25" x14ac:dyDescent="0.2">
      <c r="A92" s="8" t="s">
        <v>183</v>
      </c>
      <c r="B92" s="3" t="s">
        <v>184</v>
      </c>
      <c r="C92" s="4">
        <v>2747</v>
      </c>
      <c r="D92" s="4">
        <v>4434</v>
      </c>
      <c r="E92" s="17">
        <f t="shared" si="2"/>
        <v>61.953089760938205</v>
      </c>
      <c r="F92" s="9">
        <v>1526756</v>
      </c>
      <c r="G92" s="21">
        <f t="shared" si="3"/>
        <v>0.17992396951444764</v>
      </c>
    </row>
    <row r="93" spans="1:7" x14ac:dyDescent="0.2">
      <c r="A93" s="10" t="s">
        <v>185</v>
      </c>
      <c r="B93" s="5" t="s">
        <v>186</v>
      </c>
      <c r="C93" s="6">
        <v>2580</v>
      </c>
      <c r="D93" s="6">
        <v>17508</v>
      </c>
      <c r="E93" s="17">
        <f t="shared" si="2"/>
        <v>14.736120630568884</v>
      </c>
      <c r="F93" s="11">
        <v>842735</v>
      </c>
      <c r="G93" s="21">
        <f t="shared" si="3"/>
        <v>0.30614606014939449</v>
      </c>
    </row>
    <row r="94" spans="1:7" x14ac:dyDescent="0.2">
      <c r="A94" s="8" t="s">
        <v>187</v>
      </c>
      <c r="B94" s="3" t="s">
        <v>188</v>
      </c>
      <c r="C94" s="4">
        <v>2517</v>
      </c>
      <c r="D94" s="4">
        <v>98911</v>
      </c>
      <c r="E94" s="17">
        <f t="shared" si="2"/>
        <v>2.5447119127296256</v>
      </c>
      <c r="F94" s="9">
        <v>3865998</v>
      </c>
      <c r="G94" s="21">
        <f t="shared" si="3"/>
        <v>6.5106086449087663E-2</v>
      </c>
    </row>
    <row r="95" spans="1:7" x14ac:dyDescent="0.2">
      <c r="A95" s="10" t="s">
        <v>189</v>
      </c>
      <c r="B95" s="5" t="s">
        <v>190</v>
      </c>
      <c r="C95" s="6">
        <v>518</v>
      </c>
      <c r="D95" s="6">
        <v>11451</v>
      </c>
      <c r="E95" s="17">
        <f t="shared" si="2"/>
        <v>4.5236223910575495</v>
      </c>
      <c r="F95" s="11">
        <v>3451814</v>
      </c>
      <c r="G95" s="21">
        <f t="shared" si="3"/>
        <v>1.5006602325617777E-2</v>
      </c>
    </row>
    <row r="96" spans="1:7" x14ac:dyDescent="0.2">
      <c r="A96" s="8" t="s">
        <v>191</v>
      </c>
      <c r="B96" s="3" t="s">
        <v>192</v>
      </c>
      <c r="C96" s="4">
        <v>425</v>
      </c>
      <c r="D96" s="4">
        <v>4610</v>
      </c>
      <c r="E96" s="17">
        <f t="shared" si="2"/>
        <v>9.2190889370932751</v>
      </c>
      <c r="F96" s="9">
        <v>1345759</v>
      </c>
      <c r="G96" s="21">
        <f t="shared" si="3"/>
        <v>3.1580691639439155E-2</v>
      </c>
    </row>
    <row r="97" spans="1:7" ht="25" x14ac:dyDescent="0.2">
      <c r="A97" s="10" t="s">
        <v>193</v>
      </c>
      <c r="B97" s="5" t="s">
        <v>194</v>
      </c>
      <c r="C97" s="6">
        <v>155</v>
      </c>
      <c r="D97" s="6">
        <v>2045</v>
      </c>
      <c r="E97" s="17">
        <f t="shared" si="2"/>
        <v>7.5794621026894866</v>
      </c>
      <c r="F97" s="11">
        <v>18729555</v>
      </c>
      <c r="G97" s="21">
        <f t="shared" si="3"/>
        <v>8.2756904795655843E-4</v>
      </c>
    </row>
    <row r="98" spans="1:7" x14ac:dyDescent="0.2">
      <c r="A98" s="8" t="s">
        <v>195</v>
      </c>
      <c r="B98" s="3" t="s">
        <v>196</v>
      </c>
      <c r="C98" s="4">
        <v>128</v>
      </c>
      <c r="D98" s="4">
        <v>3251885</v>
      </c>
      <c r="E98" s="17">
        <f t="shared" si="2"/>
        <v>3.9361785548996959E-3</v>
      </c>
      <c r="F98" s="9">
        <v>47160593</v>
      </c>
      <c r="G98" s="21">
        <f t="shared" si="3"/>
        <v>2.7141304181650135E-4</v>
      </c>
    </row>
    <row r="99" spans="1:7" x14ac:dyDescent="0.2">
      <c r="A99" s="12" t="s">
        <v>197</v>
      </c>
      <c r="B99" s="13" t="s">
        <v>198</v>
      </c>
      <c r="C99" s="14">
        <v>8</v>
      </c>
      <c r="D99" s="14">
        <v>4405</v>
      </c>
      <c r="E99" s="17">
        <f t="shared" si="2"/>
        <v>0.18161180476730987</v>
      </c>
      <c r="F99" s="15">
        <v>9983862</v>
      </c>
      <c r="G99" s="21">
        <f t="shared" si="3"/>
        <v>8.0129312684810747E-5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workbookViewId="0">
      <selection activeCell="E27" sqref="E27"/>
    </sheetView>
  </sheetViews>
  <sheetFormatPr baseColWidth="10" defaultColWidth="8.83203125" defaultRowHeight="15" x14ac:dyDescent="0.2"/>
  <cols>
    <col min="1" max="1" width="11" style="19" bestFit="1" customWidth="1"/>
    <col min="2" max="16384" width="8.83203125" style="19"/>
  </cols>
  <sheetData>
    <row r="1" spans="1:2" x14ac:dyDescent="0.2">
      <c r="A1" s="18" t="s">
        <v>202</v>
      </c>
      <c r="B1" s="18" t="s">
        <v>203</v>
      </c>
    </row>
    <row r="2" spans="1:2" x14ac:dyDescent="0.2">
      <c r="A2" s="19" t="s">
        <v>204</v>
      </c>
      <c r="B2" s="19">
        <v>-0.549752884</v>
      </c>
    </row>
    <row r="3" spans="1:2" x14ac:dyDescent="0.2">
      <c r="A3" s="19" t="s">
        <v>205</v>
      </c>
      <c r="B3" s="19">
        <v>-0.26994942214000001</v>
      </c>
    </row>
    <row r="4" spans="1:2" x14ac:dyDescent="0.2">
      <c r="A4" s="19" t="s">
        <v>206</v>
      </c>
      <c r="B4" s="19">
        <v>-1.5564601671428571</v>
      </c>
    </row>
    <row r="5" spans="1:2" x14ac:dyDescent="0.2">
      <c r="A5" s="19" t="s">
        <v>207</v>
      </c>
      <c r="B5" s="19">
        <v>-0.19164638619999999</v>
      </c>
    </row>
    <row r="6" spans="1:2" x14ac:dyDescent="0.2">
      <c r="A6" s="19" t="s">
        <v>208</v>
      </c>
      <c r="B6" s="19">
        <v>-0.8735547852222223</v>
      </c>
    </row>
    <row r="7" spans="1:2" x14ac:dyDescent="0.2">
      <c r="A7" s="19" t="s">
        <v>209</v>
      </c>
      <c r="B7" s="19">
        <v>-0.92359306750000003</v>
      </c>
    </row>
    <row r="8" spans="1:2" x14ac:dyDescent="0.2">
      <c r="A8" s="19" t="s">
        <v>210</v>
      </c>
      <c r="B8" s="19">
        <v>-1.267313455</v>
      </c>
    </row>
    <row r="9" spans="1:2" x14ac:dyDescent="0.2">
      <c r="A9" s="19" t="s">
        <v>211</v>
      </c>
      <c r="B9" s="19">
        <v>-1.4194565349999999</v>
      </c>
    </row>
    <row r="10" spans="1:2" x14ac:dyDescent="0.2">
      <c r="A10" s="19" t="s">
        <v>212</v>
      </c>
      <c r="B10" s="19">
        <v>-1.6905697500000001</v>
      </c>
    </row>
    <row r="11" spans="1:2" x14ac:dyDescent="0.2">
      <c r="A11" s="19" t="s">
        <v>213</v>
      </c>
      <c r="B11" s="19">
        <v>-0.76386317037500007</v>
      </c>
    </row>
    <row r="12" spans="1:2" x14ac:dyDescent="0.2">
      <c r="A12" s="19" t="s">
        <v>214</v>
      </c>
      <c r="B12" s="19">
        <v>-0.73008507444444448</v>
      </c>
    </row>
    <row r="13" spans="1:2" x14ac:dyDescent="0.2">
      <c r="A13" s="19" t="s">
        <v>215</v>
      </c>
      <c r="B13" s="19">
        <v>-1.1208177407142861</v>
      </c>
    </row>
    <row r="14" spans="1:2" x14ac:dyDescent="0.2">
      <c r="A14" s="19" t="s">
        <v>216</v>
      </c>
      <c r="B14" s="19">
        <v>-2.0868779499999999</v>
      </c>
    </row>
    <row r="15" spans="1:2" x14ac:dyDescent="0.2">
      <c r="A15" s="19" t="s">
        <v>217</v>
      </c>
      <c r="B15" s="19">
        <v>-1.3704303499999999</v>
      </c>
    </row>
    <row r="16" spans="1:2" x14ac:dyDescent="0.2">
      <c r="A16" s="19" t="s">
        <v>218</v>
      </c>
      <c r="B16" s="19">
        <v>-0.8203315077272727</v>
      </c>
    </row>
    <row r="17" spans="1:2" x14ac:dyDescent="0.2">
      <c r="A17" s="19" t="s">
        <v>219</v>
      </c>
      <c r="B17" s="19">
        <v>-0.56104786299999998</v>
      </c>
    </row>
    <row r="18" spans="1:2" x14ac:dyDescent="0.2">
      <c r="A18" s="19" t="s">
        <v>220</v>
      </c>
      <c r="B18" s="19">
        <v>-1.0425528815</v>
      </c>
    </row>
    <row r="19" spans="1:2" x14ac:dyDescent="0.2">
      <c r="A19" s="19" t="s">
        <v>221</v>
      </c>
      <c r="B19" s="19">
        <v>-1.2319643300000001</v>
      </c>
    </row>
    <row r="20" spans="1:2" x14ac:dyDescent="0.2">
      <c r="A20" s="19" t="s">
        <v>222</v>
      </c>
      <c r="B20" s="19">
        <v>-0.61074552999999998</v>
      </c>
    </row>
    <row r="21" spans="1:2" x14ac:dyDescent="0.2">
      <c r="A21" s="19" t="s">
        <v>223</v>
      </c>
      <c r="B21" s="19">
        <v>-0.74915371333333336</v>
      </c>
    </row>
    <row r="22" spans="1:2" x14ac:dyDescent="0.2">
      <c r="A22" s="19" t="s">
        <v>224</v>
      </c>
      <c r="B22" s="19">
        <v>-0.34545028333333327</v>
      </c>
    </row>
    <row r="23" spans="1:2" x14ac:dyDescent="0.2">
      <c r="A23" s="19" t="s">
        <v>225</v>
      </c>
      <c r="B23" s="19">
        <v>-0.38383338299999997</v>
      </c>
    </row>
    <row r="24" spans="1:2" x14ac:dyDescent="0.2">
      <c r="A24" s="19" t="s">
        <v>226</v>
      </c>
      <c r="B24" s="19">
        <v>-1.1002677496666671</v>
      </c>
    </row>
    <row r="25" spans="1:2" x14ac:dyDescent="0.2">
      <c r="A25" s="19" t="s">
        <v>227</v>
      </c>
      <c r="B25" s="19">
        <v>-1.1257854666666669</v>
      </c>
    </row>
    <row r="26" spans="1:2" x14ac:dyDescent="0.2">
      <c r="A26" s="19" t="s">
        <v>228</v>
      </c>
      <c r="B26" s="19">
        <v>-0.72688971003448277</v>
      </c>
    </row>
    <row r="27" spans="1:2" x14ac:dyDescent="0.2">
      <c r="A27" s="19" t="s">
        <v>229</v>
      </c>
      <c r="B27" s="19">
        <v>-1.8428917419047619</v>
      </c>
    </row>
    <row r="28" spans="1:2" x14ac:dyDescent="0.2">
      <c r="A28" s="19" t="s">
        <v>230</v>
      </c>
      <c r="B28" s="19">
        <v>-0.55766861624999997</v>
      </c>
    </row>
    <row r="29" spans="1:2" x14ac:dyDescent="0.2">
      <c r="A29" s="19" t="s">
        <v>231</v>
      </c>
      <c r="B29" s="19">
        <v>6.7561032128571438E-2</v>
      </c>
    </row>
    <row r="30" spans="1:2" x14ac:dyDescent="0.2">
      <c r="A30" s="19" t="s">
        <v>232</v>
      </c>
      <c r="B30" s="19">
        <v>0.91869038884999998</v>
      </c>
    </row>
    <row r="31" spans="1:2" x14ac:dyDescent="0.2">
      <c r="A31" s="19" t="s">
        <v>233</v>
      </c>
      <c r="B31" s="19">
        <v>0.92992483333333331</v>
      </c>
    </row>
    <row r="32" spans="1:2" x14ac:dyDescent="0.2">
      <c r="A32" s="19" t="s">
        <v>234</v>
      </c>
      <c r="B32" s="19">
        <v>-0.95321198799999995</v>
      </c>
    </row>
    <row r="33" spans="1:2" x14ac:dyDescent="0.2">
      <c r="A33" s="19" t="s">
        <v>235</v>
      </c>
      <c r="B33" s="19">
        <v>0.2115302901333333</v>
      </c>
    </row>
    <row r="34" spans="1:2" x14ac:dyDescent="0.2">
      <c r="A34" s="19" t="s">
        <v>236</v>
      </c>
      <c r="B34" s="19">
        <v>9.730583514285715E-2</v>
      </c>
    </row>
    <row r="35" spans="1:2" x14ac:dyDescent="0.2">
      <c r="A35" s="19" t="s">
        <v>237</v>
      </c>
      <c r="B35" s="19">
        <v>0.43790008000000002</v>
      </c>
    </row>
    <row r="36" spans="1:2" x14ac:dyDescent="0.2">
      <c r="A36" s="19" t="s">
        <v>238</v>
      </c>
      <c r="B36" s="19">
        <v>0.59493920428571434</v>
      </c>
    </row>
    <row r="37" spans="1:2" x14ac:dyDescent="0.2">
      <c r="A37" s="19" t="s">
        <v>239</v>
      </c>
      <c r="B37" s="19">
        <v>-0.20226626166666661</v>
      </c>
    </row>
    <row r="38" spans="1:2" x14ac:dyDescent="0.2">
      <c r="A38" s="19" t="s">
        <v>240</v>
      </c>
      <c r="B38" s="19">
        <v>1.4542376328571429</v>
      </c>
    </row>
    <row r="39" spans="1:2" x14ac:dyDescent="0.2">
      <c r="A39" s="19" t="s">
        <v>241</v>
      </c>
      <c r="B39" s="19">
        <v>0.61635796086956518</v>
      </c>
    </row>
    <row r="40" spans="1:2" x14ac:dyDescent="0.2">
      <c r="A40" s="19" t="s">
        <v>242</v>
      </c>
      <c r="B40" s="19">
        <v>0.74313773161538466</v>
      </c>
    </row>
    <row r="41" spans="1:2" x14ac:dyDescent="0.2">
      <c r="A41" s="19" t="s">
        <v>243</v>
      </c>
      <c r="B41" s="19">
        <v>0.3043137267058823</v>
      </c>
    </row>
    <row r="42" spans="1:2" x14ac:dyDescent="0.2">
      <c r="A42" s="19" t="s">
        <v>244</v>
      </c>
      <c r="B42" s="19">
        <v>-1.11548096</v>
      </c>
    </row>
    <row r="43" spans="1:2" x14ac:dyDescent="0.2">
      <c r="A43" s="19" t="s">
        <v>245</v>
      </c>
      <c r="B43" s="19">
        <v>-0.30154372769999999</v>
      </c>
    </row>
    <row r="44" spans="1:2" x14ac:dyDescent="0.2">
      <c r="A44" s="19" t="s">
        <v>246</v>
      </c>
      <c r="B44" s="19">
        <v>-0.1127265281</v>
      </c>
    </row>
    <row r="45" spans="1:2" x14ac:dyDescent="0.2">
      <c r="A45" s="19" t="s">
        <v>247</v>
      </c>
      <c r="B45" s="19">
        <v>-0.38375024552380949</v>
      </c>
    </row>
    <row r="46" spans="1:2" x14ac:dyDescent="0.2">
      <c r="A46" s="19" t="s">
        <v>248</v>
      </c>
      <c r="B46" s="19">
        <v>-0.45820516249999999</v>
      </c>
    </row>
    <row r="47" spans="1:2" x14ac:dyDescent="0.2">
      <c r="A47" s="19" t="s">
        <v>249</v>
      </c>
      <c r="B47" s="19">
        <v>-1.5720605000000001</v>
      </c>
    </row>
    <row r="48" spans="1:2" x14ac:dyDescent="0.2">
      <c r="A48" s="19" t="s">
        <v>250</v>
      </c>
      <c r="B48" s="19">
        <v>0.1506011027142857</v>
      </c>
    </row>
    <row r="49" spans="1:2" x14ac:dyDescent="0.2">
      <c r="A49" s="19" t="s">
        <v>251</v>
      </c>
      <c r="B49" s="19">
        <v>0.29825682536363629</v>
      </c>
    </row>
    <row r="50" spans="1:2" x14ac:dyDescent="0.2">
      <c r="A50" s="19" t="s">
        <v>252</v>
      </c>
      <c r="B50" s="19">
        <v>0.45300660363636358</v>
      </c>
    </row>
    <row r="51" spans="1:2" x14ac:dyDescent="0.2">
      <c r="A51" s="19" t="s">
        <v>253</v>
      </c>
      <c r="B51" s="19">
        <v>-0.30856199999999989</v>
      </c>
    </row>
    <row r="52" spans="1:2" x14ac:dyDescent="0.2">
      <c r="A52" s="19" t="s">
        <v>254</v>
      </c>
      <c r="B52" s="19">
        <v>-0.33694171307692311</v>
      </c>
    </row>
    <row r="53" spans="1:2" x14ac:dyDescent="0.2">
      <c r="A53" s="19" t="s">
        <v>255</v>
      </c>
      <c r="B53" s="19">
        <v>-1.1527664433333329</v>
      </c>
    </row>
    <row r="54" spans="1:2" x14ac:dyDescent="0.2">
      <c r="A54" s="19" t="s">
        <v>256</v>
      </c>
      <c r="B54" s="19">
        <v>-0.67209271800000003</v>
      </c>
    </row>
    <row r="55" spans="1:2" x14ac:dyDescent="0.2">
      <c r="A55" s="19" t="s">
        <v>257</v>
      </c>
      <c r="B55" s="19">
        <v>0.1086260725</v>
      </c>
    </row>
    <row r="56" spans="1:2" x14ac:dyDescent="0.2">
      <c r="A56" s="19" t="s">
        <v>258</v>
      </c>
      <c r="B56" s="19">
        <v>-0.10698343473749999</v>
      </c>
    </row>
    <row r="57" spans="1:2" x14ac:dyDescent="0.2">
      <c r="A57" s="19" t="s">
        <v>259</v>
      </c>
      <c r="B57" s="19">
        <v>3.4370627333333341E-2</v>
      </c>
    </row>
    <row r="58" spans="1:2" x14ac:dyDescent="0.2">
      <c r="A58" s="19" t="s">
        <v>260</v>
      </c>
      <c r="B58" s="19">
        <v>-0.49352899300000003</v>
      </c>
    </row>
    <row r="59" spans="1:2" x14ac:dyDescent="0.2">
      <c r="A59" s="19" t="s">
        <v>261</v>
      </c>
      <c r="B59" s="19">
        <v>-0.2071130140909091</v>
      </c>
    </row>
    <row r="60" spans="1:2" x14ac:dyDescent="0.2">
      <c r="A60" s="19" t="s">
        <v>262</v>
      </c>
      <c r="B60" s="19">
        <v>0.63865123090909093</v>
      </c>
    </row>
    <row r="61" spans="1:2" x14ac:dyDescent="0.2">
      <c r="A61" s="19" t="s">
        <v>263</v>
      </c>
      <c r="B61" s="19">
        <v>-0.45907197999999999</v>
      </c>
    </row>
    <row r="62" spans="1:2" x14ac:dyDescent="0.2">
      <c r="A62" s="19" t="s">
        <v>264</v>
      </c>
      <c r="B62" s="19">
        <v>-1.2289888411764709</v>
      </c>
    </row>
    <row r="63" spans="1:2" x14ac:dyDescent="0.2">
      <c r="A63" s="19" t="s">
        <v>265</v>
      </c>
      <c r="B63" s="19">
        <v>-1.013725982352941</v>
      </c>
    </row>
    <row r="64" spans="1:2" x14ac:dyDescent="0.2">
      <c r="A64" s="19" t="s">
        <v>266</v>
      </c>
      <c r="B64" s="19">
        <v>-0.87976763099999999</v>
      </c>
    </row>
    <row r="65" spans="1:2" x14ac:dyDescent="0.2">
      <c r="A65" s="19" t="s">
        <v>267</v>
      </c>
      <c r="B65" s="19">
        <v>-0.77463635000000008</v>
      </c>
    </row>
    <row r="66" spans="1:2" x14ac:dyDescent="0.2">
      <c r="A66" s="19" t="s">
        <v>268</v>
      </c>
      <c r="B66" s="19">
        <v>-0.74764645666666674</v>
      </c>
    </row>
    <row r="67" spans="1:2" x14ac:dyDescent="0.2">
      <c r="A67" s="19" t="s">
        <v>269</v>
      </c>
      <c r="B67" s="19">
        <v>0.3297402233333333</v>
      </c>
    </row>
    <row r="68" spans="1:2" x14ac:dyDescent="0.2">
      <c r="A68" s="19" t="s">
        <v>270</v>
      </c>
      <c r="B68" s="19">
        <v>-0.69807891</v>
      </c>
    </row>
    <row r="69" spans="1:2" x14ac:dyDescent="0.2">
      <c r="A69" s="19" t="s">
        <v>271</v>
      </c>
      <c r="B69" s="19">
        <v>0.28776933640000002</v>
      </c>
    </row>
    <row r="70" spans="1:2" x14ac:dyDescent="0.2">
      <c r="A70" s="19" t="s">
        <v>272</v>
      </c>
      <c r="B70" s="19">
        <v>7.7683762857142832E-2</v>
      </c>
    </row>
    <row r="71" spans="1:2" x14ac:dyDescent="0.2">
      <c r="A71" s="19" t="s">
        <v>273</v>
      </c>
      <c r="B71" s="19">
        <v>0.4873478697894737</v>
      </c>
    </row>
    <row r="72" spans="1:2" x14ac:dyDescent="0.2">
      <c r="A72" s="19" t="s">
        <v>274</v>
      </c>
      <c r="B72" s="19">
        <v>-0.19817897055555561</v>
      </c>
    </row>
    <row r="73" spans="1:2" x14ac:dyDescent="0.2">
      <c r="A73" s="19" t="s">
        <v>275</v>
      </c>
      <c r="B73" s="19">
        <v>0.32988341772413787</v>
      </c>
    </row>
    <row r="74" spans="1:2" x14ac:dyDescent="0.2">
      <c r="A74" s="19" t="s">
        <v>276</v>
      </c>
      <c r="B74" s="19">
        <v>0.40463013476923082</v>
      </c>
    </row>
    <row r="75" spans="1:2" x14ac:dyDescent="0.2">
      <c r="A75" s="19" t="s">
        <v>277</v>
      </c>
      <c r="B75" s="19">
        <v>-1.9803955625000012E-2</v>
      </c>
    </row>
    <row r="76" spans="1:2" x14ac:dyDescent="0.2">
      <c r="A76" s="19" t="s">
        <v>278</v>
      </c>
      <c r="B76" s="19">
        <v>0.358377361625</v>
      </c>
    </row>
    <row r="77" spans="1:2" x14ac:dyDescent="0.2">
      <c r="A77" s="19" t="s">
        <v>279</v>
      </c>
      <c r="B77" s="19">
        <v>4.8967027500000003E-2</v>
      </c>
    </row>
    <row r="78" spans="1:2" x14ac:dyDescent="0.2">
      <c r="A78" s="19" t="s">
        <v>280</v>
      </c>
      <c r="B78" s="19">
        <v>-0.65165561999999999</v>
      </c>
    </row>
    <row r="79" spans="1:2" x14ac:dyDescent="0.2">
      <c r="A79" s="19" t="s">
        <v>281</v>
      </c>
      <c r="B79" s="19">
        <v>0.1066885933333333</v>
      </c>
    </row>
    <row r="80" spans="1:2" x14ac:dyDescent="0.2">
      <c r="A80" s="19" t="s">
        <v>282</v>
      </c>
      <c r="B80" s="19">
        <v>0.30989383250000002</v>
      </c>
    </row>
    <row r="81" spans="1:2" x14ac:dyDescent="0.2">
      <c r="A81" s="19" t="s">
        <v>283</v>
      </c>
      <c r="B81" s="19">
        <v>0.29627636153846149</v>
      </c>
    </row>
    <row r="82" spans="1:2" x14ac:dyDescent="0.2">
      <c r="A82" s="19" t="s">
        <v>284</v>
      </c>
      <c r="B82" s="19">
        <v>0.78923913580000005</v>
      </c>
    </row>
    <row r="83" spans="1:2" x14ac:dyDescent="0.2">
      <c r="A83" s="19" t="s">
        <v>285</v>
      </c>
      <c r="B83" s="19">
        <v>0.60055482090909085</v>
      </c>
    </row>
    <row r="84" spans="1:2" x14ac:dyDescent="0.2">
      <c r="A84" s="19" t="s">
        <v>286</v>
      </c>
      <c r="B84" s="19">
        <v>1.0141189127797621</v>
      </c>
    </row>
    <row r="85" spans="1:2" x14ac:dyDescent="0.2">
      <c r="A85" s="19" t="s">
        <v>287</v>
      </c>
      <c r="B85" s="19">
        <v>0.85815667237499993</v>
      </c>
    </row>
    <row r="86" spans="1:2" x14ac:dyDescent="0.2">
      <c r="A86" s="19" t="s">
        <v>288</v>
      </c>
      <c r="B86" s="19">
        <v>0.48716531555555559</v>
      </c>
    </row>
    <row r="87" spans="1:2" x14ac:dyDescent="0.2">
      <c r="A87" s="19" t="s">
        <v>289</v>
      </c>
      <c r="B87" s="19">
        <v>0.64516644556250002</v>
      </c>
    </row>
    <row r="88" spans="1:2" x14ac:dyDescent="0.2">
      <c r="A88" s="19" t="s">
        <v>290</v>
      </c>
      <c r="B88" s="19">
        <v>0.37787065520000002</v>
      </c>
    </row>
    <row r="89" spans="1:2" x14ac:dyDescent="0.2">
      <c r="A89" s="19" t="s">
        <v>291</v>
      </c>
      <c r="B89" s="19">
        <v>-0.80113902000000004</v>
      </c>
    </row>
    <row r="90" spans="1:2" x14ac:dyDescent="0.2">
      <c r="A90" s="19" t="s">
        <v>292</v>
      </c>
      <c r="B90" s="19">
        <v>1.007482406515152</v>
      </c>
    </row>
    <row r="91" spans="1:2" x14ac:dyDescent="0.2">
      <c r="A91" s="19" t="s">
        <v>293</v>
      </c>
      <c r="B91" s="19">
        <v>0.68510724071428564</v>
      </c>
    </row>
    <row r="92" spans="1:2" x14ac:dyDescent="0.2">
      <c r="A92" s="19" t="s">
        <v>294</v>
      </c>
      <c r="B92" s="19">
        <v>0.54502340428571439</v>
      </c>
    </row>
    <row r="93" spans="1:2" x14ac:dyDescent="0.2">
      <c r="A93" s="19" t="s">
        <v>295</v>
      </c>
      <c r="B93" s="19">
        <v>0.45542532428571431</v>
      </c>
    </row>
    <row r="94" spans="1:2" x14ac:dyDescent="0.2">
      <c r="A94" s="19" t="s">
        <v>296</v>
      </c>
      <c r="B94" s="19">
        <v>0.36522552000000003</v>
      </c>
    </row>
    <row r="95" spans="1:2" x14ac:dyDescent="0.2">
      <c r="A95" s="19" t="s">
        <v>297</v>
      </c>
      <c r="B95" s="19">
        <v>0.37789895400000001</v>
      </c>
    </row>
    <row r="96" spans="1:2" x14ac:dyDescent="0.2">
      <c r="A96" s="19" t="s">
        <v>298</v>
      </c>
      <c r="B96" s="19">
        <v>0.2033801375</v>
      </c>
    </row>
    <row r="97" spans="1:2" x14ac:dyDescent="0.2">
      <c r="A97" s="19" t="s">
        <v>299</v>
      </c>
      <c r="B97" s="19">
        <v>-0.32060896500000002</v>
      </c>
    </row>
    <row r="98" spans="1:2" x14ac:dyDescent="0.2">
      <c r="A98" s="19" t="s">
        <v>300</v>
      </c>
      <c r="B98" s="19">
        <v>-0.16185579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Trade_Map_-_Bilateral_trade_bet</vt:lpstr>
      <vt:lpstr>PCI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Microsoft Office User</cp:lastModifiedBy>
  <dcterms:created xsi:type="dcterms:W3CDTF">2023-08-08T06:25:29Z</dcterms:created>
  <dcterms:modified xsi:type="dcterms:W3CDTF">2023-08-08T17:13:59Z</dcterms:modified>
</cp:coreProperties>
</file>