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ru/Documents/Documents_new/ML/Research/CBAM/"/>
    </mc:Choice>
  </mc:AlternateContent>
  <xr:revisionPtr revIDLastSave="0" documentId="13_ncr:40009_{26711641-9C85-8442-9AFD-043536F5D43E}" xr6:coauthVersionLast="47" xr6:coauthVersionMax="47" xr10:uidLastSave="{00000000-0000-0000-0000-000000000000}"/>
  <bookViews>
    <workbookView xWindow="0" yWindow="760" windowWidth="30240" windowHeight="17860"/>
  </bookViews>
  <sheets>
    <sheet name="Trade_Map_-_Bilateral_trade_bet" sheetId="1" r:id="rId1"/>
    <sheet name="PC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</calcChain>
</file>

<file path=xl/sharedStrings.xml><?xml version="1.0" encoding="utf-8"?>
<sst xmlns="http://schemas.openxmlformats.org/spreadsheetml/2006/main" count="303" uniqueCount="303">
  <si>
    <t>Unit : US Dollar thousand</t>
  </si>
  <si>
    <t>'TOTAL</t>
  </si>
  <si>
    <t>All products</t>
  </si>
  <si>
    <t>'84</t>
  </si>
  <si>
    <t>Nuclear reactors, boilers, machinery and mechanical appliances; parts thereof</t>
  </si>
  <si>
    <t>'71</t>
  </si>
  <si>
    <r>
      <t xml:space="preserve">Natural or cultured pearls, precious or semi-precious stones, precious metals, metals clad </t>
    </r>
    <r>
      <rPr>
        <b/>
        <sz val="8"/>
        <color rgb="FF002B54"/>
        <rFont val="Calibri"/>
        <family val="2"/>
        <scheme val="minor"/>
      </rPr>
      <t>...</t>
    </r>
  </si>
  <si>
    <t>'88</t>
  </si>
  <si>
    <t>Aircraft, spacecraft, and parts thereof</t>
  </si>
  <si>
    <t>'85</t>
  </si>
  <si>
    <r>
      <t xml:space="preserve">Electrical machinery and equipment and parts thereof; sound recorders and reproducers, television </t>
    </r>
    <r>
      <rPr>
        <b/>
        <sz val="8"/>
        <color rgb="FF002B54"/>
        <rFont val="Calibri"/>
        <family val="2"/>
        <scheme val="minor"/>
      </rPr>
      <t>...</t>
    </r>
  </si>
  <si>
    <t>'90</t>
  </si>
  <si>
    <r>
      <t xml:space="preserve">Optical, photographic, cinematographic, measuring, checking, precision, medical or surgical </t>
    </r>
    <r>
      <rPr>
        <b/>
        <sz val="8"/>
        <color rgb="FF002B54"/>
        <rFont val="Calibri"/>
        <family val="2"/>
        <scheme val="minor"/>
      </rPr>
      <t>...</t>
    </r>
  </si>
  <si>
    <t>'39</t>
  </si>
  <si>
    <t>Plastics and articles thereof</t>
  </si>
  <si>
    <t>'72</t>
  </si>
  <si>
    <t>Iron and steel</t>
  </si>
  <si>
    <t>'29</t>
  </si>
  <si>
    <t>Organic chemicals</t>
  </si>
  <si>
    <t>'87</t>
  </si>
  <si>
    <t>Vehicles other than railway or tramway rolling stock, and parts and accessories thereof</t>
  </si>
  <si>
    <t>'38</t>
  </si>
  <si>
    <t>Miscellaneous chemical products</t>
  </si>
  <si>
    <t>'30</t>
  </si>
  <si>
    <t>Pharmaceutical products</t>
  </si>
  <si>
    <t>'27</t>
  </si>
  <si>
    <r>
      <t xml:space="preserve">Mineral fuels, mineral oils and products of their distillation; bituminous substances; mineral </t>
    </r>
    <r>
      <rPr>
        <b/>
        <sz val="8"/>
        <color rgb="FF002B54"/>
        <rFont val="Calibri"/>
        <family val="2"/>
        <scheme val="minor"/>
      </rPr>
      <t>...</t>
    </r>
  </si>
  <si>
    <t>'73</t>
  </si>
  <si>
    <t>Articles of iron or steel</t>
  </si>
  <si>
    <t>'76</t>
  </si>
  <si>
    <t>Aluminium and articles thereof</t>
  </si>
  <si>
    <t>'48</t>
  </si>
  <si>
    <t>Paper and paperboard; articles of paper pulp, of paper or of paperboard</t>
  </si>
  <si>
    <t>'47</t>
  </si>
  <si>
    <r>
      <t xml:space="preserve">Pulp of wood or of other fibrous cellulosic material; recovered (waste and scrap) paper or </t>
    </r>
    <r>
      <rPr>
        <b/>
        <sz val="8"/>
        <color rgb="FF002B54"/>
        <rFont val="Calibri"/>
        <family val="2"/>
        <scheme val="minor"/>
      </rPr>
      <t>...</t>
    </r>
  </si>
  <si>
    <t>'40</t>
  </si>
  <si>
    <t>Rubber and articles thereof</t>
  </si>
  <si>
    <t>'99</t>
  </si>
  <si>
    <t>Commodities not elsewhere specified</t>
  </si>
  <si>
    <t>'74</t>
  </si>
  <si>
    <t>Copper and articles thereof</t>
  </si>
  <si>
    <t>'32</t>
  </si>
  <si>
    <r>
      <t xml:space="preserve">Tanning or dyeing extracts; tannins and their derivatives; dyes, pigments and other colouring </t>
    </r>
    <r>
      <rPr>
        <b/>
        <sz val="8"/>
        <color rgb="FF002B54"/>
        <rFont val="Calibri"/>
        <family val="2"/>
        <scheme val="minor"/>
      </rPr>
      <t>...</t>
    </r>
  </si>
  <si>
    <t>'15</t>
  </si>
  <si>
    <r>
      <t xml:space="preserve">Animal, vegetable or microbial fats and oils and their cleavage products; prepared edible fats; </t>
    </r>
    <r>
      <rPr>
        <b/>
        <sz val="8"/>
        <color rgb="FF002B54"/>
        <rFont val="Calibri"/>
        <family val="2"/>
        <scheme val="minor"/>
      </rPr>
      <t>...</t>
    </r>
  </si>
  <si>
    <t>'28</t>
  </si>
  <si>
    <r>
      <t xml:space="preserve">Inorganic chemicals; organic or inorganic compounds of precious metals, of rare-earth metals, </t>
    </r>
    <r>
      <rPr>
        <b/>
        <sz val="8"/>
        <color rgb="FF002B54"/>
        <rFont val="Calibri"/>
        <family val="2"/>
        <scheme val="minor"/>
      </rPr>
      <t>...</t>
    </r>
  </si>
  <si>
    <t>'34</t>
  </si>
  <si>
    <r>
      <t xml:space="preserve">Soap, organic surface-active agents, washing preparations, lubricating preparations, artificial </t>
    </r>
    <r>
      <rPr>
        <b/>
        <sz val="8"/>
        <color rgb="FF002B54"/>
        <rFont val="Calibri"/>
        <family val="2"/>
        <scheme val="minor"/>
      </rPr>
      <t>...</t>
    </r>
  </si>
  <si>
    <t>'94</t>
  </si>
  <si>
    <r>
      <t xml:space="preserve">Furniture; bedding, mattresses, mattress supports, cushions and similar stuffed furnishings; </t>
    </r>
    <r>
      <rPr>
        <b/>
        <sz val="8"/>
        <color rgb="FF002B54"/>
        <rFont val="Calibri"/>
        <family val="2"/>
        <scheme val="minor"/>
      </rPr>
      <t>...</t>
    </r>
  </si>
  <si>
    <t>'44</t>
  </si>
  <si>
    <t>Wood and articles of wood; wood charcoal</t>
  </si>
  <si>
    <t>'33</t>
  </si>
  <si>
    <t>Essential oils and resinoids; perfumery, cosmetic or toilet preparations</t>
  </si>
  <si>
    <t>'35</t>
  </si>
  <si>
    <t>Albuminoidal substances; modified starches; glues; enzymes</t>
  </si>
  <si>
    <t>'82</t>
  </si>
  <si>
    <t>Tools, implements, cutlery, spoons and forks, of base metal; parts thereof of base metal</t>
  </si>
  <si>
    <t>'68</t>
  </si>
  <si>
    <t>Articles of stone, plaster, cement, asbestos, mica or similar materials</t>
  </si>
  <si>
    <t>'69</t>
  </si>
  <si>
    <t>Ceramic products</t>
  </si>
  <si>
    <t>'83</t>
  </si>
  <si>
    <t>Miscellaneous articles of base metal</t>
  </si>
  <si>
    <t>'86</t>
  </si>
  <si>
    <r>
      <t xml:space="preserve">Railway or tramway locomotives, rolling stock and parts thereof; railway or tramway track fixtures </t>
    </r>
    <r>
      <rPr>
        <b/>
        <sz val="8"/>
        <color rgb="FF002B54"/>
        <rFont val="Calibri"/>
        <family val="2"/>
        <scheme val="minor"/>
      </rPr>
      <t>...</t>
    </r>
  </si>
  <si>
    <t>'22</t>
  </si>
  <si>
    <t>Beverages, spirits and vinegar</t>
  </si>
  <si>
    <t>'93</t>
  </si>
  <si>
    <t>Arms and ammunition; parts and accessories thereof</t>
  </si>
  <si>
    <t>'70</t>
  </si>
  <si>
    <t>Glass and glassware</t>
  </si>
  <si>
    <t>'53</t>
  </si>
  <si>
    <t>Other vegetable textile fibres; paper yarn and woven fabrics of paper yarn</t>
  </si>
  <si>
    <t>'25</t>
  </si>
  <si>
    <t>Salt; sulphur; earths and stone; plastering materials, lime and cement</t>
  </si>
  <si>
    <t>'79</t>
  </si>
  <si>
    <t>Zinc and articles thereof</t>
  </si>
  <si>
    <t>'75</t>
  </si>
  <si>
    <t>Nickel and articles thereof</t>
  </si>
  <si>
    <t>'41</t>
  </si>
  <si>
    <t>Raw hides and skins (other than furskins) and leather</t>
  </si>
  <si>
    <t>'62</t>
  </si>
  <si>
    <t>Articles of apparel and clothing accessories, not knitted or crocheted</t>
  </si>
  <si>
    <t>'31</t>
  </si>
  <si>
    <t>Fertilisers</t>
  </si>
  <si>
    <t>'08</t>
  </si>
  <si>
    <t>Edible fruit and nuts; peel of citrus fruit or melons</t>
  </si>
  <si>
    <t>'81</t>
  </si>
  <si>
    <t>Other base metals; cermets; articles thereof</t>
  </si>
  <si>
    <t>'55</t>
  </si>
  <si>
    <t>Man-made staple fibres</t>
  </si>
  <si>
    <t>'17</t>
  </si>
  <si>
    <t>Sugars and sugar confectionery</t>
  </si>
  <si>
    <t>'59</t>
  </si>
  <si>
    <r>
      <t xml:space="preserve">Impregnated, coated, covered or laminated textile fabrics; textile articles of a kind suitable </t>
    </r>
    <r>
      <rPr>
        <b/>
        <sz val="8"/>
        <color rgb="FF002B54"/>
        <rFont val="Calibri"/>
        <family val="2"/>
        <scheme val="minor"/>
      </rPr>
      <t>...</t>
    </r>
  </si>
  <si>
    <t>'89</t>
  </si>
  <si>
    <t>Ships, boats and floating structures</t>
  </si>
  <si>
    <t>'37</t>
  </si>
  <si>
    <t>Photographic or cinematographic goods</t>
  </si>
  <si>
    <t>'61</t>
  </si>
  <si>
    <t>Articles of apparel and clothing accessories, knitted or crocheted</t>
  </si>
  <si>
    <t>'23</t>
  </si>
  <si>
    <t>Residues and waste from the food industries; prepared animal fodder</t>
  </si>
  <si>
    <t>'56</t>
  </si>
  <si>
    <t>Wadding, felt and nonwovens; special yarns; twine, cordage, ropes and cables and articles thereof</t>
  </si>
  <si>
    <t>'54</t>
  </si>
  <si>
    <t>Man-made filaments; strip and the like of man-made textile materials</t>
  </si>
  <si>
    <t>'12</t>
  </si>
  <si>
    <r>
      <t xml:space="preserve">Oil seeds and oleaginous fruits; miscellaneous grains, seeds and fruit; industrial or medicinal </t>
    </r>
    <r>
      <rPr>
        <b/>
        <sz val="8"/>
        <color rgb="FF002B54"/>
        <rFont val="Calibri"/>
        <family val="2"/>
        <scheme val="minor"/>
      </rPr>
      <t>...</t>
    </r>
  </si>
  <si>
    <t>'49</t>
  </si>
  <si>
    <r>
      <t xml:space="preserve">Printed books, newspapers, pictures and other products of the printing industry; manuscripts, </t>
    </r>
    <r>
      <rPr>
        <b/>
        <sz val="8"/>
        <color rgb="FF002B54"/>
        <rFont val="Calibri"/>
        <family val="2"/>
        <scheme val="minor"/>
      </rPr>
      <t>...</t>
    </r>
  </si>
  <si>
    <t>'96</t>
  </si>
  <si>
    <t>Miscellaneous manufactured articles</t>
  </si>
  <si>
    <t>'18</t>
  </si>
  <si>
    <t>Cocoa and cocoa preparations</t>
  </si>
  <si>
    <t>'26</t>
  </si>
  <si>
    <t>Ores, slag and ash</t>
  </si>
  <si>
    <t>'64</t>
  </si>
  <si>
    <t>Footwear, gaiters and the like; parts of such articles</t>
  </si>
  <si>
    <t>'21</t>
  </si>
  <si>
    <t>Miscellaneous edible preparations</t>
  </si>
  <si>
    <t>'10</t>
  </si>
  <si>
    <t>Cereals</t>
  </si>
  <si>
    <t>'42</t>
  </si>
  <si>
    <r>
      <t xml:space="preserve">Articles of leather; saddlery and harness; travel goods, handbags and similar containers; articles </t>
    </r>
    <r>
      <rPr>
        <b/>
        <sz val="8"/>
        <color rgb="FF002B54"/>
        <rFont val="Calibri"/>
        <family val="2"/>
        <scheme val="minor"/>
      </rPr>
      <t>...</t>
    </r>
  </si>
  <si>
    <t>'04</t>
  </si>
  <si>
    <r>
      <t xml:space="preserve">Dairy produce; birds' eggs; natural honey; edible products of animal origin, not elsewhere </t>
    </r>
    <r>
      <rPr>
        <b/>
        <sz val="8"/>
        <color rgb="FF002B54"/>
        <rFont val="Calibri"/>
        <family val="2"/>
        <scheme val="minor"/>
      </rPr>
      <t>...</t>
    </r>
  </si>
  <si>
    <t>'13</t>
  </si>
  <si>
    <t>Lac; gums, resins and other vegetable saps and extracts</t>
  </si>
  <si>
    <t>'63</t>
  </si>
  <si>
    <t>Other made-up textile articles; sets; worn clothing and worn textile articles; rags</t>
  </si>
  <si>
    <t>'09</t>
  </si>
  <si>
    <t>Coffee, tea, maté and spices</t>
  </si>
  <si>
    <t>'95</t>
  </si>
  <si>
    <t>Toys, games and sports requisites; parts and accessories thereof</t>
  </si>
  <si>
    <t>'51</t>
  </si>
  <si>
    <t>Wool, fine or coarse animal hair; horsehair yarn and woven fabric</t>
  </si>
  <si>
    <t>'20</t>
  </si>
  <si>
    <t>Preparations of vegetables, fruit, nuts or other parts of plants</t>
  </si>
  <si>
    <t>'52</t>
  </si>
  <si>
    <t>Cotton</t>
  </si>
  <si>
    <t>'78</t>
  </si>
  <si>
    <t>Lead and articles thereof</t>
  </si>
  <si>
    <t>'19</t>
  </si>
  <si>
    <t>Preparations of cereals, flour, starch or milk; pastrycooks' products</t>
  </si>
  <si>
    <t>'06</t>
  </si>
  <si>
    <t>Live trees and other plants; bulbs, roots and the like; cut flowers and ornamental foliage</t>
  </si>
  <si>
    <t>'36</t>
  </si>
  <si>
    <t>Explosives; pyrotechnic products; matches; pyrophoric alloys; certain combustible preparations</t>
  </si>
  <si>
    <t>'58</t>
  </si>
  <si>
    <t>Special woven fabrics; tufted textile fabrics; lace; tapestries; trimmings; embroidery</t>
  </si>
  <si>
    <t>'57</t>
  </si>
  <si>
    <t>Carpets and other textile floor coverings</t>
  </si>
  <si>
    <t>'60</t>
  </si>
  <si>
    <t>Knitted or crocheted fabrics</t>
  </si>
  <si>
    <t>'05</t>
  </si>
  <si>
    <t>Products of animal origin, not elsewhere specified or included</t>
  </si>
  <si>
    <t>'91</t>
  </si>
  <si>
    <t>Clocks and watches and parts thereof</t>
  </si>
  <si>
    <t>'11</t>
  </si>
  <si>
    <t>Products of the milling industry; malt; starches; inulin; wheat gluten</t>
  </si>
  <si>
    <t>'97</t>
  </si>
  <si>
    <t>Works of art, collectors' pieces and antiques</t>
  </si>
  <si>
    <t>'07</t>
  </si>
  <si>
    <t>Edible vegetables and certain roots and tubers</t>
  </si>
  <si>
    <t>'45</t>
  </si>
  <si>
    <t>Cork and articles of cork</t>
  </si>
  <si>
    <t>'80</t>
  </si>
  <si>
    <t>Tin and articles thereof</t>
  </si>
  <si>
    <t>'24</t>
  </si>
  <si>
    <r>
      <t xml:space="preserve">Tobacco and manufactured tobacco substitutes; products, whether or not containing nicotine, </t>
    </r>
    <r>
      <rPr>
        <b/>
        <sz val="8"/>
        <color rgb="FF002B54"/>
        <rFont val="Calibri"/>
        <family val="2"/>
        <scheme val="minor"/>
      </rPr>
      <t>...</t>
    </r>
  </si>
  <si>
    <t>'03</t>
  </si>
  <si>
    <t>Fish and crustaceans, molluscs and other aquatic invertebrates</t>
  </si>
  <si>
    <t>'02</t>
  </si>
  <si>
    <t>Meat and edible meat offal</t>
  </si>
  <si>
    <t>'65</t>
  </si>
  <si>
    <t>Headgear and parts thereof</t>
  </si>
  <si>
    <t>'43</t>
  </si>
  <si>
    <t>Furskins and artificial fur; manufactures thereof</t>
  </si>
  <si>
    <t>'01</t>
  </si>
  <si>
    <t>Live animals</t>
  </si>
  <si>
    <t>'92</t>
  </si>
  <si>
    <t>Musical instruments; parts and accessories of such articles</t>
  </si>
  <si>
    <t>'50</t>
  </si>
  <si>
    <t>Silk</t>
  </si>
  <si>
    <t>'16</t>
  </si>
  <si>
    <r>
      <t xml:space="preserve">Preparations of meat, of fish, of crustaceans, molluscs or other aquatic invertebrates, or </t>
    </r>
    <r>
      <rPr>
        <b/>
        <sz val="8"/>
        <color rgb="FF002B54"/>
        <rFont val="Calibri"/>
        <family val="2"/>
        <scheme val="minor"/>
      </rPr>
      <t>...</t>
    </r>
  </si>
  <si>
    <t>'46</t>
  </si>
  <si>
    <t>Manufactures of straw, of esparto or of other plaiting materials; basketware and wickerwork</t>
  </si>
  <si>
    <t>'67</t>
  </si>
  <si>
    <r>
      <t xml:space="preserve">Prepared feathers and down and articles made of feathers or of down; artificial flowers; articles </t>
    </r>
    <r>
      <rPr>
        <b/>
        <sz val="8"/>
        <color rgb="FF002B54"/>
        <rFont val="Calibri"/>
        <family val="2"/>
        <scheme val="minor"/>
      </rPr>
      <t>...</t>
    </r>
  </si>
  <si>
    <t>'66</t>
  </si>
  <si>
    <t>Umbrellas, sun umbrellas, walking sticks, seat-sticks, whips, riding-crops and parts thereof</t>
  </si>
  <si>
    <t>'14</t>
  </si>
  <si>
    <t>Vegetable plaiting materials; vegetable products not elsewhere specified or included</t>
  </si>
  <si>
    <t>Product_code</t>
  </si>
  <si>
    <t>Product_label</t>
  </si>
  <si>
    <t>European Union (EU 27)'s exports to world in 2022</t>
  </si>
  <si>
    <t>India's imports from world in 2022</t>
  </si>
  <si>
    <t>European Union (EU 27)'s exports to India in 2022</t>
  </si>
  <si>
    <t>PCI</t>
  </si>
  <si>
    <t>ITC HS 2 digit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</si>
  <si>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</si>
  <si>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</si>
  <si>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</si>
  <si>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</si>
  <si>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</si>
  <si>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</si>
  <si>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</si>
  <si>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</si>
  <si>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</si>
  <si>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</si>
  <si>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</si>
  <si>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</si>
  <si>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</si>
  <si>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</si>
  <si>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</si>
  <si>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</si>
  <si>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</si>
  <si>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</si>
  <si>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</si>
  <si>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</si>
  <si>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</si>
  <si>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</si>
  <si>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</si>
  <si>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</si>
  <si>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</si>
  <si>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</si>
  <si>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</si>
  <si>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</si>
  <si>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</si>
  <si>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</si>
  <si>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</si>
  <si>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</si>
  <si>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</si>
  <si>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</si>
  <si>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</si>
  <si>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</si>
  <si>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</si>
  <si>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</si>
  <si>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</si>
  <si>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</si>
  <si>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</si>
  <si>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</si>
  <si>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</si>
  <si>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</si>
  <si>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</si>
  <si>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</si>
  <si>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</si>
  <si>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</si>
  <si>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</si>
  <si>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</si>
  <si>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</si>
  <si>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</si>
  <si>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</si>
  <si>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</si>
  <si>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</si>
  <si>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</si>
  <si>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</si>
  <si>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</si>
  <si>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</si>
  <si>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</si>
  <si>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</si>
  <si>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</si>
  <si>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</si>
  <si>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</si>
  <si>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</si>
  <si>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</si>
  <si>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</si>
  <si>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</si>
  <si>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</si>
  <si>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</si>
  <si>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</si>
  <si>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</si>
  <si>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</si>
  <si>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</si>
  <si>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</si>
  <si>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</si>
  <si>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</si>
  <si>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</si>
  <si>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</si>
  <si>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</si>
  <si>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</si>
  <si>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</si>
  <si>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</si>
  <si>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</si>
  <si>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</si>
  <si>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</si>
  <si>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</si>
  <si>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</si>
  <si>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</si>
  <si>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</si>
  <si>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</si>
  <si>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</si>
  <si>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</si>
  <si>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</si>
  <si>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</si>
  <si>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</si>
  <si>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</si>
  <si>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Indias_dependence on EU's exports</t>
  </si>
  <si>
    <t>EU27s_dependence on India for its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</si>
</sst>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  <font>
      <b/>
      <sz val="8"/>
      <color rgb="FF002B54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/>
  </cellStyleXfs>
  <cellXfs count="14">
    <xf numFmtId="0" fontId="0" fillId="0" borderId="0" xfId="0"/>
    <xf numFmtId="0" fontId="18" fillId="33" borderId="10" xfId="0" applyFont="1" applyFill="1" applyBorder="1" applyAlignment="1">
      <alignment vertical="center" wrapText="1"/>
    </xf>
    <xf numFmtId="0" fontId="18" fillId="33" borderId="10" xfId="0" applyFont="1" applyFill="1" applyBorder="1" applyAlignment="1">
      <alignment wrapText="1"/>
    </xf>
    <xf numFmtId="0" fontId="21" fillId="0" borderId="0" xfId="0" applyFont="1"/>
    <xf numFmtId="0" fontId="21" fillId="0" borderId="0" xfId="0" applyFont="1" applyAlignment="1">
      <alignment wrapText="1"/>
    </xf>
    <xf numFmtId="0" fontId="18" fillId="33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left" wrapText="1"/>
    </xf>
    <xf numFmtId="0" fontId="19" fillId="34" borderId="10" xfId="0" applyFont="1" applyFill="1" applyBorder="1" applyAlignment="1">
      <alignment horizontal="right" wrapText="1"/>
    </xf>
    <xf numFmtId="2" fontId="19" fillId="34" borderId="10" xfId="0" applyNumberFormat="1" applyFont="1" applyFill="1" applyBorder="1" applyAlignment="1">
      <alignment horizontal="right" wrapText="1"/>
    </xf>
    <xf numFmtId="2" fontId="21" fillId="0" borderId="10" xfId="0" applyNumberFormat="1" applyFont="1" applyBorder="1"/>
    <xf numFmtId="0" fontId="19" fillId="35" borderId="10" xfId="0" applyFont="1" applyFill="1" applyBorder="1" applyAlignment="1">
      <alignment horizontal="left" wrapText="1"/>
    </xf>
    <xf numFmtId="0" fontId="19" fillId="35" borderId="10" xfId="0" applyFont="1" applyFill="1" applyBorder="1" applyAlignment="1">
      <alignment horizontal="right" wrapText="1"/>
    </xf>
    <xf numFmtId="0" fontId="23" fillId="0" borderId="10" xfId="42" applyFont="1" applyBorder="1" applyAlignment="1">
      <alignment horizontal="center" vertical="top"/>
    </xf>
    <xf numFmtId="0" fontId="22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showGridLines="0" tabSelected="1" zoomScale="165" workbookViewId="0">
      <selection activeCell="B3" sqref="B3"/>
    </sheetView>
  </sheetViews>
  <sheetFormatPr baseColWidth="10" defaultRowHeight="11" x14ac:dyDescent="0.15"/>
  <cols>
    <col min="1" max="1" width="10.6640625" style="3" customWidth="1"/>
    <col min="2" max="2" width="43.33203125" style="3" bestFit="1" customWidth="1"/>
    <col min="3" max="3" width="18" style="3" customWidth="1"/>
    <col min="4" max="4" width="12.6640625" style="3" customWidth="1"/>
    <col min="5" max="5" width="10.33203125" style="3" customWidth="1"/>
    <col min="6" max="6" width="11" style="3" customWidth="1"/>
    <col min="7" max="7" width="10.1640625" style="3" customWidth="1"/>
    <col min="8" max="16384" width="10.83203125" style="3"/>
  </cols>
  <sheetData>
    <row r="1" spans="1:10" ht="36" x14ac:dyDescent="0.15">
      <c r="A1" s="1" t="s">
        <v>197</v>
      </c>
      <c r="B1" s="1" t="s">
        <v>198</v>
      </c>
      <c r="C1" s="2" t="s">
        <v>201</v>
      </c>
      <c r="D1" s="2" t="s">
        <v>200</v>
      </c>
      <c r="E1" s="5" t="s">
        <v>301</v>
      </c>
      <c r="F1" s="2" t="s">
        <v>199</v>
      </c>
      <c r="G1" s="5" t="s">
        <v>302</v>
      </c>
      <c r="J1" s="4" t="s">
        <v>0</v>
      </c>
    </row>
    <row r="2" spans="1:10" ht="12" x14ac:dyDescent="0.15">
      <c r="A2" s="6" t="s">
        <v>1</v>
      </c>
      <c r="B2" s="6" t="s">
        <v>2</v>
      </c>
      <c r="C2" s="7">
        <v>49887359</v>
      </c>
      <c r="D2" s="7">
        <v>732565993</v>
      </c>
      <c r="E2" s="8">
        <f>C2/D2*100</f>
        <v>6.809947428176617</v>
      </c>
      <c r="F2" s="7">
        <v>6965005564</v>
      </c>
      <c r="G2" s="9">
        <f>C2/F2*100</f>
        <v>0.71625727419160468</v>
      </c>
    </row>
    <row r="3" spans="1:10" ht="24" x14ac:dyDescent="0.15">
      <c r="A3" s="10" t="s">
        <v>3</v>
      </c>
      <c r="B3" s="10" t="s">
        <v>4</v>
      </c>
      <c r="C3" s="11">
        <v>10633620</v>
      </c>
      <c r="D3" s="11">
        <v>54792401</v>
      </c>
      <c r="E3" s="8">
        <f t="shared" ref="E3:E66" si="0">C3/D3*100</f>
        <v>19.407107200868968</v>
      </c>
      <c r="F3" s="11">
        <v>833118302</v>
      </c>
      <c r="G3" s="9">
        <f t="shared" ref="G3:G66" si="1">C3/F3*100</f>
        <v>1.2763637498387355</v>
      </c>
    </row>
    <row r="4" spans="1:10" ht="24" x14ac:dyDescent="0.15">
      <c r="A4" s="6" t="s">
        <v>5</v>
      </c>
      <c r="B4" s="6" t="s">
        <v>6</v>
      </c>
      <c r="C4" s="7">
        <v>5217063</v>
      </c>
      <c r="D4" s="7">
        <v>78172888</v>
      </c>
      <c r="E4" s="8">
        <f t="shared" si="0"/>
        <v>6.6737498555765278</v>
      </c>
      <c r="F4" s="7">
        <v>95993077</v>
      </c>
      <c r="G4" s="9">
        <f t="shared" si="1"/>
        <v>5.4348325556852393</v>
      </c>
    </row>
    <row r="5" spans="1:10" ht="12" x14ac:dyDescent="0.15">
      <c r="A5" s="10" t="s">
        <v>7</v>
      </c>
      <c r="B5" s="10" t="s">
        <v>8</v>
      </c>
      <c r="C5" s="11">
        <v>4687033</v>
      </c>
      <c r="D5" s="11">
        <v>3581025</v>
      </c>
      <c r="E5" s="8">
        <f t="shared" si="0"/>
        <v>130.88523537255395</v>
      </c>
      <c r="F5" s="11">
        <v>84004647</v>
      </c>
      <c r="G5" s="9">
        <f t="shared" si="1"/>
        <v>5.5794925249790053</v>
      </c>
    </row>
    <row r="6" spans="1:10" ht="24" x14ac:dyDescent="0.15">
      <c r="A6" s="6" t="s">
        <v>9</v>
      </c>
      <c r="B6" s="6" t="s">
        <v>10</v>
      </c>
      <c r="C6" s="7">
        <v>4506189</v>
      </c>
      <c r="D6" s="7">
        <v>69680022</v>
      </c>
      <c r="E6" s="8">
        <f t="shared" si="0"/>
        <v>6.4669741349966854</v>
      </c>
      <c r="F6" s="7">
        <v>632833505</v>
      </c>
      <c r="G6" s="9">
        <f t="shared" si="1"/>
        <v>0.71206549027457067</v>
      </c>
    </row>
    <row r="7" spans="1:10" ht="24" x14ac:dyDescent="0.15">
      <c r="A7" s="10" t="s">
        <v>11</v>
      </c>
      <c r="B7" s="10" t="s">
        <v>12</v>
      </c>
      <c r="C7" s="11">
        <v>2989783</v>
      </c>
      <c r="D7" s="11">
        <v>11340606</v>
      </c>
      <c r="E7" s="8">
        <f t="shared" si="0"/>
        <v>26.363520609039764</v>
      </c>
      <c r="F7" s="11">
        <v>235217918</v>
      </c>
      <c r="G7" s="9">
        <f t="shared" si="1"/>
        <v>1.2710694089214751</v>
      </c>
    </row>
    <row r="8" spans="1:10" ht="12" x14ac:dyDescent="0.15">
      <c r="A8" s="6" t="s">
        <v>13</v>
      </c>
      <c r="B8" s="6" t="s">
        <v>14</v>
      </c>
      <c r="C8" s="7">
        <v>2311088</v>
      </c>
      <c r="D8" s="7">
        <v>22716066</v>
      </c>
      <c r="E8" s="8">
        <f t="shared" si="0"/>
        <v>10.17380386198913</v>
      </c>
      <c r="F8" s="7">
        <v>297325753</v>
      </c>
      <c r="G8" s="9">
        <f t="shared" si="1"/>
        <v>0.77729156545682743</v>
      </c>
    </row>
    <row r="9" spans="1:10" ht="12" x14ac:dyDescent="0.15">
      <c r="A9" s="10" t="s">
        <v>15</v>
      </c>
      <c r="B9" s="10" t="s">
        <v>16</v>
      </c>
      <c r="C9" s="11">
        <v>1899732</v>
      </c>
      <c r="D9" s="11">
        <v>16740819</v>
      </c>
      <c r="E9" s="8">
        <f t="shared" si="0"/>
        <v>11.347903588229464</v>
      </c>
      <c r="F9" s="11">
        <v>194093553</v>
      </c>
      <c r="G9" s="9">
        <f t="shared" si="1"/>
        <v>0.9787713041658832</v>
      </c>
    </row>
    <row r="10" spans="1:10" ht="12" x14ac:dyDescent="0.15">
      <c r="A10" s="6" t="s">
        <v>17</v>
      </c>
      <c r="B10" s="6" t="s">
        <v>18</v>
      </c>
      <c r="C10" s="7">
        <v>1892417</v>
      </c>
      <c r="D10" s="7">
        <v>29810256</v>
      </c>
      <c r="E10" s="8">
        <f t="shared" si="0"/>
        <v>6.3482078114324141</v>
      </c>
      <c r="F10" s="7">
        <v>185497581</v>
      </c>
      <c r="G10" s="9">
        <f t="shared" si="1"/>
        <v>1.0201841931297206</v>
      </c>
    </row>
    <row r="11" spans="1:10" ht="24" x14ac:dyDescent="0.15">
      <c r="A11" s="10" t="s">
        <v>19</v>
      </c>
      <c r="B11" s="10" t="s">
        <v>20</v>
      </c>
      <c r="C11" s="11">
        <v>1360869</v>
      </c>
      <c r="D11" s="11">
        <v>6946514</v>
      </c>
      <c r="E11" s="8">
        <f t="shared" si="0"/>
        <v>19.590675265320133</v>
      </c>
      <c r="F11" s="11">
        <v>705965844</v>
      </c>
      <c r="G11" s="9">
        <f t="shared" si="1"/>
        <v>0.19276697471499768</v>
      </c>
    </row>
    <row r="12" spans="1:10" ht="12" x14ac:dyDescent="0.15">
      <c r="A12" s="6" t="s">
        <v>21</v>
      </c>
      <c r="B12" s="6" t="s">
        <v>22</v>
      </c>
      <c r="C12" s="7">
        <v>1309270</v>
      </c>
      <c r="D12" s="7">
        <v>8110412</v>
      </c>
      <c r="E12" s="8">
        <f t="shared" si="0"/>
        <v>16.143076332003851</v>
      </c>
      <c r="F12" s="7">
        <v>134623832</v>
      </c>
      <c r="G12" s="9">
        <f t="shared" si="1"/>
        <v>0.97253954262719255</v>
      </c>
    </row>
    <row r="13" spans="1:10" ht="12" x14ac:dyDescent="0.15">
      <c r="A13" s="10" t="s">
        <v>23</v>
      </c>
      <c r="B13" s="10" t="s">
        <v>24</v>
      </c>
      <c r="C13" s="11">
        <v>1040660</v>
      </c>
      <c r="D13" s="11">
        <v>2730439</v>
      </c>
      <c r="E13" s="8">
        <f t="shared" si="0"/>
        <v>38.113285079798523</v>
      </c>
      <c r="F13" s="11">
        <v>538288449</v>
      </c>
      <c r="G13" s="9">
        <f t="shared" si="1"/>
        <v>0.19332757407915324</v>
      </c>
    </row>
    <row r="14" spans="1:10" ht="24" x14ac:dyDescent="0.15">
      <c r="A14" s="6" t="s">
        <v>25</v>
      </c>
      <c r="B14" s="6" t="s">
        <v>26</v>
      </c>
      <c r="C14" s="7">
        <v>973005</v>
      </c>
      <c r="D14" s="7">
        <v>277238257</v>
      </c>
      <c r="E14" s="8">
        <f t="shared" si="0"/>
        <v>0.35096346749864327</v>
      </c>
      <c r="F14" s="7">
        <v>598868571</v>
      </c>
      <c r="G14" s="9">
        <f t="shared" si="1"/>
        <v>0.16247387943155228</v>
      </c>
    </row>
    <row r="15" spans="1:10" ht="12" x14ac:dyDescent="0.15">
      <c r="A15" s="10" t="s">
        <v>27</v>
      </c>
      <c r="B15" s="10" t="s">
        <v>28</v>
      </c>
      <c r="C15" s="11">
        <v>797095</v>
      </c>
      <c r="D15" s="11">
        <v>4868053</v>
      </c>
      <c r="E15" s="8">
        <f t="shared" si="0"/>
        <v>16.374000036564926</v>
      </c>
      <c r="F15" s="11">
        <v>146800298</v>
      </c>
      <c r="G15" s="9">
        <f t="shared" si="1"/>
        <v>0.54297914299874239</v>
      </c>
    </row>
    <row r="16" spans="1:10" ht="12" x14ac:dyDescent="0.15">
      <c r="A16" s="6" t="s">
        <v>29</v>
      </c>
      <c r="B16" s="6" t="s">
        <v>30</v>
      </c>
      <c r="C16" s="7">
        <v>748876</v>
      </c>
      <c r="D16" s="7">
        <v>7234174</v>
      </c>
      <c r="E16" s="8">
        <f t="shared" si="0"/>
        <v>10.351921311265116</v>
      </c>
      <c r="F16" s="7">
        <v>90726731</v>
      </c>
      <c r="G16" s="9">
        <f t="shared" si="1"/>
        <v>0.82541935738872818</v>
      </c>
    </row>
    <row r="17" spans="1:7" ht="12" x14ac:dyDescent="0.15">
      <c r="A17" s="10" t="s">
        <v>31</v>
      </c>
      <c r="B17" s="10" t="s">
        <v>32</v>
      </c>
      <c r="C17" s="11">
        <v>608994</v>
      </c>
      <c r="D17" s="11">
        <v>3096020</v>
      </c>
      <c r="E17" s="8">
        <f t="shared" si="0"/>
        <v>19.670221768593226</v>
      </c>
      <c r="F17" s="11">
        <v>106213937</v>
      </c>
      <c r="G17" s="9">
        <f t="shared" si="1"/>
        <v>0.57336543320110611</v>
      </c>
    </row>
    <row r="18" spans="1:7" ht="24" x14ac:dyDescent="0.15">
      <c r="A18" s="6" t="s">
        <v>33</v>
      </c>
      <c r="B18" s="6" t="s">
        <v>34</v>
      </c>
      <c r="C18" s="7">
        <v>598444</v>
      </c>
      <c r="D18" s="7">
        <v>3997453</v>
      </c>
      <c r="E18" s="8">
        <f t="shared" si="0"/>
        <v>14.970632550276388</v>
      </c>
      <c r="F18" s="7">
        <v>16047682</v>
      </c>
      <c r="G18" s="9">
        <f t="shared" si="1"/>
        <v>3.7291616321908672</v>
      </c>
    </row>
    <row r="19" spans="1:7" ht="12" x14ac:dyDescent="0.15">
      <c r="A19" s="10" t="s">
        <v>35</v>
      </c>
      <c r="B19" s="10" t="s">
        <v>36</v>
      </c>
      <c r="C19" s="11">
        <v>583520</v>
      </c>
      <c r="D19" s="11">
        <v>4331810</v>
      </c>
      <c r="E19" s="8">
        <f t="shared" si="0"/>
        <v>13.470581581371297</v>
      </c>
      <c r="F19" s="11">
        <v>73484140</v>
      </c>
      <c r="G19" s="9">
        <f t="shared" si="1"/>
        <v>0.79407610948430507</v>
      </c>
    </row>
    <row r="20" spans="1:7" ht="12" x14ac:dyDescent="0.15">
      <c r="A20" s="6" t="s">
        <v>37</v>
      </c>
      <c r="B20" s="6" t="s">
        <v>38</v>
      </c>
      <c r="C20" s="7">
        <v>573044</v>
      </c>
      <c r="D20" s="7">
        <v>1406615</v>
      </c>
      <c r="E20" s="8">
        <f t="shared" si="0"/>
        <v>40.73922146429549</v>
      </c>
      <c r="F20" s="7">
        <v>97253815</v>
      </c>
      <c r="G20" s="9">
        <f t="shared" si="1"/>
        <v>0.5892252144555975</v>
      </c>
    </row>
    <row r="21" spans="1:7" ht="12" x14ac:dyDescent="0.15">
      <c r="A21" s="10" t="s">
        <v>39</v>
      </c>
      <c r="B21" s="10" t="s">
        <v>40</v>
      </c>
      <c r="C21" s="11">
        <v>566935</v>
      </c>
      <c r="D21" s="11">
        <v>7541657</v>
      </c>
      <c r="E21" s="8">
        <f t="shared" si="0"/>
        <v>7.5173798012823978</v>
      </c>
      <c r="F21" s="11">
        <v>59231941</v>
      </c>
      <c r="G21" s="9">
        <f t="shared" si="1"/>
        <v>0.95714405172033779</v>
      </c>
    </row>
    <row r="22" spans="1:7" ht="24" x14ac:dyDescent="0.15">
      <c r="A22" s="6" t="s">
        <v>41</v>
      </c>
      <c r="B22" s="6" t="s">
        <v>42</v>
      </c>
      <c r="C22" s="7">
        <v>548329</v>
      </c>
      <c r="D22" s="7">
        <v>2657671</v>
      </c>
      <c r="E22" s="8">
        <f t="shared" si="0"/>
        <v>20.63193675966664</v>
      </c>
      <c r="F22" s="7">
        <v>41891887</v>
      </c>
      <c r="G22" s="9">
        <f t="shared" si="1"/>
        <v>1.3089145399442141</v>
      </c>
    </row>
    <row r="23" spans="1:7" ht="24" x14ac:dyDescent="0.15">
      <c r="A23" s="10" t="s">
        <v>43</v>
      </c>
      <c r="B23" s="10" t="s">
        <v>44</v>
      </c>
      <c r="C23" s="11">
        <v>439016</v>
      </c>
      <c r="D23" s="11">
        <v>21639099</v>
      </c>
      <c r="E23" s="8">
        <f t="shared" si="0"/>
        <v>2.0288090553123306</v>
      </c>
      <c r="F23" s="11">
        <v>44279345</v>
      </c>
      <c r="G23" s="9">
        <f t="shared" si="1"/>
        <v>0.99146904724990859</v>
      </c>
    </row>
    <row r="24" spans="1:7" ht="24" x14ac:dyDescent="0.15">
      <c r="A24" s="6" t="s">
        <v>45</v>
      </c>
      <c r="B24" s="6" t="s">
        <v>46</v>
      </c>
      <c r="C24" s="7">
        <v>433657</v>
      </c>
      <c r="D24" s="7">
        <v>12714242</v>
      </c>
      <c r="E24" s="8">
        <f t="shared" si="0"/>
        <v>3.4107971202687506</v>
      </c>
      <c r="F24" s="7">
        <v>50397188</v>
      </c>
      <c r="G24" s="9">
        <f t="shared" si="1"/>
        <v>0.86047856479611518</v>
      </c>
    </row>
    <row r="25" spans="1:7" ht="24" x14ac:dyDescent="0.15">
      <c r="A25" s="10" t="s">
        <v>47</v>
      </c>
      <c r="B25" s="10" t="s">
        <v>48</v>
      </c>
      <c r="C25" s="11">
        <v>289113</v>
      </c>
      <c r="D25" s="11">
        <v>1371353</v>
      </c>
      <c r="E25" s="8">
        <f t="shared" si="0"/>
        <v>21.082317973563335</v>
      </c>
      <c r="F25" s="11">
        <v>36181243</v>
      </c>
      <c r="G25" s="9">
        <f t="shared" si="1"/>
        <v>0.7990687329343551</v>
      </c>
    </row>
    <row r="26" spans="1:7" ht="24" x14ac:dyDescent="0.15">
      <c r="A26" s="6" t="s">
        <v>49</v>
      </c>
      <c r="B26" s="6" t="s">
        <v>50</v>
      </c>
      <c r="C26" s="7">
        <v>266246</v>
      </c>
      <c r="D26" s="7">
        <v>1583368</v>
      </c>
      <c r="E26" s="8">
        <f t="shared" si="0"/>
        <v>16.815168678412093</v>
      </c>
      <c r="F26" s="7">
        <v>98872767</v>
      </c>
      <c r="G26" s="9">
        <f t="shared" si="1"/>
        <v>0.26928142913204806</v>
      </c>
    </row>
    <row r="27" spans="1:7" ht="12" x14ac:dyDescent="0.15">
      <c r="A27" s="10" t="s">
        <v>51</v>
      </c>
      <c r="B27" s="10" t="s">
        <v>52</v>
      </c>
      <c r="C27" s="11">
        <v>262257</v>
      </c>
      <c r="D27" s="11">
        <v>2260195</v>
      </c>
      <c r="E27" s="8">
        <f t="shared" si="0"/>
        <v>11.603290866496033</v>
      </c>
      <c r="F27" s="11">
        <v>75722636</v>
      </c>
      <c r="G27" s="9">
        <f t="shared" si="1"/>
        <v>0.34633897319686546</v>
      </c>
    </row>
    <row r="28" spans="1:7" ht="12" x14ac:dyDescent="0.15">
      <c r="A28" s="6" t="s">
        <v>53</v>
      </c>
      <c r="B28" s="6" t="s">
        <v>54</v>
      </c>
      <c r="C28" s="7">
        <v>258496</v>
      </c>
      <c r="D28" s="7">
        <v>1366096</v>
      </c>
      <c r="E28" s="8">
        <f t="shared" si="0"/>
        <v>18.922242653517763</v>
      </c>
      <c r="F28" s="7">
        <v>81490338</v>
      </c>
      <c r="G28" s="9">
        <f t="shared" si="1"/>
        <v>0.3172106121341649</v>
      </c>
    </row>
    <row r="29" spans="1:7" ht="12" x14ac:dyDescent="0.15">
      <c r="A29" s="10" t="s">
        <v>55</v>
      </c>
      <c r="B29" s="10" t="s">
        <v>56</v>
      </c>
      <c r="C29" s="11">
        <v>237408</v>
      </c>
      <c r="D29" s="11">
        <v>876694</v>
      </c>
      <c r="E29" s="8">
        <f t="shared" si="0"/>
        <v>27.079916139496792</v>
      </c>
      <c r="F29" s="11">
        <v>20938085</v>
      </c>
      <c r="G29" s="9">
        <f t="shared" si="1"/>
        <v>1.1338572749131546</v>
      </c>
    </row>
    <row r="30" spans="1:7" ht="24" x14ac:dyDescent="0.15">
      <c r="A30" s="6" t="s">
        <v>57</v>
      </c>
      <c r="B30" s="6" t="s">
        <v>58</v>
      </c>
      <c r="C30" s="7">
        <v>233635</v>
      </c>
      <c r="D30" s="7">
        <v>1359308</v>
      </c>
      <c r="E30" s="8">
        <f t="shared" si="0"/>
        <v>17.187789669449455</v>
      </c>
      <c r="F30" s="7">
        <v>24669133</v>
      </c>
      <c r="G30" s="9">
        <f t="shared" si="1"/>
        <v>0.94707422429478971</v>
      </c>
    </row>
    <row r="31" spans="1:7" ht="12" x14ac:dyDescent="0.15">
      <c r="A31" s="10" t="s">
        <v>59</v>
      </c>
      <c r="B31" s="10" t="s">
        <v>60</v>
      </c>
      <c r="C31" s="11">
        <v>229806</v>
      </c>
      <c r="D31" s="11">
        <v>1043634</v>
      </c>
      <c r="E31" s="8">
        <f t="shared" si="0"/>
        <v>22.019788546559425</v>
      </c>
      <c r="F31" s="11">
        <v>24902937</v>
      </c>
      <c r="G31" s="9">
        <f t="shared" si="1"/>
        <v>0.92280681591894154</v>
      </c>
    </row>
    <row r="32" spans="1:7" ht="12" x14ac:dyDescent="0.15">
      <c r="A32" s="6" t="s">
        <v>61</v>
      </c>
      <c r="B32" s="6" t="s">
        <v>62</v>
      </c>
      <c r="C32" s="7">
        <v>198442</v>
      </c>
      <c r="D32" s="7">
        <v>900592</v>
      </c>
      <c r="E32" s="8">
        <f t="shared" si="0"/>
        <v>22.034617229555671</v>
      </c>
      <c r="F32" s="7">
        <v>25975727</v>
      </c>
      <c r="G32" s="9">
        <f t="shared" si="1"/>
        <v>0.76395166918716073</v>
      </c>
    </row>
    <row r="33" spans="1:7" ht="12" x14ac:dyDescent="0.15">
      <c r="A33" s="10" t="s">
        <v>63</v>
      </c>
      <c r="B33" s="10" t="s">
        <v>64</v>
      </c>
      <c r="C33" s="11">
        <v>194190</v>
      </c>
      <c r="D33" s="11">
        <v>1295650</v>
      </c>
      <c r="E33" s="8">
        <f t="shared" si="0"/>
        <v>14.987843939335468</v>
      </c>
      <c r="F33" s="11">
        <v>31969008</v>
      </c>
      <c r="G33" s="9">
        <f t="shared" si="1"/>
        <v>0.60743204793842831</v>
      </c>
    </row>
    <row r="34" spans="1:7" ht="24" x14ac:dyDescent="0.15">
      <c r="A34" s="6" t="s">
        <v>65</v>
      </c>
      <c r="B34" s="6" t="s">
        <v>66</v>
      </c>
      <c r="C34" s="7">
        <v>187517</v>
      </c>
      <c r="D34" s="7">
        <v>585382</v>
      </c>
      <c r="E34" s="8">
        <f t="shared" si="0"/>
        <v>32.033270582286441</v>
      </c>
      <c r="F34" s="7">
        <v>14333127</v>
      </c>
      <c r="G34" s="9">
        <f t="shared" si="1"/>
        <v>1.3082769726382806</v>
      </c>
    </row>
    <row r="35" spans="1:7" ht="12" x14ac:dyDescent="0.15">
      <c r="A35" s="10" t="s">
        <v>67</v>
      </c>
      <c r="B35" s="10" t="s">
        <v>68</v>
      </c>
      <c r="C35" s="11">
        <v>158769</v>
      </c>
      <c r="D35" s="11">
        <v>1072212</v>
      </c>
      <c r="E35" s="8">
        <f t="shared" si="0"/>
        <v>14.807612673613054</v>
      </c>
      <c r="F35" s="11">
        <v>79758544</v>
      </c>
      <c r="G35" s="9">
        <f t="shared" si="1"/>
        <v>0.19906205910679614</v>
      </c>
    </row>
    <row r="36" spans="1:7" ht="12" x14ac:dyDescent="0.15">
      <c r="A36" s="6" t="s">
        <v>69</v>
      </c>
      <c r="B36" s="6" t="s">
        <v>70</v>
      </c>
      <c r="C36" s="7">
        <v>147706</v>
      </c>
      <c r="D36" s="7">
        <v>118081</v>
      </c>
      <c r="E36" s="8">
        <f t="shared" si="0"/>
        <v>125.08871029208764</v>
      </c>
      <c r="F36" s="7">
        <v>7488282</v>
      </c>
      <c r="G36" s="9">
        <f t="shared" si="1"/>
        <v>1.9724951597709595</v>
      </c>
    </row>
    <row r="37" spans="1:7" ht="12" x14ac:dyDescent="0.15">
      <c r="A37" s="10" t="s">
        <v>71</v>
      </c>
      <c r="B37" s="10" t="s">
        <v>72</v>
      </c>
      <c r="C37" s="11">
        <v>140133</v>
      </c>
      <c r="D37" s="11">
        <v>1700637</v>
      </c>
      <c r="E37" s="8">
        <f t="shared" si="0"/>
        <v>8.2400300593248286</v>
      </c>
      <c r="F37" s="11">
        <v>33513090</v>
      </c>
      <c r="G37" s="9">
        <f t="shared" si="1"/>
        <v>0.41814407444971502</v>
      </c>
    </row>
    <row r="38" spans="1:7" ht="12" x14ac:dyDescent="0.15">
      <c r="A38" s="6" t="s">
        <v>73</v>
      </c>
      <c r="B38" s="6" t="s">
        <v>74</v>
      </c>
      <c r="C38" s="7">
        <v>137747</v>
      </c>
      <c r="D38" s="7">
        <v>507918</v>
      </c>
      <c r="E38" s="8">
        <f t="shared" si="0"/>
        <v>27.11992880740592</v>
      </c>
      <c r="F38" s="7">
        <v>2231034</v>
      </c>
      <c r="G38" s="9">
        <f t="shared" si="1"/>
        <v>6.1741327115588556</v>
      </c>
    </row>
    <row r="39" spans="1:7" ht="12" x14ac:dyDescent="0.15">
      <c r="A39" s="10" t="s">
        <v>75</v>
      </c>
      <c r="B39" s="10" t="s">
        <v>76</v>
      </c>
      <c r="C39" s="11">
        <v>131038</v>
      </c>
      <c r="D39" s="11">
        <v>4749129</v>
      </c>
      <c r="E39" s="8">
        <f t="shared" si="0"/>
        <v>2.7592006871154688</v>
      </c>
      <c r="F39" s="11">
        <v>13949790</v>
      </c>
      <c r="G39" s="9">
        <f t="shared" si="1"/>
        <v>0.9393546426146917</v>
      </c>
    </row>
    <row r="40" spans="1:7" ht="12" x14ac:dyDescent="0.15">
      <c r="A40" s="6" t="s">
        <v>77</v>
      </c>
      <c r="B40" s="6" t="s">
        <v>78</v>
      </c>
      <c r="C40" s="7">
        <v>124065</v>
      </c>
      <c r="D40" s="7">
        <v>869628</v>
      </c>
      <c r="E40" s="8">
        <f t="shared" si="0"/>
        <v>14.266444962673694</v>
      </c>
      <c r="F40" s="7">
        <v>8778841</v>
      </c>
      <c r="G40" s="9">
        <f t="shared" si="1"/>
        <v>1.4132275547535262</v>
      </c>
    </row>
    <row r="41" spans="1:7" ht="12" x14ac:dyDescent="0.15">
      <c r="A41" s="10" t="s">
        <v>79</v>
      </c>
      <c r="B41" s="10" t="s">
        <v>80</v>
      </c>
      <c r="C41" s="11">
        <v>122627</v>
      </c>
      <c r="D41" s="11">
        <v>1229135</v>
      </c>
      <c r="E41" s="8">
        <f t="shared" si="0"/>
        <v>9.9766909249187439</v>
      </c>
      <c r="F41" s="11">
        <v>8182179</v>
      </c>
      <c r="G41" s="9">
        <f t="shared" si="1"/>
        <v>1.4987083514061474</v>
      </c>
    </row>
    <row r="42" spans="1:7" ht="12" x14ac:dyDescent="0.15">
      <c r="A42" s="6" t="s">
        <v>81</v>
      </c>
      <c r="B42" s="6" t="s">
        <v>82</v>
      </c>
      <c r="C42" s="7">
        <v>112883</v>
      </c>
      <c r="D42" s="7">
        <v>514620</v>
      </c>
      <c r="E42" s="8">
        <f t="shared" si="0"/>
        <v>21.935214332905833</v>
      </c>
      <c r="F42" s="7">
        <v>7326554</v>
      </c>
      <c r="G42" s="9">
        <f t="shared" si="1"/>
        <v>1.5407379785912996</v>
      </c>
    </row>
    <row r="43" spans="1:7" ht="12" x14ac:dyDescent="0.15">
      <c r="A43" s="10" t="s">
        <v>83</v>
      </c>
      <c r="B43" s="10" t="s">
        <v>84</v>
      </c>
      <c r="C43" s="11">
        <v>97110</v>
      </c>
      <c r="D43" s="11">
        <v>915084</v>
      </c>
      <c r="E43" s="8">
        <f t="shared" si="0"/>
        <v>10.61214052480428</v>
      </c>
      <c r="F43" s="11">
        <v>73424994</v>
      </c>
      <c r="G43" s="9">
        <f t="shared" si="1"/>
        <v>0.13225741632338436</v>
      </c>
    </row>
    <row r="44" spans="1:7" ht="12" x14ac:dyDescent="0.15">
      <c r="A44" s="6" t="s">
        <v>85</v>
      </c>
      <c r="B44" s="6" t="s">
        <v>86</v>
      </c>
      <c r="C44" s="7">
        <v>95073</v>
      </c>
      <c r="D44" s="7">
        <v>17259772</v>
      </c>
      <c r="E44" s="8">
        <f t="shared" si="0"/>
        <v>0.55083578160823909</v>
      </c>
      <c r="F44" s="7">
        <v>24122504</v>
      </c>
      <c r="G44" s="9">
        <f t="shared" si="1"/>
        <v>0.39412575079270373</v>
      </c>
    </row>
    <row r="45" spans="1:7" ht="12" x14ac:dyDescent="0.15">
      <c r="A45" s="10" t="s">
        <v>87</v>
      </c>
      <c r="B45" s="10" t="s">
        <v>88</v>
      </c>
      <c r="C45" s="11">
        <v>94956</v>
      </c>
      <c r="D45" s="11">
        <v>4417579</v>
      </c>
      <c r="E45" s="8">
        <f t="shared" si="0"/>
        <v>2.1495031554613964</v>
      </c>
      <c r="F45" s="11">
        <v>34414036</v>
      </c>
      <c r="G45" s="9">
        <f t="shared" si="1"/>
        <v>0.27592230100532239</v>
      </c>
    </row>
    <row r="46" spans="1:7" ht="12" x14ac:dyDescent="0.15">
      <c r="A46" s="6" t="s">
        <v>89</v>
      </c>
      <c r="B46" s="6" t="s">
        <v>90</v>
      </c>
      <c r="C46" s="7">
        <v>84134</v>
      </c>
      <c r="D46" s="7">
        <v>743984</v>
      </c>
      <c r="E46" s="8">
        <f t="shared" si="0"/>
        <v>11.308576528527494</v>
      </c>
      <c r="F46" s="7">
        <v>6003142</v>
      </c>
      <c r="G46" s="9">
        <f t="shared" si="1"/>
        <v>1.4014994148064464</v>
      </c>
    </row>
    <row r="47" spans="1:7" ht="12" x14ac:dyDescent="0.15">
      <c r="A47" s="10" t="s">
        <v>91</v>
      </c>
      <c r="B47" s="10" t="s">
        <v>92</v>
      </c>
      <c r="C47" s="11">
        <v>82881</v>
      </c>
      <c r="D47" s="11">
        <v>1243724</v>
      </c>
      <c r="E47" s="8">
        <f t="shared" si="0"/>
        <v>6.663938301423789</v>
      </c>
      <c r="F47" s="11">
        <v>7928186</v>
      </c>
      <c r="G47" s="9">
        <f t="shared" si="1"/>
        <v>1.0453967654139296</v>
      </c>
    </row>
    <row r="48" spans="1:7" ht="12" x14ac:dyDescent="0.15">
      <c r="A48" s="6" t="s">
        <v>93</v>
      </c>
      <c r="B48" s="6" t="s">
        <v>94</v>
      </c>
      <c r="C48" s="7">
        <v>77919</v>
      </c>
      <c r="D48" s="7">
        <v>381222</v>
      </c>
      <c r="E48" s="8">
        <f t="shared" si="0"/>
        <v>20.439271605521192</v>
      </c>
      <c r="F48" s="7">
        <v>15440418</v>
      </c>
      <c r="G48" s="9">
        <f t="shared" si="1"/>
        <v>0.50464307378206985</v>
      </c>
    </row>
    <row r="49" spans="1:7" ht="24" x14ac:dyDescent="0.15">
      <c r="A49" s="10" t="s">
        <v>95</v>
      </c>
      <c r="B49" s="10" t="s">
        <v>96</v>
      </c>
      <c r="C49" s="11">
        <v>68000</v>
      </c>
      <c r="D49" s="11">
        <v>887183</v>
      </c>
      <c r="E49" s="8">
        <f t="shared" si="0"/>
        <v>7.6647095356876767</v>
      </c>
      <c r="F49" s="11">
        <v>8387788</v>
      </c>
      <c r="G49" s="9">
        <f t="shared" si="1"/>
        <v>0.81070241641777319</v>
      </c>
    </row>
    <row r="50" spans="1:7" ht="12" x14ac:dyDescent="0.15">
      <c r="A50" s="6" t="s">
        <v>97</v>
      </c>
      <c r="B50" s="6" t="s">
        <v>98</v>
      </c>
      <c r="C50" s="7">
        <v>66219</v>
      </c>
      <c r="D50" s="7">
        <v>7121475</v>
      </c>
      <c r="E50" s="8">
        <f t="shared" si="0"/>
        <v>0.9298495044916959</v>
      </c>
      <c r="F50" s="7">
        <v>37681299</v>
      </c>
      <c r="G50" s="9">
        <f t="shared" si="1"/>
        <v>0.17573438750081305</v>
      </c>
    </row>
    <row r="51" spans="1:7" ht="12" x14ac:dyDescent="0.15">
      <c r="A51" s="10" t="s">
        <v>99</v>
      </c>
      <c r="B51" s="10" t="s">
        <v>100</v>
      </c>
      <c r="C51" s="11">
        <v>62102</v>
      </c>
      <c r="D51" s="11">
        <v>212584</v>
      </c>
      <c r="E51" s="8">
        <f t="shared" si="0"/>
        <v>29.212922891656945</v>
      </c>
      <c r="F51" s="11">
        <v>3582930</v>
      </c>
      <c r="G51" s="9">
        <f t="shared" si="1"/>
        <v>1.7332741638826323</v>
      </c>
    </row>
    <row r="52" spans="1:7" ht="12" x14ac:dyDescent="0.15">
      <c r="A52" s="6" t="s">
        <v>101</v>
      </c>
      <c r="B52" s="6" t="s">
        <v>102</v>
      </c>
      <c r="C52" s="7">
        <v>59934</v>
      </c>
      <c r="D52" s="7">
        <v>810486</v>
      </c>
      <c r="E52" s="8">
        <f t="shared" si="0"/>
        <v>7.3948223658397554</v>
      </c>
      <c r="F52" s="7">
        <v>72488581</v>
      </c>
      <c r="G52" s="9">
        <f t="shared" si="1"/>
        <v>8.268060868787043E-2</v>
      </c>
    </row>
    <row r="53" spans="1:7" ht="12" x14ac:dyDescent="0.15">
      <c r="A53" s="10" t="s">
        <v>103</v>
      </c>
      <c r="B53" s="10" t="s">
        <v>104</v>
      </c>
      <c r="C53" s="11">
        <v>55923</v>
      </c>
      <c r="D53" s="11">
        <v>874910</v>
      </c>
      <c r="E53" s="8">
        <f t="shared" si="0"/>
        <v>6.3918574481946706</v>
      </c>
      <c r="F53" s="11">
        <v>36369444</v>
      </c>
      <c r="G53" s="9">
        <f t="shared" si="1"/>
        <v>0.15376369240068669</v>
      </c>
    </row>
    <row r="54" spans="1:7" ht="24" x14ac:dyDescent="0.15">
      <c r="A54" s="6" t="s">
        <v>105</v>
      </c>
      <c r="B54" s="6" t="s">
        <v>106</v>
      </c>
      <c r="C54" s="7">
        <v>53640</v>
      </c>
      <c r="D54" s="7">
        <v>449793</v>
      </c>
      <c r="E54" s="8">
        <f t="shared" si="0"/>
        <v>11.925485723432779</v>
      </c>
      <c r="F54" s="7">
        <v>11931741</v>
      </c>
      <c r="G54" s="9">
        <f t="shared" si="1"/>
        <v>0.44955719370710445</v>
      </c>
    </row>
    <row r="55" spans="1:7" ht="12" x14ac:dyDescent="0.15">
      <c r="A55" s="10" t="s">
        <v>107</v>
      </c>
      <c r="B55" s="10" t="s">
        <v>108</v>
      </c>
      <c r="C55" s="11">
        <v>50797</v>
      </c>
      <c r="D55" s="11">
        <v>1683546</v>
      </c>
      <c r="E55" s="8">
        <f t="shared" si="0"/>
        <v>3.0172623735852779</v>
      </c>
      <c r="F55" s="11">
        <v>9338668</v>
      </c>
      <c r="G55" s="9">
        <f t="shared" si="1"/>
        <v>0.5439426693399958</v>
      </c>
    </row>
    <row r="56" spans="1:7" ht="24" x14ac:dyDescent="0.15">
      <c r="A56" s="6" t="s">
        <v>109</v>
      </c>
      <c r="B56" s="6" t="s">
        <v>110</v>
      </c>
      <c r="C56" s="7">
        <v>48989</v>
      </c>
      <c r="D56" s="7">
        <v>934638</v>
      </c>
      <c r="E56" s="8">
        <f t="shared" si="0"/>
        <v>5.2414945679503724</v>
      </c>
      <c r="F56" s="7">
        <v>21116135</v>
      </c>
      <c r="G56" s="9">
        <f t="shared" si="1"/>
        <v>0.23199794848820585</v>
      </c>
    </row>
    <row r="57" spans="1:7" ht="24" x14ac:dyDescent="0.15">
      <c r="A57" s="10" t="s">
        <v>111</v>
      </c>
      <c r="B57" s="10" t="s">
        <v>112</v>
      </c>
      <c r="C57" s="11">
        <v>46237</v>
      </c>
      <c r="D57" s="11">
        <v>348223</v>
      </c>
      <c r="E57" s="8">
        <f t="shared" si="0"/>
        <v>13.277985658615313</v>
      </c>
      <c r="F57" s="11">
        <v>16424093</v>
      </c>
      <c r="G57" s="9">
        <f t="shared" si="1"/>
        <v>0.28151935087069951</v>
      </c>
    </row>
    <row r="58" spans="1:7" ht="12" x14ac:dyDescent="0.15">
      <c r="A58" s="6" t="s">
        <v>113</v>
      </c>
      <c r="B58" s="6" t="s">
        <v>114</v>
      </c>
      <c r="C58" s="7">
        <v>45323</v>
      </c>
      <c r="D58" s="7">
        <v>790669</v>
      </c>
      <c r="E58" s="8">
        <f t="shared" si="0"/>
        <v>5.7322343483809286</v>
      </c>
      <c r="F58" s="7">
        <v>19310517</v>
      </c>
      <c r="G58" s="9">
        <f t="shared" si="1"/>
        <v>0.23470630019900557</v>
      </c>
    </row>
    <row r="59" spans="1:7" ht="12" x14ac:dyDescent="0.15">
      <c r="A59" s="10" t="s">
        <v>115</v>
      </c>
      <c r="B59" s="10" t="s">
        <v>116</v>
      </c>
      <c r="C59" s="11">
        <v>43736</v>
      </c>
      <c r="D59" s="11">
        <v>461003</v>
      </c>
      <c r="E59" s="8">
        <f t="shared" si="0"/>
        <v>9.4871399969197601</v>
      </c>
      <c r="F59" s="11">
        <v>28248164</v>
      </c>
      <c r="G59" s="9">
        <f t="shared" si="1"/>
        <v>0.15482776154938777</v>
      </c>
    </row>
    <row r="60" spans="1:7" ht="12" x14ac:dyDescent="0.15">
      <c r="A60" s="6" t="s">
        <v>117</v>
      </c>
      <c r="B60" s="6" t="s">
        <v>118</v>
      </c>
      <c r="C60" s="7">
        <v>43578</v>
      </c>
      <c r="D60" s="7">
        <v>5729977</v>
      </c>
      <c r="E60" s="8">
        <f t="shared" si="0"/>
        <v>0.76052661293404844</v>
      </c>
      <c r="F60" s="7">
        <v>14728755</v>
      </c>
      <c r="G60" s="9">
        <f t="shared" si="1"/>
        <v>0.295870221210143</v>
      </c>
    </row>
    <row r="61" spans="1:7" ht="12" x14ac:dyDescent="0.15">
      <c r="A61" s="10" t="s">
        <v>119</v>
      </c>
      <c r="B61" s="10" t="s">
        <v>120</v>
      </c>
      <c r="C61" s="11">
        <v>40391</v>
      </c>
      <c r="D61" s="11">
        <v>908411</v>
      </c>
      <c r="E61" s="8">
        <f t="shared" si="0"/>
        <v>4.4463354142563221</v>
      </c>
      <c r="F61" s="11">
        <v>60429019</v>
      </c>
      <c r="G61" s="9">
        <f t="shared" si="1"/>
        <v>6.6840403283726979E-2</v>
      </c>
    </row>
    <row r="62" spans="1:7" ht="12" x14ac:dyDescent="0.15">
      <c r="A62" s="6" t="s">
        <v>121</v>
      </c>
      <c r="B62" s="6" t="s">
        <v>122</v>
      </c>
      <c r="C62" s="7">
        <v>38476</v>
      </c>
      <c r="D62" s="7">
        <v>228273</v>
      </c>
      <c r="E62" s="8">
        <f t="shared" si="0"/>
        <v>16.855256644456418</v>
      </c>
      <c r="F62" s="7">
        <v>40659223</v>
      </c>
      <c r="G62" s="9">
        <f t="shared" si="1"/>
        <v>9.4630436002183321E-2</v>
      </c>
    </row>
    <row r="63" spans="1:7" ht="12" x14ac:dyDescent="0.15">
      <c r="A63" s="10" t="s">
        <v>123</v>
      </c>
      <c r="B63" s="10" t="s">
        <v>124</v>
      </c>
      <c r="C63" s="11">
        <v>37984</v>
      </c>
      <c r="D63" s="11">
        <v>120779</v>
      </c>
      <c r="E63" s="8">
        <f t="shared" si="0"/>
        <v>31.449175767310543</v>
      </c>
      <c r="F63" s="11">
        <v>37808311</v>
      </c>
      <c r="G63" s="9">
        <f t="shared" si="1"/>
        <v>0.1004646835453718</v>
      </c>
    </row>
    <row r="64" spans="1:7" ht="24" x14ac:dyDescent="0.15">
      <c r="A64" s="6" t="s">
        <v>125</v>
      </c>
      <c r="B64" s="6" t="s">
        <v>126</v>
      </c>
      <c r="C64" s="7">
        <v>34990</v>
      </c>
      <c r="D64" s="7">
        <v>470238</v>
      </c>
      <c r="E64" s="8">
        <f t="shared" si="0"/>
        <v>7.4409128994253972</v>
      </c>
      <c r="F64" s="7">
        <v>38487888</v>
      </c>
      <c r="G64" s="9">
        <f t="shared" si="1"/>
        <v>9.0911717473299652E-2</v>
      </c>
    </row>
    <row r="65" spans="1:7" ht="24" x14ac:dyDescent="0.15">
      <c r="A65" s="10" t="s">
        <v>127</v>
      </c>
      <c r="B65" s="10" t="s">
        <v>128</v>
      </c>
      <c r="C65" s="11">
        <v>34808</v>
      </c>
      <c r="D65" s="11">
        <v>38115</v>
      </c>
      <c r="E65" s="8">
        <f t="shared" si="0"/>
        <v>91.323625869080416</v>
      </c>
      <c r="F65" s="11">
        <v>70740329</v>
      </c>
      <c r="G65" s="9">
        <f t="shared" si="1"/>
        <v>4.9205312573539203E-2</v>
      </c>
    </row>
    <row r="66" spans="1:7" ht="12" x14ac:dyDescent="0.15">
      <c r="A66" s="6" t="s">
        <v>129</v>
      </c>
      <c r="B66" s="6" t="s">
        <v>130</v>
      </c>
      <c r="C66" s="7">
        <v>29771</v>
      </c>
      <c r="D66" s="7">
        <v>370606</v>
      </c>
      <c r="E66" s="8">
        <f t="shared" si="0"/>
        <v>8.0330593676303135</v>
      </c>
      <c r="F66" s="7">
        <v>3661233</v>
      </c>
      <c r="G66" s="9">
        <f t="shared" si="1"/>
        <v>0.81314136521767399</v>
      </c>
    </row>
    <row r="67" spans="1:7" ht="24" x14ac:dyDescent="0.15">
      <c r="A67" s="10" t="s">
        <v>131</v>
      </c>
      <c r="B67" s="10" t="s">
        <v>132</v>
      </c>
      <c r="C67" s="11">
        <v>29690</v>
      </c>
      <c r="D67" s="11">
        <v>624545</v>
      </c>
      <c r="E67" s="8">
        <f t="shared" ref="E67:E99" si="2">C67/D67*100</f>
        <v>4.7538608106701679</v>
      </c>
      <c r="F67" s="11">
        <v>16101134</v>
      </c>
      <c r="G67" s="9">
        <f t="shared" ref="G67:G99" si="3">C67/F67*100</f>
        <v>0.18439694992911679</v>
      </c>
    </row>
    <row r="68" spans="1:7" ht="12" x14ac:dyDescent="0.15">
      <c r="A68" s="6" t="s">
        <v>133</v>
      </c>
      <c r="B68" s="6" t="s">
        <v>134</v>
      </c>
      <c r="C68" s="7">
        <v>25599</v>
      </c>
      <c r="D68" s="7">
        <v>1000161</v>
      </c>
      <c r="E68" s="8">
        <f t="shared" si="2"/>
        <v>2.5594879224444864</v>
      </c>
      <c r="F68" s="7">
        <v>14906684</v>
      </c>
      <c r="G68" s="9">
        <f t="shared" si="3"/>
        <v>0.17172833341070354</v>
      </c>
    </row>
    <row r="69" spans="1:7" ht="12" x14ac:dyDescent="0.15">
      <c r="A69" s="10" t="s">
        <v>135</v>
      </c>
      <c r="B69" s="10" t="s">
        <v>136</v>
      </c>
      <c r="C69" s="11">
        <v>25436</v>
      </c>
      <c r="D69" s="11">
        <v>406820</v>
      </c>
      <c r="E69" s="8">
        <f t="shared" si="2"/>
        <v>6.2523966373334643</v>
      </c>
      <c r="F69" s="11">
        <v>33548492</v>
      </c>
      <c r="G69" s="9">
        <f t="shared" si="3"/>
        <v>7.5818609074887786E-2</v>
      </c>
    </row>
    <row r="70" spans="1:7" ht="12" x14ac:dyDescent="0.15">
      <c r="A70" s="6" t="s">
        <v>137</v>
      </c>
      <c r="B70" s="6" t="s">
        <v>138</v>
      </c>
      <c r="C70" s="7">
        <v>23800</v>
      </c>
      <c r="D70" s="7">
        <v>328859</v>
      </c>
      <c r="E70" s="8">
        <f t="shared" si="2"/>
        <v>7.2371441864142376</v>
      </c>
      <c r="F70" s="7">
        <v>4262618</v>
      </c>
      <c r="G70" s="9">
        <f t="shared" si="3"/>
        <v>0.55834231451187977</v>
      </c>
    </row>
    <row r="71" spans="1:7" ht="12" x14ac:dyDescent="0.15">
      <c r="A71" s="10" t="s">
        <v>139</v>
      </c>
      <c r="B71" s="10" t="s">
        <v>140</v>
      </c>
      <c r="C71" s="11">
        <v>22316</v>
      </c>
      <c r="D71" s="11">
        <v>145624</v>
      </c>
      <c r="E71" s="8">
        <f t="shared" si="2"/>
        <v>15.324397077404821</v>
      </c>
      <c r="F71" s="11">
        <v>34748690</v>
      </c>
      <c r="G71" s="9">
        <f t="shared" si="3"/>
        <v>6.4221126033815953E-2</v>
      </c>
    </row>
    <row r="72" spans="1:7" ht="12" x14ac:dyDescent="0.15">
      <c r="A72" s="6" t="s">
        <v>141</v>
      </c>
      <c r="B72" s="6" t="s">
        <v>142</v>
      </c>
      <c r="C72" s="7">
        <v>22093</v>
      </c>
      <c r="D72" s="7">
        <v>1748968</v>
      </c>
      <c r="E72" s="8">
        <f t="shared" si="2"/>
        <v>1.2632020711642524</v>
      </c>
      <c r="F72" s="7">
        <v>5598823</v>
      </c>
      <c r="G72" s="9">
        <f t="shared" si="3"/>
        <v>0.39460079377397717</v>
      </c>
    </row>
    <row r="73" spans="1:7" ht="12" x14ac:dyDescent="0.15">
      <c r="A73" s="10" t="s">
        <v>143</v>
      </c>
      <c r="B73" s="10" t="s">
        <v>144</v>
      </c>
      <c r="C73" s="11">
        <v>21276</v>
      </c>
      <c r="D73" s="11">
        <v>763281</v>
      </c>
      <c r="E73" s="8">
        <f t="shared" si="2"/>
        <v>2.7874400122628495</v>
      </c>
      <c r="F73" s="11">
        <v>2498329</v>
      </c>
      <c r="G73" s="9">
        <f t="shared" si="3"/>
        <v>0.85160921559970693</v>
      </c>
    </row>
    <row r="74" spans="1:7" ht="12" x14ac:dyDescent="0.15">
      <c r="A74" s="6" t="s">
        <v>145</v>
      </c>
      <c r="B74" s="6" t="s">
        <v>146</v>
      </c>
      <c r="C74" s="7">
        <v>17543</v>
      </c>
      <c r="D74" s="7">
        <v>168531</v>
      </c>
      <c r="E74" s="8">
        <f t="shared" si="2"/>
        <v>10.409360889094588</v>
      </c>
      <c r="F74" s="7">
        <v>52596461</v>
      </c>
      <c r="G74" s="9">
        <f t="shared" si="3"/>
        <v>3.335395512637248E-2</v>
      </c>
    </row>
    <row r="75" spans="1:7" ht="24" x14ac:dyDescent="0.15">
      <c r="A75" s="10" t="s">
        <v>147</v>
      </c>
      <c r="B75" s="10" t="s">
        <v>148</v>
      </c>
      <c r="C75" s="11">
        <v>16976</v>
      </c>
      <c r="D75" s="11">
        <v>36389</v>
      </c>
      <c r="E75" s="8">
        <f t="shared" si="2"/>
        <v>46.651460606227161</v>
      </c>
      <c r="F75" s="11">
        <v>17374012</v>
      </c>
      <c r="G75" s="9">
        <f t="shared" si="3"/>
        <v>9.7709153188106468E-2</v>
      </c>
    </row>
    <row r="76" spans="1:7" ht="24" x14ac:dyDescent="0.15">
      <c r="A76" s="6" t="s">
        <v>149</v>
      </c>
      <c r="B76" s="6" t="s">
        <v>150</v>
      </c>
      <c r="C76" s="7">
        <v>15545</v>
      </c>
      <c r="D76" s="7">
        <v>17207</v>
      </c>
      <c r="E76" s="8">
        <f t="shared" si="2"/>
        <v>90.34114023362585</v>
      </c>
      <c r="F76" s="7">
        <v>1635915</v>
      </c>
      <c r="G76" s="9">
        <f t="shared" si="3"/>
        <v>0.95023274436630256</v>
      </c>
    </row>
    <row r="77" spans="1:7" ht="24" x14ac:dyDescent="0.15">
      <c r="A77" s="10" t="s">
        <v>151</v>
      </c>
      <c r="B77" s="10" t="s">
        <v>152</v>
      </c>
      <c r="C77" s="11">
        <v>14626</v>
      </c>
      <c r="D77" s="11">
        <v>242894</v>
      </c>
      <c r="E77" s="8">
        <f t="shared" si="2"/>
        <v>6.0215567284494478</v>
      </c>
      <c r="F77" s="11">
        <v>2558149</v>
      </c>
      <c r="G77" s="9">
        <f t="shared" si="3"/>
        <v>0.57174152092000896</v>
      </c>
    </row>
    <row r="78" spans="1:7" ht="12" x14ac:dyDescent="0.15">
      <c r="A78" s="6" t="s">
        <v>153</v>
      </c>
      <c r="B78" s="6" t="s">
        <v>154</v>
      </c>
      <c r="C78" s="7">
        <v>13953</v>
      </c>
      <c r="D78" s="7">
        <v>167488</v>
      </c>
      <c r="E78" s="8">
        <f t="shared" si="2"/>
        <v>8.3307460833014915</v>
      </c>
      <c r="F78" s="7">
        <v>4888316</v>
      </c>
      <c r="G78" s="9">
        <f t="shared" si="3"/>
        <v>0.28543572060398714</v>
      </c>
    </row>
    <row r="79" spans="1:7" ht="12" x14ac:dyDescent="0.15">
      <c r="A79" s="10" t="s">
        <v>155</v>
      </c>
      <c r="B79" s="10" t="s">
        <v>156</v>
      </c>
      <c r="C79" s="11">
        <v>13294</v>
      </c>
      <c r="D79" s="11">
        <v>782210</v>
      </c>
      <c r="E79" s="8">
        <f t="shared" si="2"/>
        <v>1.6995436008233082</v>
      </c>
      <c r="F79" s="11">
        <v>4561081</v>
      </c>
      <c r="G79" s="9">
        <f t="shared" si="3"/>
        <v>0.29146599238206911</v>
      </c>
    </row>
    <row r="80" spans="1:7" ht="12" x14ac:dyDescent="0.15">
      <c r="A80" s="6" t="s">
        <v>157</v>
      </c>
      <c r="B80" s="6" t="s">
        <v>158</v>
      </c>
      <c r="C80" s="7">
        <v>12191</v>
      </c>
      <c r="D80" s="7">
        <v>46987</v>
      </c>
      <c r="E80" s="8">
        <f t="shared" si="2"/>
        <v>25.945474280120035</v>
      </c>
      <c r="F80" s="7">
        <v>4357536</v>
      </c>
      <c r="G80" s="9">
        <f t="shared" si="3"/>
        <v>0.27976819927592106</v>
      </c>
    </row>
    <row r="81" spans="1:7" ht="12" x14ac:dyDescent="0.15">
      <c r="A81" s="10" t="s">
        <v>159</v>
      </c>
      <c r="B81" s="10" t="s">
        <v>160</v>
      </c>
      <c r="C81" s="11">
        <v>10661</v>
      </c>
      <c r="D81" s="11">
        <v>468334</v>
      </c>
      <c r="E81" s="8">
        <f t="shared" si="2"/>
        <v>2.276366866381685</v>
      </c>
      <c r="F81" s="11">
        <v>8560914</v>
      </c>
      <c r="G81" s="9">
        <f t="shared" si="3"/>
        <v>0.12453109562834061</v>
      </c>
    </row>
    <row r="82" spans="1:7" ht="12" x14ac:dyDescent="0.15">
      <c r="A82" s="6" t="s">
        <v>161</v>
      </c>
      <c r="B82" s="6" t="s">
        <v>162</v>
      </c>
      <c r="C82" s="7">
        <v>10424</v>
      </c>
      <c r="D82" s="7">
        <v>84230</v>
      </c>
      <c r="E82" s="8">
        <f t="shared" si="2"/>
        <v>12.375638133681587</v>
      </c>
      <c r="F82" s="7">
        <v>10661119</v>
      </c>
      <c r="G82" s="9">
        <f t="shared" si="3"/>
        <v>9.7775852609843311E-2</v>
      </c>
    </row>
    <row r="83" spans="1:7" ht="12" x14ac:dyDescent="0.15">
      <c r="A83" s="10" t="s">
        <v>163</v>
      </c>
      <c r="B83" s="10" t="s">
        <v>164</v>
      </c>
      <c r="C83" s="11">
        <v>9116</v>
      </c>
      <c r="D83" s="11">
        <v>93983</v>
      </c>
      <c r="E83" s="8">
        <f t="shared" si="2"/>
        <v>9.6996265282019092</v>
      </c>
      <c r="F83" s="11">
        <v>5249234</v>
      </c>
      <c r="G83" s="9">
        <f t="shared" si="3"/>
        <v>0.17366343356002037</v>
      </c>
    </row>
    <row r="84" spans="1:7" ht="12" x14ac:dyDescent="0.15">
      <c r="A84" s="6" t="s">
        <v>165</v>
      </c>
      <c r="B84" s="6" t="s">
        <v>166</v>
      </c>
      <c r="C84" s="7">
        <v>8219</v>
      </c>
      <c r="D84" s="7">
        <v>1975291</v>
      </c>
      <c r="E84" s="8">
        <f t="shared" si="2"/>
        <v>0.41609059120909275</v>
      </c>
      <c r="F84" s="7">
        <v>29536276</v>
      </c>
      <c r="G84" s="9">
        <f t="shared" si="3"/>
        <v>2.7826798476558116E-2</v>
      </c>
    </row>
    <row r="85" spans="1:7" ht="12" x14ac:dyDescent="0.15">
      <c r="A85" s="10" t="s">
        <v>167</v>
      </c>
      <c r="B85" s="10" t="s">
        <v>168</v>
      </c>
      <c r="C85" s="11">
        <v>5044</v>
      </c>
      <c r="D85" s="11">
        <v>9018</v>
      </c>
      <c r="E85" s="8">
        <f t="shared" si="2"/>
        <v>55.932579285872698</v>
      </c>
      <c r="F85" s="11">
        <v>1989436</v>
      </c>
      <c r="G85" s="9">
        <f t="shared" si="3"/>
        <v>0.2535391940228286</v>
      </c>
    </row>
    <row r="86" spans="1:7" ht="12" x14ac:dyDescent="0.15">
      <c r="A86" s="6" t="s">
        <v>169</v>
      </c>
      <c r="B86" s="6" t="s">
        <v>170</v>
      </c>
      <c r="C86" s="7">
        <v>4529</v>
      </c>
      <c r="D86" s="7">
        <v>429245</v>
      </c>
      <c r="E86" s="8">
        <f t="shared" si="2"/>
        <v>1.0551083879835526</v>
      </c>
      <c r="F86" s="7">
        <v>1531876</v>
      </c>
      <c r="G86" s="9">
        <f t="shared" si="3"/>
        <v>0.29565056179481891</v>
      </c>
    </row>
    <row r="87" spans="1:7" ht="24" x14ac:dyDescent="0.15">
      <c r="A87" s="10" t="s">
        <v>171</v>
      </c>
      <c r="B87" s="10" t="s">
        <v>172</v>
      </c>
      <c r="C87" s="11">
        <v>3947</v>
      </c>
      <c r="D87" s="11">
        <v>89045</v>
      </c>
      <c r="E87" s="8">
        <f t="shared" si="2"/>
        <v>4.432590263349991</v>
      </c>
      <c r="F87" s="11">
        <v>20170688</v>
      </c>
      <c r="G87" s="9">
        <f t="shared" si="3"/>
        <v>1.9567998870440115E-2</v>
      </c>
    </row>
    <row r="88" spans="1:7" ht="12" x14ac:dyDescent="0.15">
      <c r="A88" s="6" t="s">
        <v>173</v>
      </c>
      <c r="B88" s="6" t="s">
        <v>174</v>
      </c>
      <c r="C88" s="7">
        <v>3424</v>
      </c>
      <c r="D88" s="7">
        <v>185533</v>
      </c>
      <c r="E88" s="8">
        <f t="shared" si="2"/>
        <v>1.8454937935569415</v>
      </c>
      <c r="F88" s="7">
        <v>29525579</v>
      </c>
      <c r="G88" s="9">
        <f t="shared" si="3"/>
        <v>1.1596724318259772E-2</v>
      </c>
    </row>
    <row r="89" spans="1:7" ht="12" x14ac:dyDescent="0.15">
      <c r="A89" s="10" t="s">
        <v>175</v>
      </c>
      <c r="B89" s="10" t="s">
        <v>176</v>
      </c>
      <c r="C89" s="11">
        <v>3140</v>
      </c>
      <c r="D89" s="11">
        <v>5339</v>
      </c>
      <c r="E89" s="8">
        <f t="shared" si="2"/>
        <v>58.812511706312044</v>
      </c>
      <c r="F89" s="11">
        <v>61725341</v>
      </c>
      <c r="G89" s="9">
        <f t="shared" si="3"/>
        <v>5.0870516859518045E-3</v>
      </c>
    </row>
    <row r="90" spans="1:7" ht="12" x14ac:dyDescent="0.15">
      <c r="A90" s="6" t="s">
        <v>177</v>
      </c>
      <c r="B90" s="6" t="s">
        <v>178</v>
      </c>
      <c r="C90" s="7">
        <v>2581</v>
      </c>
      <c r="D90" s="7">
        <v>41915</v>
      </c>
      <c r="E90" s="8">
        <f t="shared" si="2"/>
        <v>6.1577001073601334</v>
      </c>
      <c r="F90" s="7">
        <v>4313865</v>
      </c>
      <c r="G90" s="9">
        <f t="shared" si="3"/>
        <v>5.9830337759758365E-2</v>
      </c>
    </row>
    <row r="91" spans="1:7" ht="12" x14ac:dyDescent="0.15">
      <c r="A91" s="10" t="s">
        <v>179</v>
      </c>
      <c r="B91" s="10" t="s">
        <v>180</v>
      </c>
      <c r="C91" s="11">
        <v>1880</v>
      </c>
      <c r="D91" s="11">
        <v>5747</v>
      </c>
      <c r="E91" s="8">
        <f t="shared" si="2"/>
        <v>32.712719679832958</v>
      </c>
      <c r="F91" s="11">
        <v>1414209</v>
      </c>
      <c r="G91" s="9">
        <f t="shared" si="3"/>
        <v>0.13293650372752541</v>
      </c>
    </row>
    <row r="92" spans="1:7" ht="12" x14ac:dyDescent="0.15">
      <c r="A92" s="6" t="s">
        <v>181</v>
      </c>
      <c r="B92" s="6" t="s">
        <v>182</v>
      </c>
      <c r="C92" s="7">
        <v>1827</v>
      </c>
      <c r="D92" s="7">
        <v>10848</v>
      </c>
      <c r="E92" s="8">
        <f t="shared" si="2"/>
        <v>16.841814159292035</v>
      </c>
      <c r="F92" s="7">
        <v>12435498</v>
      </c>
      <c r="G92" s="9">
        <f t="shared" si="3"/>
        <v>1.4691812101131775E-2</v>
      </c>
    </row>
    <row r="93" spans="1:7" ht="12" x14ac:dyDescent="0.15">
      <c r="A93" s="10" t="s">
        <v>183</v>
      </c>
      <c r="B93" s="10" t="s">
        <v>184</v>
      </c>
      <c r="C93" s="11">
        <v>1537</v>
      </c>
      <c r="D93" s="11">
        <v>68354</v>
      </c>
      <c r="E93" s="8">
        <f t="shared" si="2"/>
        <v>2.24858823185183</v>
      </c>
      <c r="F93" s="11">
        <v>2389835</v>
      </c>
      <c r="G93" s="9">
        <f t="shared" si="3"/>
        <v>6.4314063523213935E-2</v>
      </c>
    </row>
    <row r="94" spans="1:7" ht="12" x14ac:dyDescent="0.15">
      <c r="A94" s="6" t="s">
        <v>185</v>
      </c>
      <c r="B94" s="6" t="s">
        <v>186</v>
      </c>
      <c r="C94" s="7">
        <v>1336</v>
      </c>
      <c r="D94" s="7">
        <v>274050</v>
      </c>
      <c r="E94" s="8">
        <f t="shared" si="2"/>
        <v>0.48750228060572892</v>
      </c>
      <c r="F94" s="7">
        <v>467416</v>
      </c>
      <c r="G94" s="9">
        <f t="shared" si="3"/>
        <v>0.28582675817687031</v>
      </c>
    </row>
    <row r="95" spans="1:7" ht="24" x14ac:dyDescent="0.15">
      <c r="A95" s="10" t="s">
        <v>187</v>
      </c>
      <c r="B95" s="10" t="s">
        <v>188</v>
      </c>
      <c r="C95" s="11">
        <v>816</v>
      </c>
      <c r="D95" s="11">
        <v>8351</v>
      </c>
      <c r="E95" s="8">
        <f t="shared" si="2"/>
        <v>9.7712848760627473</v>
      </c>
      <c r="F95" s="11">
        <v>22070116</v>
      </c>
      <c r="G95" s="9">
        <f t="shared" si="3"/>
        <v>3.6973072547511758E-3</v>
      </c>
    </row>
    <row r="96" spans="1:7" ht="24" x14ac:dyDescent="0.15">
      <c r="A96" s="6" t="s">
        <v>189</v>
      </c>
      <c r="B96" s="6" t="s">
        <v>190</v>
      </c>
      <c r="C96" s="7">
        <v>283</v>
      </c>
      <c r="D96" s="7">
        <v>7331</v>
      </c>
      <c r="E96" s="8">
        <f t="shared" si="2"/>
        <v>3.8603191924703317</v>
      </c>
      <c r="F96" s="7">
        <v>528652</v>
      </c>
      <c r="G96" s="9">
        <f t="shared" si="3"/>
        <v>5.3532380469571664E-2</v>
      </c>
    </row>
    <row r="97" spans="1:7" ht="24" x14ac:dyDescent="0.15">
      <c r="A97" s="10" t="s">
        <v>191</v>
      </c>
      <c r="B97" s="10" t="s">
        <v>192</v>
      </c>
      <c r="C97" s="11">
        <v>240</v>
      </c>
      <c r="D97" s="11">
        <v>36306</v>
      </c>
      <c r="E97" s="8">
        <f t="shared" si="2"/>
        <v>0.66104776070071058</v>
      </c>
      <c r="F97" s="11">
        <v>713155</v>
      </c>
      <c r="G97" s="9">
        <f t="shared" si="3"/>
        <v>3.3653273131366949E-2</v>
      </c>
    </row>
    <row r="98" spans="1:7" ht="24" x14ac:dyDescent="0.15">
      <c r="A98" s="6" t="s">
        <v>193</v>
      </c>
      <c r="B98" s="6" t="s">
        <v>194</v>
      </c>
      <c r="C98" s="7">
        <v>217</v>
      </c>
      <c r="D98" s="7">
        <v>38057</v>
      </c>
      <c r="E98" s="8">
        <f t="shared" si="2"/>
        <v>0.57019733557558394</v>
      </c>
      <c r="F98" s="7">
        <v>727430</v>
      </c>
      <c r="G98" s="9">
        <f t="shared" si="3"/>
        <v>2.9831049035646044E-2</v>
      </c>
    </row>
    <row r="99" spans="1:7" ht="24" x14ac:dyDescent="0.15">
      <c r="A99" s="10" t="s">
        <v>195</v>
      </c>
      <c r="B99" s="10" t="s">
        <v>196</v>
      </c>
      <c r="C99" s="11">
        <v>93</v>
      </c>
      <c r="D99" s="11">
        <v>102648</v>
      </c>
      <c r="E99" s="8">
        <f t="shared" si="2"/>
        <v>9.0600888473228891E-2</v>
      </c>
      <c r="F99" s="11">
        <v>189957</v>
      </c>
      <c r="G99" s="9">
        <f t="shared" si="3"/>
        <v>4.895844849097427E-2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workbookViewId="0">
      <selection activeCell="E27" sqref="E27"/>
    </sheetView>
  </sheetViews>
  <sheetFormatPr baseColWidth="10" defaultColWidth="8.83203125" defaultRowHeight="15" x14ac:dyDescent="0.2"/>
  <cols>
    <col min="1" max="1" width="11" style="13" bestFit="1" customWidth="1"/>
    <col min="2" max="16384" width="8.83203125" style="13"/>
  </cols>
  <sheetData>
    <row r="1" spans="1:2" x14ac:dyDescent="0.2">
      <c r="A1" s="12" t="s">
        <v>203</v>
      </c>
      <c r="B1" s="12" t="s">
        <v>202</v>
      </c>
    </row>
    <row r="2" spans="1:2" x14ac:dyDescent="0.2">
      <c r="A2" s="13" t="s">
        <v>204</v>
      </c>
      <c r="B2" s="13">
        <v>-0.549752884</v>
      </c>
    </row>
    <row r="3" spans="1:2" x14ac:dyDescent="0.2">
      <c r="A3" s="13" t="s">
        <v>205</v>
      </c>
      <c r="B3" s="13">
        <v>-0.26994942214000001</v>
      </c>
    </row>
    <row r="4" spans="1:2" x14ac:dyDescent="0.2">
      <c r="A4" s="13" t="s">
        <v>206</v>
      </c>
      <c r="B4" s="13">
        <v>-1.5564601671428571</v>
      </c>
    </row>
    <row r="5" spans="1:2" x14ac:dyDescent="0.2">
      <c r="A5" s="13" t="s">
        <v>207</v>
      </c>
      <c r="B5" s="13">
        <v>-0.19164638619999999</v>
      </c>
    </row>
    <row r="6" spans="1:2" x14ac:dyDescent="0.2">
      <c r="A6" s="13" t="s">
        <v>208</v>
      </c>
      <c r="B6" s="13">
        <v>-0.8735547852222223</v>
      </c>
    </row>
    <row r="7" spans="1:2" x14ac:dyDescent="0.2">
      <c r="A7" s="13" t="s">
        <v>209</v>
      </c>
      <c r="B7" s="13">
        <v>-0.92359306750000003</v>
      </c>
    </row>
    <row r="8" spans="1:2" x14ac:dyDescent="0.2">
      <c r="A8" s="13" t="s">
        <v>210</v>
      </c>
      <c r="B8" s="13">
        <v>-1.267313455</v>
      </c>
    </row>
    <row r="9" spans="1:2" x14ac:dyDescent="0.2">
      <c r="A9" s="13" t="s">
        <v>211</v>
      </c>
      <c r="B9" s="13">
        <v>-1.4194565349999999</v>
      </c>
    </row>
    <row r="10" spans="1:2" x14ac:dyDescent="0.2">
      <c r="A10" s="13" t="s">
        <v>212</v>
      </c>
      <c r="B10" s="13">
        <v>-1.6905697500000001</v>
      </c>
    </row>
    <row r="11" spans="1:2" x14ac:dyDescent="0.2">
      <c r="A11" s="13" t="s">
        <v>213</v>
      </c>
      <c r="B11" s="13">
        <v>-0.76386317037500007</v>
      </c>
    </row>
    <row r="12" spans="1:2" x14ac:dyDescent="0.2">
      <c r="A12" s="13" t="s">
        <v>214</v>
      </c>
      <c r="B12" s="13">
        <v>-0.73008507444444448</v>
      </c>
    </row>
    <row r="13" spans="1:2" x14ac:dyDescent="0.2">
      <c r="A13" s="13" t="s">
        <v>215</v>
      </c>
      <c r="B13" s="13">
        <v>-1.1208177407142861</v>
      </c>
    </row>
    <row r="14" spans="1:2" x14ac:dyDescent="0.2">
      <c r="A14" s="13" t="s">
        <v>216</v>
      </c>
      <c r="B14" s="13">
        <v>-2.0868779499999999</v>
      </c>
    </row>
    <row r="15" spans="1:2" x14ac:dyDescent="0.2">
      <c r="A15" s="13" t="s">
        <v>217</v>
      </c>
      <c r="B15" s="13">
        <v>-1.3704303499999999</v>
      </c>
    </row>
    <row r="16" spans="1:2" x14ac:dyDescent="0.2">
      <c r="A16" s="13" t="s">
        <v>218</v>
      </c>
      <c r="B16" s="13">
        <v>-0.8203315077272727</v>
      </c>
    </row>
    <row r="17" spans="1:2" x14ac:dyDescent="0.2">
      <c r="A17" s="13" t="s">
        <v>219</v>
      </c>
      <c r="B17" s="13">
        <v>-0.56104786299999998</v>
      </c>
    </row>
    <row r="18" spans="1:2" x14ac:dyDescent="0.2">
      <c r="A18" s="13" t="s">
        <v>220</v>
      </c>
      <c r="B18" s="13">
        <v>-1.0425528815</v>
      </c>
    </row>
    <row r="19" spans="1:2" x14ac:dyDescent="0.2">
      <c r="A19" s="13" t="s">
        <v>221</v>
      </c>
      <c r="B19" s="13">
        <v>-1.2319643300000001</v>
      </c>
    </row>
    <row r="20" spans="1:2" x14ac:dyDescent="0.2">
      <c r="A20" s="13" t="s">
        <v>222</v>
      </c>
      <c r="B20" s="13">
        <v>-0.61074552999999998</v>
      </c>
    </row>
    <row r="21" spans="1:2" x14ac:dyDescent="0.2">
      <c r="A21" s="13" t="s">
        <v>223</v>
      </c>
      <c r="B21" s="13">
        <v>-0.74915371333333336</v>
      </c>
    </row>
    <row r="22" spans="1:2" x14ac:dyDescent="0.2">
      <c r="A22" s="13" t="s">
        <v>224</v>
      </c>
      <c r="B22" s="13">
        <v>-0.34545028333333327</v>
      </c>
    </row>
    <row r="23" spans="1:2" x14ac:dyDescent="0.2">
      <c r="A23" s="13" t="s">
        <v>225</v>
      </c>
      <c r="B23" s="13">
        <v>-0.38383338299999997</v>
      </c>
    </row>
    <row r="24" spans="1:2" x14ac:dyDescent="0.2">
      <c r="A24" s="13" t="s">
        <v>226</v>
      </c>
      <c r="B24" s="13">
        <v>-1.1002677496666671</v>
      </c>
    </row>
    <row r="25" spans="1:2" x14ac:dyDescent="0.2">
      <c r="A25" s="13" t="s">
        <v>227</v>
      </c>
      <c r="B25" s="13">
        <v>-1.1257854666666669</v>
      </c>
    </row>
    <row r="26" spans="1:2" x14ac:dyDescent="0.2">
      <c r="A26" s="13" t="s">
        <v>228</v>
      </c>
      <c r="B26" s="13">
        <v>-0.72688971003448277</v>
      </c>
    </row>
    <row r="27" spans="1:2" x14ac:dyDescent="0.2">
      <c r="A27" s="13" t="s">
        <v>229</v>
      </c>
      <c r="B27" s="13">
        <v>-1.8428917419047619</v>
      </c>
    </row>
    <row r="28" spans="1:2" x14ac:dyDescent="0.2">
      <c r="A28" s="13" t="s">
        <v>230</v>
      </c>
      <c r="B28" s="13">
        <v>-0.55766861624999997</v>
      </c>
    </row>
    <row r="29" spans="1:2" x14ac:dyDescent="0.2">
      <c r="A29" s="13" t="s">
        <v>231</v>
      </c>
      <c r="B29" s="13">
        <v>6.7561032128571438E-2</v>
      </c>
    </row>
    <row r="30" spans="1:2" x14ac:dyDescent="0.2">
      <c r="A30" s="13" t="s">
        <v>232</v>
      </c>
      <c r="B30" s="13">
        <v>0.91869038884999998</v>
      </c>
    </row>
    <row r="31" spans="1:2" x14ac:dyDescent="0.2">
      <c r="A31" s="13" t="s">
        <v>233</v>
      </c>
      <c r="B31" s="13">
        <v>0.92992483333333331</v>
      </c>
    </row>
    <row r="32" spans="1:2" x14ac:dyDescent="0.2">
      <c r="A32" s="13" t="s">
        <v>234</v>
      </c>
      <c r="B32" s="13">
        <v>-0.95321198799999995</v>
      </c>
    </row>
    <row r="33" spans="1:2" x14ac:dyDescent="0.2">
      <c r="A33" s="13" t="s">
        <v>235</v>
      </c>
      <c r="B33" s="13">
        <v>0.2115302901333333</v>
      </c>
    </row>
    <row r="34" spans="1:2" x14ac:dyDescent="0.2">
      <c r="A34" s="13" t="s">
        <v>236</v>
      </c>
      <c r="B34" s="13">
        <v>9.730583514285715E-2</v>
      </c>
    </row>
    <row r="35" spans="1:2" x14ac:dyDescent="0.2">
      <c r="A35" s="13" t="s">
        <v>237</v>
      </c>
      <c r="B35" s="13">
        <v>0.43790008000000002</v>
      </c>
    </row>
    <row r="36" spans="1:2" x14ac:dyDescent="0.2">
      <c r="A36" s="13" t="s">
        <v>238</v>
      </c>
      <c r="B36" s="13">
        <v>0.59493920428571434</v>
      </c>
    </row>
    <row r="37" spans="1:2" x14ac:dyDescent="0.2">
      <c r="A37" s="13" t="s">
        <v>239</v>
      </c>
      <c r="B37" s="13">
        <v>-0.20226626166666661</v>
      </c>
    </row>
    <row r="38" spans="1:2" x14ac:dyDescent="0.2">
      <c r="A38" s="13" t="s">
        <v>240</v>
      </c>
      <c r="B38" s="13">
        <v>1.4542376328571429</v>
      </c>
    </row>
    <row r="39" spans="1:2" x14ac:dyDescent="0.2">
      <c r="A39" s="13" t="s">
        <v>241</v>
      </c>
      <c r="B39" s="13">
        <v>0.61635796086956518</v>
      </c>
    </row>
    <row r="40" spans="1:2" x14ac:dyDescent="0.2">
      <c r="A40" s="13" t="s">
        <v>242</v>
      </c>
      <c r="B40" s="13">
        <v>0.74313773161538466</v>
      </c>
    </row>
    <row r="41" spans="1:2" x14ac:dyDescent="0.2">
      <c r="A41" s="13" t="s">
        <v>243</v>
      </c>
      <c r="B41" s="13">
        <v>0.3043137267058823</v>
      </c>
    </row>
    <row r="42" spans="1:2" x14ac:dyDescent="0.2">
      <c r="A42" s="13" t="s">
        <v>244</v>
      </c>
      <c r="B42" s="13">
        <v>-1.11548096</v>
      </c>
    </row>
    <row r="43" spans="1:2" x14ac:dyDescent="0.2">
      <c r="A43" s="13" t="s">
        <v>245</v>
      </c>
      <c r="B43" s="13">
        <v>-0.30154372769999999</v>
      </c>
    </row>
    <row r="44" spans="1:2" x14ac:dyDescent="0.2">
      <c r="A44" s="13" t="s">
        <v>246</v>
      </c>
      <c r="B44" s="13">
        <v>-0.1127265281</v>
      </c>
    </row>
    <row r="45" spans="1:2" x14ac:dyDescent="0.2">
      <c r="A45" s="13" t="s">
        <v>247</v>
      </c>
      <c r="B45" s="13">
        <v>-0.38375024552380949</v>
      </c>
    </row>
    <row r="46" spans="1:2" x14ac:dyDescent="0.2">
      <c r="A46" s="13" t="s">
        <v>248</v>
      </c>
      <c r="B46" s="13">
        <v>-0.45820516249999999</v>
      </c>
    </row>
    <row r="47" spans="1:2" x14ac:dyDescent="0.2">
      <c r="A47" s="13" t="s">
        <v>249</v>
      </c>
      <c r="B47" s="13">
        <v>-1.5720605000000001</v>
      </c>
    </row>
    <row r="48" spans="1:2" x14ac:dyDescent="0.2">
      <c r="A48" s="13" t="s">
        <v>250</v>
      </c>
      <c r="B48" s="13">
        <v>0.1506011027142857</v>
      </c>
    </row>
    <row r="49" spans="1:2" x14ac:dyDescent="0.2">
      <c r="A49" s="13" t="s">
        <v>251</v>
      </c>
      <c r="B49" s="13">
        <v>0.29825682536363629</v>
      </c>
    </row>
    <row r="50" spans="1:2" x14ac:dyDescent="0.2">
      <c r="A50" s="13" t="s">
        <v>252</v>
      </c>
      <c r="B50" s="13">
        <v>0.45300660363636358</v>
      </c>
    </row>
    <row r="51" spans="1:2" x14ac:dyDescent="0.2">
      <c r="A51" s="13" t="s">
        <v>253</v>
      </c>
      <c r="B51" s="13">
        <v>-0.30856199999999989</v>
      </c>
    </row>
    <row r="52" spans="1:2" x14ac:dyDescent="0.2">
      <c r="A52" s="13" t="s">
        <v>254</v>
      </c>
      <c r="B52" s="13">
        <v>-0.33694171307692311</v>
      </c>
    </row>
    <row r="53" spans="1:2" x14ac:dyDescent="0.2">
      <c r="A53" s="13" t="s">
        <v>255</v>
      </c>
      <c r="B53" s="13">
        <v>-1.1527664433333329</v>
      </c>
    </row>
    <row r="54" spans="1:2" x14ac:dyDescent="0.2">
      <c r="A54" s="13" t="s">
        <v>256</v>
      </c>
      <c r="B54" s="13">
        <v>-0.67209271800000003</v>
      </c>
    </row>
    <row r="55" spans="1:2" x14ac:dyDescent="0.2">
      <c r="A55" s="13" t="s">
        <v>257</v>
      </c>
      <c r="B55" s="13">
        <v>0.1086260725</v>
      </c>
    </row>
    <row r="56" spans="1:2" x14ac:dyDescent="0.2">
      <c r="A56" s="13" t="s">
        <v>258</v>
      </c>
      <c r="B56" s="13">
        <v>-0.10698343473749999</v>
      </c>
    </row>
    <row r="57" spans="1:2" x14ac:dyDescent="0.2">
      <c r="A57" s="13" t="s">
        <v>259</v>
      </c>
      <c r="B57" s="13">
        <v>3.4370627333333341E-2</v>
      </c>
    </row>
    <row r="58" spans="1:2" x14ac:dyDescent="0.2">
      <c r="A58" s="13" t="s">
        <v>260</v>
      </c>
      <c r="B58" s="13">
        <v>-0.49352899300000003</v>
      </c>
    </row>
    <row r="59" spans="1:2" x14ac:dyDescent="0.2">
      <c r="A59" s="13" t="s">
        <v>261</v>
      </c>
      <c r="B59" s="13">
        <v>-0.2071130140909091</v>
      </c>
    </row>
    <row r="60" spans="1:2" x14ac:dyDescent="0.2">
      <c r="A60" s="13" t="s">
        <v>262</v>
      </c>
      <c r="B60" s="13">
        <v>0.63865123090909093</v>
      </c>
    </row>
    <row r="61" spans="1:2" x14ac:dyDescent="0.2">
      <c r="A61" s="13" t="s">
        <v>263</v>
      </c>
      <c r="B61" s="13">
        <v>-0.45907197999999999</v>
      </c>
    </row>
    <row r="62" spans="1:2" x14ac:dyDescent="0.2">
      <c r="A62" s="13" t="s">
        <v>264</v>
      </c>
      <c r="B62" s="13">
        <v>-1.2289888411764709</v>
      </c>
    </row>
    <row r="63" spans="1:2" x14ac:dyDescent="0.2">
      <c r="A63" s="13" t="s">
        <v>265</v>
      </c>
      <c r="B63" s="13">
        <v>-1.013725982352941</v>
      </c>
    </row>
    <row r="64" spans="1:2" x14ac:dyDescent="0.2">
      <c r="A64" s="13" t="s">
        <v>266</v>
      </c>
      <c r="B64" s="13">
        <v>-0.87976763099999999</v>
      </c>
    </row>
    <row r="65" spans="1:2" x14ac:dyDescent="0.2">
      <c r="A65" s="13" t="s">
        <v>267</v>
      </c>
      <c r="B65" s="13">
        <v>-0.77463635000000008</v>
      </c>
    </row>
    <row r="66" spans="1:2" x14ac:dyDescent="0.2">
      <c r="A66" s="13" t="s">
        <v>268</v>
      </c>
      <c r="B66" s="13">
        <v>-0.74764645666666674</v>
      </c>
    </row>
    <row r="67" spans="1:2" x14ac:dyDescent="0.2">
      <c r="A67" s="13" t="s">
        <v>269</v>
      </c>
      <c r="B67" s="13">
        <v>0.3297402233333333</v>
      </c>
    </row>
    <row r="68" spans="1:2" x14ac:dyDescent="0.2">
      <c r="A68" s="13" t="s">
        <v>270</v>
      </c>
      <c r="B68" s="13">
        <v>-0.69807891</v>
      </c>
    </row>
    <row r="69" spans="1:2" x14ac:dyDescent="0.2">
      <c r="A69" s="13" t="s">
        <v>271</v>
      </c>
      <c r="B69" s="13">
        <v>0.28776933640000002</v>
      </c>
    </row>
    <row r="70" spans="1:2" x14ac:dyDescent="0.2">
      <c r="A70" s="13" t="s">
        <v>272</v>
      </c>
      <c r="B70" s="13">
        <v>7.7683762857142832E-2</v>
      </c>
    </row>
    <row r="71" spans="1:2" x14ac:dyDescent="0.2">
      <c r="A71" s="13" t="s">
        <v>273</v>
      </c>
      <c r="B71" s="13">
        <v>0.4873478697894737</v>
      </c>
    </row>
    <row r="72" spans="1:2" x14ac:dyDescent="0.2">
      <c r="A72" s="13" t="s">
        <v>274</v>
      </c>
      <c r="B72" s="13">
        <v>-0.19817897055555561</v>
      </c>
    </row>
    <row r="73" spans="1:2" x14ac:dyDescent="0.2">
      <c r="A73" s="13" t="s">
        <v>275</v>
      </c>
      <c r="B73" s="13">
        <v>0.32988341772413787</v>
      </c>
    </row>
    <row r="74" spans="1:2" x14ac:dyDescent="0.2">
      <c r="A74" s="13" t="s">
        <v>276</v>
      </c>
      <c r="B74" s="13">
        <v>0.40463013476923082</v>
      </c>
    </row>
    <row r="75" spans="1:2" x14ac:dyDescent="0.2">
      <c r="A75" s="13" t="s">
        <v>277</v>
      </c>
      <c r="B75" s="13">
        <v>-1.9803955625000012E-2</v>
      </c>
    </row>
    <row r="76" spans="1:2" x14ac:dyDescent="0.2">
      <c r="A76" s="13" t="s">
        <v>278</v>
      </c>
      <c r="B76" s="13">
        <v>0.358377361625</v>
      </c>
    </row>
    <row r="77" spans="1:2" x14ac:dyDescent="0.2">
      <c r="A77" s="13" t="s">
        <v>279</v>
      </c>
      <c r="B77" s="13">
        <v>4.8967027500000003E-2</v>
      </c>
    </row>
    <row r="78" spans="1:2" x14ac:dyDescent="0.2">
      <c r="A78" s="13" t="s">
        <v>280</v>
      </c>
      <c r="B78" s="13">
        <v>-0.65165561999999999</v>
      </c>
    </row>
    <row r="79" spans="1:2" x14ac:dyDescent="0.2">
      <c r="A79" s="13" t="s">
        <v>281</v>
      </c>
      <c r="B79" s="13">
        <v>0.1066885933333333</v>
      </c>
    </row>
    <row r="80" spans="1:2" x14ac:dyDescent="0.2">
      <c r="A80" s="13" t="s">
        <v>282</v>
      </c>
      <c r="B80" s="13">
        <v>0.30989383250000002</v>
      </c>
    </row>
    <row r="81" spans="1:2" x14ac:dyDescent="0.2">
      <c r="A81" s="13" t="s">
        <v>283</v>
      </c>
      <c r="B81" s="13">
        <v>0.29627636153846149</v>
      </c>
    </row>
    <row r="82" spans="1:2" x14ac:dyDescent="0.2">
      <c r="A82" s="13" t="s">
        <v>284</v>
      </c>
      <c r="B82" s="13">
        <v>0.78923913580000005</v>
      </c>
    </row>
    <row r="83" spans="1:2" x14ac:dyDescent="0.2">
      <c r="A83" s="13" t="s">
        <v>285</v>
      </c>
      <c r="B83" s="13">
        <v>0.60055482090909085</v>
      </c>
    </row>
    <row r="84" spans="1:2" x14ac:dyDescent="0.2">
      <c r="A84" s="13" t="s">
        <v>286</v>
      </c>
      <c r="B84" s="13">
        <v>1.0141189127797621</v>
      </c>
    </row>
    <row r="85" spans="1:2" x14ac:dyDescent="0.2">
      <c r="A85" s="13" t="s">
        <v>287</v>
      </c>
      <c r="B85" s="13">
        <v>0.85815667237499993</v>
      </c>
    </row>
    <row r="86" spans="1:2" x14ac:dyDescent="0.2">
      <c r="A86" s="13" t="s">
        <v>288</v>
      </c>
      <c r="B86" s="13">
        <v>0.48716531555555559</v>
      </c>
    </row>
    <row r="87" spans="1:2" x14ac:dyDescent="0.2">
      <c r="A87" s="13" t="s">
        <v>289</v>
      </c>
      <c r="B87" s="13">
        <v>0.64516644556250002</v>
      </c>
    </row>
    <row r="88" spans="1:2" x14ac:dyDescent="0.2">
      <c r="A88" s="13" t="s">
        <v>290</v>
      </c>
      <c r="B88" s="13">
        <v>0.37787065520000002</v>
      </c>
    </row>
    <row r="89" spans="1:2" x14ac:dyDescent="0.2">
      <c r="A89" s="13" t="s">
        <v>291</v>
      </c>
      <c r="B89" s="13">
        <v>-0.80113902000000004</v>
      </c>
    </row>
    <row r="90" spans="1:2" x14ac:dyDescent="0.2">
      <c r="A90" s="13" t="s">
        <v>292</v>
      </c>
      <c r="B90" s="13">
        <v>1.007482406515152</v>
      </c>
    </row>
    <row r="91" spans="1:2" x14ac:dyDescent="0.2">
      <c r="A91" s="13" t="s">
        <v>293</v>
      </c>
      <c r="B91" s="13">
        <v>0.68510724071428564</v>
      </c>
    </row>
    <row r="92" spans="1:2" x14ac:dyDescent="0.2">
      <c r="A92" s="13" t="s">
        <v>294</v>
      </c>
      <c r="B92" s="13">
        <v>0.54502340428571439</v>
      </c>
    </row>
    <row r="93" spans="1:2" x14ac:dyDescent="0.2">
      <c r="A93" s="13" t="s">
        <v>295</v>
      </c>
      <c r="B93" s="13">
        <v>0.45542532428571431</v>
      </c>
    </row>
    <row r="94" spans="1:2" x14ac:dyDescent="0.2">
      <c r="A94" s="13" t="s">
        <v>296</v>
      </c>
      <c r="B94" s="13">
        <v>0.36522552000000003</v>
      </c>
    </row>
    <row r="95" spans="1:2" x14ac:dyDescent="0.2">
      <c r="A95" s="13" t="s">
        <v>297</v>
      </c>
      <c r="B95" s="13">
        <v>0.37789895400000001</v>
      </c>
    </row>
    <row r="96" spans="1:2" x14ac:dyDescent="0.2">
      <c r="A96" s="13" t="s">
        <v>298</v>
      </c>
      <c r="B96" s="13">
        <v>0.2033801375</v>
      </c>
    </row>
    <row r="97" spans="1:2" x14ac:dyDescent="0.2">
      <c r="A97" s="13" t="s">
        <v>299</v>
      </c>
      <c r="B97" s="13">
        <v>-0.32060896500000002</v>
      </c>
    </row>
    <row r="98" spans="1:2" x14ac:dyDescent="0.2">
      <c r="A98" s="13" t="s">
        <v>300</v>
      </c>
      <c r="B98" s="13">
        <v>-0.16185579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Trade_Map_-_Bilateral_trade_bet</vt:lpstr>
      <vt:lpstr>PCI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Microsoft Office User</cp:lastModifiedBy>
  <dcterms:created xsi:type="dcterms:W3CDTF">2023-08-07T02:22:15Z</dcterms:created>
  <dcterms:modified xsi:type="dcterms:W3CDTF">2023-08-08T17:13:55Z</dcterms:modified>
</cp:coreProperties>
</file>