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2605108c8edbf/Office_home_sync/DGFT/"/>
    </mc:Choice>
  </mc:AlternateContent>
  <xr:revisionPtr revIDLastSave="17" documentId="8_{C60991E5-68F5-5946-9AE2-127DCADBEA14}" xr6:coauthVersionLast="47" xr6:coauthVersionMax="47" xr10:uidLastSave="{9C06B7C7-25E4-FC4F-8F15-E1620B941DD6}"/>
  <bookViews>
    <workbookView xWindow="0" yWindow="760" windowWidth="30240" windowHeight="17900" xr2:uid="{678E1BE2-FEDC-DA45-BCFB-A6296D70E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" i="1" l="1"/>
  <c r="M61" i="1"/>
  <c r="L61" i="1"/>
  <c r="K61" i="1"/>
  <c r="J61" i="1"/>
  <c r="I61" i="1"/>
  <c r="H61" i="1"/>
  <c r="G61" i="1"/>
  <c r="N60" i="1"/>
  <c r="M60" i="1"/>
  <c r="L60" i="1"/>
  <c r="K60" i="1"/>
  <c r="J60" i="1"/>
  <c r="I60" i="1"/>
  <c r="H60" i="1"/>
  <c r="G60" i="1"/>
  <c r="N59" i="1"/>
  <c r="M59" i="1"/>
  <c r="L59" i="1"/>
  <c r="K59" i="1"/>
  <c r="J59" i="1"/>
  <c r="I59" i="1"/>
  <c r="H59" i="1"/>
  <c r="G59" i="1"/>
  <c r="N58" i="1"/>
  <c r="M58" i="1"/>
  <c r="L58" i="1"/>
  <c r="K58" i="1"/>
  <c r="J58" i="1"/>
  <c r="I58" i="1"/>
  <c r="H58" i="1"/>
  <c r="G58" i="1"/>
  <c r="N57" i="1"/>
  <c r="M57" i="1"/>
  <c r="L57" i="1"/>
  <c r="K57" i="1"/>
  <c r="J57" i="1"/>
  <c r="I57" i="1"/>
  <c r="H57" i="1"/>
  <c r="G57" i="1"/>
  <c r="N56" i="1"/>
  <c r="M56" i="1"/>
  <c r="L56" i="1"/>
  <c r="K56" i="1"/>
  <c r="J56" i="1"/>
  <c r="I56" i="1"/>
  <c r="H56" i="1"/>
  <c r="G56" i="1"/>
  <c r="N55" i="1"/>
  <c r="M55" i="1"/>
  <c r="L55" i="1"/>
  <c r="K55" i="1"/>
  <c r="J55" i="1"/>
  <c r="I55" i="1"/>
  <c r="H55" i="1"/>
  <c r="G55" i="1"/>
  <c r="N54" i="1"/>
  <c r="M54" i="1"/>
  <c r="L54" i="1"/>
  <c r="K54" i="1"/>
  <c r="J54" i="1"/>
  <c r="I54" i="1"/>
  <c r="H54" i="1"/>
  <c r="G54" i="1"/>
  <c r="N53" i="1"/>
  <c r="M53" i="1"/>
  <c r="L53" i="1"/>
  <c r="K53" i="1"/>
  <c r="J53" i="1"/>
  <c r="I53" i="1"/>
  <c r="H53" i="1"/>
  <c r="G53" i="1"/>
  <c r="N52" i="1"/>
  <c r="M52" i="1"/>
  <c r="L52" i="1"/>
  <c r="K52" i="1"/>
  <c r="J52" i="1"/>
  <c r="I52" i="1"/>
  <c r="H52" i="1"/>
  <c r="G52" i="1"/>
  <c r="N51" i="1"/>
  <c r="M51" i="1"/>
  <c r="L51" i="1"/>
  <c r="K51" i="1"/>
  <c r="J51" i="1"/>
  <c r="I51" i="1"/>
  <c r="H51" i="1"/>
  <c r="G51" i="1"/>
  <c r="N50" i="1"/>
  <c r="M50" i="1"/>
  <c r="L50" i="1"/>
  <c r="K50" i="1"/>
  <c r="J50" i="1"/>
  <c r="I50" i="1"/>
  <c r="H50" i="1"/>
  <c r="G50" i="1"/>
  <c r="N49" i="1"/>
  <c r="M49" i="1"/>
  <c r="L49" i="1"/>
  <c r="K49" i="1"/>
  <c r="J49" i="1"/>
  <c r="I49" i="1"/>
  <c r="H49" i="1"/>
  <c r="G49" i="1"/>
  <c r="N48" i="1"/>
  <c r="M48" i="1"/>
  <c r="L48" i="1"/>
  <c r="K48" i="1"/>
  <c r="J48" i="1"/>
  <c r="I48" i="1"/>
  <c r="H48" i="1"/>
  <c r="G48" i="1"/>
  <c r="N47" i="1"/>
  <c r="M47" i="1"/>
  <c r="L47" i="1"/>
  <c r="K47" i="1"/>
  <c r="J47" i="1"/>
  <c r="I47" i="1"/>
  <c r="H47" i="1"/>
  <c r="G47" i="1"/>
  <c r="N46" i="1"/>
  <c r="M46" i="1"/>
  <c r="L46" i="1"/>
  <c r="K46" i="1"/>
  <c r="J46" i="1"/>
  <c r="I46" i="1"/>
  <c r="H46" i="1"/>
  <c r="G46" i="1"/>
  <c r="N45" i="1"/>
  <c r="M45" i="1"/>
  <c r="L45" i="1"/>
  <c r="K45" i="1"/>
  <c r="J45" i="1"/>
  <c r="I45" i="1"/>
  <c r="H45" i="1"/>
  <c r="G45" i="1"/>
  <c r="N44" i="1"/>
  <c r="M44" i="1"/>
  <c r="L44" i="1"/>
  <c r="K44" i="1"/>
  <c r="J44" i="1"/>
  <c r="I44" i="1"/>
  <c r="H44" i="1"/>
  <c r="G44" i="1"/>
  <c r="N43" i="1"/>
  <c r="M43" i="1"/>
  <c r="L43" i="1"/>
  <c r="K43" i="1"/>
  <c r="J43" i="1"/>
  <c r="I43" i="1"/>
  <c r="H43" i="1"/>
  <c r="G43" i="1"/>
  <c r="N42" i="1"/>
  <c r="M42" i="1"/>
  <c r="L42" i="1"/>
  <c r="K42" i="1"/>
  <c r="J42" i="1"/>
  <c r="I42" i="1"/>
  <c r="H42" i="1"/>
  <c r="G42" i="1"/>
  <c r="N41" i="1"/>
  <c r="M41" i="1"/>
  <c r="L41" i="1"/>
  <c r="K41" i="1"/>
  <c r="J41" i="1"/>
  <c r="I41" i="1"/>
  <c r="H41" i="1"/>
  <c r="G41" i="1"/>
  <c r="N40" i="1"/>
  <c r="M40" i="1"/>
  <c r="L40" i="1"/>
  <c r="K40" i="1"/>
  <c r="J40" i="1"/>
  <c r="I40" i="1"/>
  <c r="H40" i="1"/>
  <c r="G40" i="1"/>
  <c r="N39" i="1"/>
  <c r="M39" i="1"/>
  <c r="L39" i="1"/>
  <c r="K39" i="1"/>
  <c r="J39" i="1"/>
  <c r="I39" i="1"/>
  <c r="H39" i="1"/>
  <c r="G39" i="1"/>
  <c r="N38" i="1"/>
  <c r="M38" i="1"/>
  <c r="L38" i="1"/>
  <c r="K38" i="1"/>
  <c r="J38" i="1"/>
  <c r="I38" i="1"/>
  <c r="H38" i="1"/>
  <c r="G38" i="1"/>
  <c r="N37" i="1"/>
  <c r="M37" i="1"/>
  <c r="L37" i="1"/>
  <c r="K37" i="1"/>
  <c r="J37" i="1"/>
  <c r="I37" i="1"/>
  <c r="H37" i="1"/>
  <c r="G37" i="1"/>
  <c r="N36" i="1"/>
  <c r="M36" i="1"/>
  <c r="L36" i="1"/>
  <c r="K36" i="1"/>
  <c r="J36" i="1"/>
  <c r="I36" i="1"/>
  <c r="H36" i="1"/>
  <c r="G36" i="1"/>
  <c r="N35" i="1"/>
  <c r="M35" i="1"/>
  <c r="L35" i="1"/>
  <c r="K35" i="1"/>
  <c r="J35" i="1"/>
  <c r="I35" i="1"/>
  <c r="H35" i="1"/>
  <c r="G35" i="1"/>
  <c r="N34" i="1"/>
  <c r="M34" i="1"/>
  <c r="L34" i="1"/>
  <c r="K34" i="1"/>
  <c r="J34" i="1"/>
  <c r="I34" i="1"/>
  <c r="H34" i="1"/>
  <c r="G34" i="1"/>
  <c r="N33" i="1"/>
  <c r="M33" i="1"/>
  <c r="L33" i="1"/>
  <c r="K33" i="1"/>
  <c r="J33" i="1"/>
  <c r="I33" i="1"/>
  <c r="H33" i="1"/>
  <c r="G33" i="1"/>
  <c r="N32" i="1"/>
  <c r="M32" i="1"/>
  <c r="L32" i="1"/>
  <c r="K32" i="1"/>
  <c r="J32" i="1"/>
  <c r="I32" i="1"/>
  <c r="H32" i="1"/>
  <c r="G32" i="1"/>
  <c r="N31" i="1"/>
  <c r="M31" i="1"/>
  <c r="L31" i="1"/>
  <c r="K31" i="1"/>
  <c r="J31" i="1"/>
  <c r="I31" i="1"/>
  <c r="H31" i="1"/>
  <c r="G31" i="1"/>
  <c r="N30" i="1"/>
  <c r="M30" i="1"/>
  <c r="L30" i="1"/>
  <c r="K30" i="1"/>
  <c r="J30" i="1"/>
  <c r="I30" i="1"/>
  <c r="H30" i="1"/>
  <c r="G30" i="1"/>
  <c r="N29" i="1"/>
  <c r="M29" i="1"/>
  <c r="L29" i="1"/>
  <c r="K29" i="1"/>
  <c r="J29" i="1"/>
  <c r="I29" i="1"/>
  <c r="H29" i="1"/>
  <c r="G29" i="1"/>
  <c r="N28" i="1"/>
  <c r="M28" i="1"/>
  <c r="L28" i="1"/>
  <c r="K28" i="1"/>
  <c r="J28" i="1"/>
  <c r="I28" i="1"/>
  <c r="H28" i="1"/>
  <c r="G28" i="1"/>
  <c r="N27" i="1"/>
  <c r="M27" i="1"/>
  <c r="L27" i="1"/>
  <c r="K27" i="1"/>
  <c r="J27" i="1"/>
  <c r="I27" i="1"/>
  <c r="H27" i="1"/>
  <c r="G27" i="1"/>
  <c r="N26" i="1"/>
  <c r="M26" i="1"/>
  <c r="L26" i="1"/>
  <c r="K26" i="1"/>
  <c r="J26" i="1"/>
  <c r="I26" i="1"/>
  <c r="H26" i="1"/>
  <c r="G26" i="1"/>
  <c r="N25" i="1"/>
  <c r="M25" i="1"/>
  <c r="L25" i="1"/>
  <c r="K25" i="1"/>
  <c r="J25" i="1"/>
  <c r="I25" i="1"/>
  <c r="H25" i="1"/>
  <c r="G25" i="1"/>
  <c r="N24" i="1"/>
  <c r="M24" i="1"/>
  <c r="L24" i="1"/>
  <c r="K24" i="1"/>
  <c r="J24" i="1"/>
  <c r="I24" i="1"/>
  <c r="H24" i="1"/>
  <c r="G24" i="1"/>
  <c r="N23" i="1"/>
  <c r="M23" i="1"/>
  <c r="L23" i="1"/>
  <c r="K23" i="1"/>
  <c r="J23" i="1"/>
  <c r="I23" i="1"/>
  <c r="H23" i="1"/>
  <c r="G23" i="1"/>
  <c r="N22" i="1"/>
  <c r="M22" i="1"/>
  <c r="L22" i="1"/>
  <c r="K22" i="1"/>
  <c r="J22" i="1"/>
  <c r="I22" i="1"/>
  <c r="H22" i="1"/>
  <c r="G22" i="1"/>
  <c r="N21" i="1"/>
  <c r="M21" i="1"/>
  <c r="L21" i="1"/>
  <c r="K21" i="1"/>
  <c r="J21" i="1"/>
  <c r="I21" i="1"/>
  <c r="H21" i="1"/>
  <c r="G21" i="1"/>
  <c r="N20" i="1"/>
  <c r="M20" i="1"/>
  <c r="L20" i="1"/>
  <c r="K20" i="1"/>
  <c r="J20" i="1"/>
  <c r="I20" i="1"/>
  <c r="H20" i="1"/>
  <c r="G20" i="1"/>
  <c r="N19" i="1"/>
  <c r="M19" i="1"/>
  <c r="L19" i="1"/>
  <c r="K19" i="1"/>
  <c r="J19" i="1"/>
  <c r="I19" i="1"/>
  <c r="H19" i="1"/>
  <c r="G19" i="1"/>
  <c r="N18" i="1"/>
  <c r="M18" i="1"/>
  <c r="L18" i="1"/>
  <c r="K18" i="1"/>
  <c r="J18" i="1"/>
  <c r="I18" i="1"/>
  <c r="H18" i="1"/>
  <c r="G18" i="1"/>
  <c r="N17" i="1"/>
  <c r="M17" i="1"/>
  <c r="L17" i="1"/>
  <c r="K17" i="1"/>
  <c r="J17" i="1"/>
  <c r="I17" i="1"/>
  <c r="H17" i="1"/>
  <c r="G17" i="1"/>
  <c r="N16" i="1"/>
  <c r="M16" i="1"/>
  <c r="L16" i="1"/>
  <c r="K16" i="1"/>
  <c r="J16" i="1"/>
  <c r="I16" i="1"/>
  <c r="H16" i="1"/>
  <c r="G16" i="1"/>
  <c r="N15" i="1"/>
  <c r="M15" i="1"/>
  <c r="L15" i="1"/>
  <c r="K15" i="1"/>
  <c r="J15" i="1"/>
  <c r="I15" i="1"/>
  <c r="H15" i="1"/>
  <c r="G15" i="1"/>
  <c r="N14" i="1"/>
  <c r="M14" i="1"/>
  <c r="L14" i="1"/>
  <c r="K14" i="1"/>
  <c r="J14" i="1"/>
  <c r="I14" i="1"/>
  <c r="H14" i="1"/>
  <c r="G14" i="1"/>
  <c r="M13" i="1"/>
  <c r="K13" i="1"/>
  <c r="I13" i="1"/>
  <c r="G13" i="1"/>
  <c r="M12" i="1"/>
  <c r="K12" i="1"/>
  <c r="I12" i="1"/>
  <c r="G12" i="1"/>
  <c r="M11" i="1"/>
  <c r="K11" i="1"/>
  <c r="I11" i="1"/>
  <c r="G11" i="1"/>
  <c r="M10" i="1"/>
  <c r="K10" i="1"/>
  <c r="I10" i="1"/>
  <c r="G10" i="1"/>
  <c r="M9" i="1"/>
  <c r="K9" i="1"/>
  <c r="I9" i="1"/>
  <c r="G9" i="1"/>
  <c r="M8" i="1"/>
  <c r="K8" i="1"/>
  <c r="I8" i="1"/>
  <c r="G8" i="1"/>
  <c r="M7" i="1"/>
  <c r="K7" i="1"/>
  <c r="I7" i="1"/>
  <c r="G7" i="1"/>
  <c r="M6" i="1"/>
  <c r="K6" i="1"/>
  <c r="I6" i="1"/>
  <c r="G6" i="1"/>
  <c r="M5" i="1"/>
  <c r="K5" i="1"/>
  <c r="I5" i="1"/>
  <c r="G5" i="1"/>
  <c r="M4" i="1"/>
  <c r="K4" i="1"/>
  <c r="I4" i="1"/>
  <c r="G4" i="1"/>
  <c r="M3" i="1"/>
  <c r="K3" i="1"/>
  <c r="I3" i="1"/>
  <c r="G3" i="1"/>
</calcChain>
</file>

<file path=xl/sharedStrings.xml><?xml version="1.0" encoding="utf-8"?>
<sst xmlns="http://schemas.openxmlformats.org/spreadsheetml/2006/main" count="14" uniqueCount="14">
  <si>
    <t xml:space="preserve">Month </t>
  </si>
  <si>
    <t xml:space="preserve">Trade Balance </t>
  </si>
  <si>
    <t>MoM_exports</t>
  </si>
  <si>
    <t>YoY_exports</t>
  </si>
  <si>
    <t>MoM_imports</t>
  </si>
  <si>
    <t>YoY_imports</t>
  </si>
  <si>
    <t>MoM_X_MP</t>
  </si>
  <si>
    <t>YoY_X_MP</t>
  </si>
  <si>
    <t>MoM_I_MP</t>
  </si>
  <si>
    <t>YoY_I_MP</t>
  </si>
  <si>
    <t>Total Exports</t>
  </si>
  <si>
    <t>Total Exports minus POL</t>
  </si>
  <si>
    <t>Total Imports</t>
  </si>
  <si>
    <t>Total imports minus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</si>
</sst>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325B-2362-1140-BDDD-6F59FECAFC7A}">
  <dimension ref="A1:N61"/>
  <sheetViews>
    <sheetView tabSelected="1" workbookViewId="0">
      <selection activeCell="D9" sqref="D9"/>
    </sheetView>
  </sheetViews>
  <sheetFormatPr baseColWidth="10" defaultRowHeight="16" x14ac:dyDescent="0.2"/>
  <sheetData>
    <row r="1" spans="1:14" s="2" customFormat="1" ht="51" x14ac:dyDescent="0.2">
      <c r="A1" s="7" t="s">
        <v>0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2</v>
      </c>
      <c r="H1" s="8" t="s">
        <v>3</v>
      </c>
      <c r="I1" s="7" t="s">
        <v>4</v>
      </c>
      <c r="J1" s="8" t="s">
        <v>5</v>
      </c>
      <c r="K1" s="7" t="s">
        <v>6</v>
      </c>
      <c r="L1" s="8" t="s">
        <v>7</v>
      </c>
      <c r="M1" s="7" t="s">
        <v>8</v>
      </c>
      <c r="N1" s="8" t="s">
        <v>9</v>
      </c>
    </row>
    <row r="2" spans="1:14" x14ac:dyDescent="0.2">
      <c r="A2" s="3">
        <v>43313</v>
      </c>
      <c r="B2" s="4">
        <v>-17921.900000000001</v>
      </c>
      <c r="C2" s="4">
        <v>27806.9</v>
      </c>
      <c r="D2" s="4">
        <v>24092.2</v>
      </c>
      <c r="E2" s="4">
        <v>45728.800000000003</v>
      </c>
      <c r="F2" s="4">
        <v>33790.300000000003</v>
      </c>
      <c r="H2" s="1"/>
      <c r="J2" s="1"/>
      <c r="L2" s="1"/>
      <c r="N2" s="1"/>
    </row>
    <row r="3" spans="1:14" x14ac:dyDescent="0.2">
      <c r="A3" s="3">
        <v>43344</v>
      </c>
      <c r="B3" s="4">
        <v>-14952.6</v>
      </c>
      <c r="C3" s="4">
        <v>27864.2</v>
      </c>
      <c r="D3" s="4">
        <v>23634.7</v>
      </c>
      <c r="E3" s="4">
        <v>42816.800000000003</v>
      </c>
      <c r="F3" s="4">
        <v>31826.3</v>
      </c>
      <c r="G3" s="5">
        <f>((C3-C2)/C2)*100</f>
        <v>0.20606396254166867</v>
      </c>
      <c r="H3" s="1"/>
      <c r="I3" s="5">
        <f>((E3-E2)/E2)*100</f>
        <v>-6.3679781669319997</v>
      </c>
      <c r="J3" s="1"/>
      <c r="K3" s="5">
        <f>((D3-D2)/D2)*100</f>
        <v>-1.898954848457177</v>
      </c>
      <c r="L3" s="1"/>
      <c r="M3" s="5">
        <f>((F3-F2)/F2)*100</f>
        <v>-5.8123189199267351</v>
      </c>
      <c r="N3" s="1"/>
    </row>
    <row r="4" spans="1:14" x14ac:dyDescent="0.2">
      <c r="A4" s="3">
        <v>43374</v>
      </c>
      <c r="B4" s="4">
        <v>-18004.5</v>
      </c>
      <c r="C4" s="4">
        <v>26674.799999999999</v>
      </c>
      <c r="D4" s="4">
        <v>22430.1</v>
      </c>
      <c r="E4" s="4">
        <v>44679.3</v>
      </c>
      <c r="F4" s="4">
        <v>30573</v>
      </c>
      <c r="G4" s="5">
        <f>((C4-C3)/C3)*100</f>
        <v>-4.2685596571945412</v>
      </c>
      <c r="H4" s="1"/>
      <c r="I4" s="5">
        <f>((E4-E3)/E3)*100</f>
        <v>4.3499280656191024</v>
      </c>
      <c r="J4" s="1"/>
      <c r="K4" s="5">
        <f>((D4-D3)/D3)*100</f>
        <v>-5.0967433477048667</v>
      </c>
      <c r="L4" s="1"/>
      <c r="M4" s="5">
        <f t="shared" ref="M4:M61" si="0">((F4-F3)/F3)*100</f>
        <v>-3.9379381203595751</v>
      </c>
      <c r="N4" s="1"/>
    </row>
    <row r="5" spans="1:14" x14ac:dyDescent="0.2">
      <c r="A5" s="3">
        <v>43405</v>
      </c>
      <c r="B5" s="4">
        <v>-17584.599999999999</v>
      </c>
      <c r="C5" s="4">
        <v>26073.1</v>
      </c>
      <c r="D5" s="4">
        <v>21367</v>
      </c>
      <c r="E5" s="4">
        <v>43657.7</v>
      </c>
      <c r="F5" s="4">
        <v>30138.7</v>
      </c>
      <c r="G5" s="5">
        <f>((C5-C4)/C4)*100</f>
        <v>-2.2556870154602877</v>
      </c>
      <c r="H5" s="1"/>
      <c r="I5" s="5">
        <f>((E5-E4)/E4)*100</f>
        <v>-2.2865174700588544</v>
      </c>
      <c r="J5" s="1"/>
      <c r="K5" s="5">
        <f>((D5-D4)/D4)*100</f>
        <v>-4.7396132875020553</v>
      </c>
      <c r="L5" s="1"/>
      <c r="M5" s="5">
        <f t="shared" si="0"/>
        <v>-1.4205344585091397</v>
      </c>
      <c r="N5" s="1"/>
    </row>
    <row r="6" spans="1:14" x14ac:dyDescent="0.2">
      <c r="A6" s="3">
        <v>43435</v>
      </c>
      <c r="B6" s="4">
        <v>-14493</v>
      </c>
      <c r="C6" s="4">
        <v>27858.7</v>
      </c>
      <c r="D6" s="4">
        <v>23790.1</v>
      </c>
      <c r="E6" s="4">
        <v>42351.7</v>
      </c>
      <c r="F6" s="4">
        <v>31567.599999999999</v>
      </c>
      <c r="G6" s="5">
        <f>((C6-C5)/C5)*100</f>
        <v>6.848437661804704</v>
      </c>
      <c r="H6" s="1"/>
      <c r="I6" s="5">
        <f>((E6-E5)/E5)*100</f>
        <v>-2.9914539703190965</v>
      </c>
      <c r="J6" s="1"/>
      <c r="K6" s="5">
        <f>((D6-D5)/D5)*100</f>
        <v>11.340384705386805</v>
      </c>
      <c r="L6" s="1"/>
      <c r="M6" s="5">
        <f t="shared" si="0"/>
        <v>4.7410804049278763</v>
      </c>
      <c r="N6" s="1"/>
    </row>
    <row r="7" spans="1:14" x14ac:dyDescent="0.2">
      <c r="A7" s="3">
        <v>43466</v>
      </c>
      <c r="B7" s="4">
        <v>-15046.5</v>
      </c>
      <c r="C7" s="4">
        <v>26410.5</v>
      </c>
      <c r="D7" s="4">
        <v>23200.400000000001</v>
      </c>
      <c r="E7" s="4">
        <v>41457</v>
      </c>
      <c r="F7" s="4">
        <v>30203.4</v>
      </c>
      <c r="G7" s="5">
        <f>((C7-C6)/C6)*100</f>
        <v>-5.1983760907723644</v>
      </c>
      <c r="H7" s="1"/>
      <c r="I7" s="5">
        <f>((E7-E6)/E6)*100</f>
        <v>-2.1125480205044829</v>
      </c>
      <c r="J7" s="1"/>
      <c r="K7" s="5">
        <f>((D7-D6)/D6)*100</f>
        <v>-2.4787621741816852</v>
      </c>
      <c r="L7" s="1"/>
      <c r="M7" s="5">
        <f t="shared" si="0"/>
        <v>-4.3215195326854028</v>
      </c>
      <c r="N7" s="1"/>
    </row>
    <row r="8" spans="1:14" x14ac:dyDescent="0.2">
      <c r="A8" s="3">
        <v>43497</v>
      </c>
      <c r="B8" s="4">
        <v>-9724.5</v>
      </c>
      <c r="C8" s="4">
        <v>26866.799999999999</v>
      </c>
      <c r="D8" s="4">
        <v>23783.3</v>
      </c>
      <c r="E8" s="4">
        <v>36591.300000000003</v>
      </c>
      <c r="F8" s="4">
        <v>27177.1</v>
      </c>
      <c r="G8" s="5">
        <f>((C8-C7)/C7)*100</f>
        <v>1.7277219287783241</v>
      </c>
      <c r="H8" s="1"/>
      <c r="I8" s="5">
        <f>((E8-E7)/E7)*100</f>
        <v>-11.736739272016781</v>
      </c>
      <c r="J8" s="1"/>
      <c r="K8" s="5">
        <f>((D8-D7)/D7)*100</f>
        <v>2.5124566817813392</v>
      </c>
      <c r="L8" s="1"/>
      <c r="M8" s="5">
        <f t="shared" si="0"/>
        <v>-10.019732877755494</v>
      </c>
      <c r="N8" s="1"/>
    </row>
    <row r="9" spans="1:14" x14ac:dyDescent="0.2">
      <c r="A9" s="3">
        <v>43525</v>
      </c>
      <c r="B9" s="4">
        <v>-11001.1</v>
      </c>
      <c r="C9" s="4">
        <v>32717.1</v>
      </c>
      <c r="D9" s="4">
        <v>29100.2</v>
      </c>
      <c r="E9" s="4">
        <v>43718.2</v>
      </c>
      <c r="F9" s="4">
        <v>31936.7</v>
      </c>
      <c r="G9" s="5">
        <f>((C9-C8)/C8)*100</f>
        <v>21.775202108178121</v>
      </c>
      <c r="H9" s="1"/>
      <c r="I9" s="5">
        <f>((E9-E8)/E8)*100</f>
        <v>19.477034158392826</v>
      </c>
      <c r="J9" s="1"/>
      <c r="K9" s="5">
        <f>((D9-D8)/D8)*100</f>
        <v>22.355602460550056</v>
      </c>
      <c r="L9" s="1"/>
      <c r="M9" s="5">
        <f t="shared" si="0"/>
        <v>17.513274043220221</v>
      </c>
      <c r="N9" s="1"/>
    </row>
    <row r="10" spans="1:14" x14ac:dyDescent="0.2">
      <c r="A10" s="3">
        <v>43556</v>
      </c>
      <c r="B10" s="4">
        <v>-16349.2</v>
      </c>
      <c r="C10" s="4">
        <v>26036.5</v>
      </c>
      <c r="D10" s="4">
        <v>22480.5</v>
      </c>
      <c r="E10" s="4">
        <v>42385.7</v>
      </c>
      <c r="F10" s="4">
        <v>30821.8</v>
      </c>
      <c r="G10" s="5">
        <f>((C10-C9)/C9)*100</f>
        <v>-20.419291440867308</v>
      </c>
      <c r="H10" s="1"/>
      <c r="I10" s="5">
        <f>((E10-E9)/E9)*100</f>
        <v>-3.0479296951841572</v>
      </c>
      <c r="J10" s="1"/>
      <c r="K10" s="5">
        <f>((D10-D9)/D9)*100</f>
        <v>-22.747953622311876</v>
      </c>
      <c r="L10" s="1"/>
      <c r="M10" s="5">
        <f t="shared" si="0"/>
        <v>-3.4909680712158782</v>
      </c>
      <c r="N10" s="1"/>
    </row>
    <row r="11" spans="1:14" x14ac:dyDescent="0.2">
      <c r="A11" s="3">
        <v>43586</v>
      </c>
      <c r="B11" s="4">
        <v>-16837.2</v>
      </c>
      <c r="C11" s="4">
        <v>29848.2</v>
      </c>
      <c r="D11" s="4">
        <v>24924.400000000001</v>
      </c>
      <c r="E11" s="4">
        <v>46685.4</v>
      </c>
      <c r="F11" s="4">
        <v>34092</v>
      </c>
      <c r="G11" s="5">
        <f>((C11-C10)/C10)*100</f>
        <v>14.639832542776491</v>
      </c>
      <c r="H11" s="1"/>
      <c r="I11" s="5">
        <f>((E11-E10)/E10)*100</f>
        <v>10.144223169606741</v>
      </c>
      <c r="J11" s="1"/>
      <c r="K11" s="5">
        <f>((D11-D10)/D10)*100</f>
        <v>10.871199483997248</v>
      </c>
      <c r="L11" s="1"/>
      <c r="M11" s="5">
        <f t="shared" si="0"/>
        <v>10.610022776087058</v>
      </c>
      <c r="N11" s="1"/>
    </row>
    <row r="12" spans="1:14" x14ac:dyDescent="0.2">
      <c r="A12" s="3">
        <v>43617</v>
      </c>
      <c r="B12" s="4">
        <v>-16004.4</v>
      </c>
      <c r="C12" s="4">
        <v>25027.5</v>
      </c>
      <c r="D12" s="4">
        <v>22390.3</v>
      </c>
      <c r="E12" s="4">
        <v>41031.800000000003</v>
      </c>
      <c r="F12" s="4">
        <v>29827</v>
      </c>
      <c r="G12" s="5">
        <f>((C12-C11)/C11)*100</f>
        <v>-16.150722656642614</v>
      </c>
      <c r="H12" s="1"/>
      <c r="I12" s="5">
        <f>((E12-E11)/E11)*100</f>
        <v>-12.109995844525265</v>
      </c>
      <c r="J12" s="1"/>
      <c r="K12" s="5">
        <f>((D12-D11)/D11)*100</f>
        <v>-10.16714544783426</v>
      </c>
      <c r="L12" s="1"/>
      <c r="M12" s="5">
        <f t="shared" si="0"/>
        <v>-12.510266338143847</v>
      </c>
      <c r="N12" s="1"/>
    </row>
    <row r="13" spans="1:14" x14ac:dyDescent="0.2">
      <c r="A13" s="3">
        <v>43647</v>
      </c>
      <c r="B13" s="4">
        <v>-14196.7</v>
      </c>
      <c r="C13" s="4">
        <v>26233</v>
      </c>
      <c r="D13" s="4">
        <v>22746.3</v>
      </c>
      <c r="E13" s="4">
        <v>40429.599999999999</v>
      </c>
      <c r="F13" s="4">
        <v>30681.200000000001</v>
      </c>
      <c r="G13" s="5">
        <f>((C13-C12)/C12)*100</f>
        <v>4.8167016282089703</v>
      </c>
      <c r="H13" s="1"/>
      <c r="I13" s="5">
        <f>((E13-E12)/E12)*100</f>
        <v>-1.4676421702192064</v>
      </c>
      <c r="J13" s="1"/>
      <c r="K13" s="5">
        <f>((D13-D12)/D12)*100</f>
        <v>1.5899742299120601</v>
      </c>
      <c r="L13" s="1"/>
      <c r="M13" s="5">
        <f t="shared" si="0"/>
        <v>2.8638481912361309</v>
      </c>
      <c r="N13" s="1"/>
    </row>
    <row r="14" spans="1:14" x14ac:dyDescent="0.2">
      <c r="A14" s="3">
        <v>43678</v>
      </c>
      <c r="B14" s="4">
        <v>-13859.3</v>
      </c>
      <c r="C14" s="4">
        <v>25990.3</v>
      </c>
      <c r="D14" s="4">
        <v>22782.9</v>
      </c>
      <c r="E14" s="4">
        <v>39849.699999999997</v>
      </c>
      <c r="F14" s="4">
        <v>28851</v>
      </c>
      <c r="G14" s="5">
        <f>((C14-C13)/C13)*100</f>
        <v>-0.92517058666565288</v>
      </c>
      <c r="H14" s="6">
        <f>((C14-C2)/C2)*100</f>
        <v>-6.5329108962164133</v>
      </c>
      <c r="I14" s="5">
        <f>((E14-E13)/E13)*100</f>
        <v>-1.4343451332686978</v>
      </c>
      <c r="J14" s="6">
        <f>((E14-E2)/E2)*100</f>
        <v>-12.856449327338581</v>
      </c>
      <c r="K14" s="5">
        <f>((D14-D13)/D13)*100</f>
        <v>0.16090529009114529</v>
      </c>
      <c r="L14" s="6">
        <f>((D14-D2)/D2)*100</f>
        <v>-5.4345389794207222</v>
      </c>
      <c r="M14" s="5">
        <f t="shared" si="0"/>
        <v>-5.9652164843617612</v>
      </c>
      <c r="N14" s="6">
        <f>((F14-F2)/F2)*100</f>
        <v>-14.617508574946072</v>
      </c>
    </row>
    <row r="15" spans="1:14" x14ac:dyDescent="0.2">
      <c r="A15" s="3">
        <v>43709</v>
      </c>
      <c r="B15" s="4">
        <v>-11670.9</v>
      </c>
      <c r="C15" s="4">
        <v>26025.8</v>
      </c>
      <c r="D15" s="4">
        <v>22587.3</v>
      </c>
      <c r="E15" s="4">
        <v>37696.800000000003</v>
      </c>
      <c r="F15" s="4">
        <v>28610.1</v>
      </c>
      <c r="G15" s="5">
        <f>((C15-C14)/C14)*100</f>
        <v>0.13658941989896231</v>
      </c>
      <c r="H15" s="6">
        <f>((C15-C3)/C3)*100</f>
        <v>-6.5977131947086276</v>
      </c>
      <c r="I15" s="5">
        <f>((E15-E14)/E14)*100</f>
        <v>-5.4025500819328487</v>
      </c>
      <c r="J15" s="6">
        <f>((E15-E3)/E3)*100</f>
        <v>-11.957923058238821</v>
      </c>
      <c r="K15" s="5">
        <f>((D15-D14)/D14)*100</f>
        <v>-0.8585386408227319</v>
      </c>
      <c r="L15" s="6">
        <f>((D15-D3)/D3)*100</f>
        <v>-4.4316196101494896</v>
      </c>
      <c r="M15" s="5">
        <f t="shared" si="0"/>
        <v>-0.83497972340647264</v>
      </c>
      <c r="N15" s="6">
        <f t="shared" ref="N15:N61" si="1">((F15-F3)/F3)*100</f>
        <v>-10.105478802122775</v>
      </c>
    </row>
    <row r="16" spans="1:14" x14ac:dyDescent="0.2">
      <c r="A16" s="3">
        <v>43739</v>
      </c>
      <c r="B16" s="4">
        <v>-11753.2</v>
      </c>
      <c r="C16" s="4">
        <v>26232.799999999999</v>
      </c>
      <c r="D16" s="4">
        <v>22788.799999999999</v>
      </c>
      <c r="E16" s="4">
        <v>37986</v>
      </c>
      <c r="F16" s="4">
        <v>28257.599999999999</v>
      </c>
      <c r="G16" s="5">
        <f>((C16-C15)/C15)*100</f>
        <v>0.79536459974333173</v>
      </c>
      <c r="H16" s="6">
        <f>((C16-C4)/C4)*100</f>
        <v>-1.6569946166419243</v>
      </c>
      <c r="I16" s="5">
        <f>((E16-E15)/E15)*100</f>
        <v>0.76717387152224337</v>
      </c>
      <c r="J16" s="6">
        <f>((E16-E4)/E4)*100</f>
        <v>-14.980762903626518</v>
      </c>
      <c r="K16" s="5">
        <f>((D16-D15)/D15)*100</f>
        <v>0.89209422994337528</v>
      </c>
      <c r="L16" s="6">
        <f>((D16-D4)/D4)*100</f>
        <v>1.5991903736496973</v>
      </c>
      <c r="M16" s="5">
        <f t="shared" si="0"/>
        <v>-1.2320823765034028</v>
      </c>
      <c r="N16" s="6">
        <f t="shared" si="1"/>
        <v>-7.5733490334609019</v>
      </c>
    </row>
    <row r="17" spans="1:14" x14ac:dyDescent="0.2">
      <c r="A17" s="3">
        <v>43770</v>
      </c>
      <c r="B17" s="4">
        <v>-12752</v>
      </c>
      <c r="C17" s="4">
        <v>25772.2</v>
      </c>
      <c r="D17" s="4">
        <v>21954.3</v>
      </c>
      <c r="E17" s="4">
        <v>38524.199999999997</v>
      </c>
      <c r="F17" s="4">
        <v>27454.799999999999</v>
      </c>
      <c r="G17" s="5">
        <f>((C17-C16)/C16)*100</f>
        <v>-1.7558171449483035</v>
      </c>
      <c r="H17" s="6">
        <f>((C17-C5)/C5)*100</f>
        <v>-1.1540629997967171</v>
      </c>
      <c r="I17" s="5">
        <f>((E17-E16)/E16)*100</f>
        <v>1.4168377823408547</v>
      </c>
      <c r="J17" s="6">
        <f>((E17-E5)/E5)*100</f>
        <v>-11.758521406304043</v>
      </c>
      <c r="K17" s="5">
        <f>((D17-D16)/D16)*100</f>
        <v>-3.6618865407568633</v>
      </c>
      <c r="L17" s="6">
        <f>((D17-D5)/D5)*100</f>
        <v>2.7486310665980214</v>
      </c>
      <c r="M17" s="5">
        <f t="shared" si="0"/>
        <v>-2.841005605571596</v>
      </c>
      <c r="N17" s="6">
        <f t="shared" si="1"/>
        <v>-8.9051618019357228</v>
      </c>
    </row>
    <row r="18" spans="1:14" x14ac:dyDescent="0.2">
      <c r="A18" s="3">
        <v>43800</v>
      </c>
      <c r="B18" s="4">
        <v>-12487.2</v>
      </c>
      <c r="C18" s="4">
        <v>27108.400000000001</v>
      </c>
      <c r="D18" s="4">
        <v>23476.6</v>
      </c>
      <c r="E18" s="4">
        <v>39595.599999999999</v>
      </c>
      <c r="F18" s="4">
        <v>28876.3</v>
      </c>
      <c r="G18" s="5">
        <f>((C18-C17)/C17)*100</f>
        <v>5.1846563351207919</v>
      </c>
      <c r="H18" s="6">
        <f>((C18-C6)/C6)*100</f>
        <v>-2.6932340705057998</v>
      </c>
      <c r="I18" s="5">
        <f>((E18-E17)/E17)*100</f>
        <v>2.7811090171891992</v>
      </c>
      <c r="J18" s="6">
        <f>((E18-E6)/E6)*100</f>
        <v>-6.5076490436039141</v>
      </c>
      <c r="K18" s="5">
        <f>((D18-D17)/D17)*100</f>
        <v>6.9339491580237098</v>
      </c>
      <c r="L18" s="6">
        <f>((D18-D6)/D6)*100</f>
        <v>-1.3177750408783486</v>
      </c>
      <c r="M18" s="5">
        <f t="shared" si="0"/>
        <v>5.1776010023748125</v>
      </c>
      <c r="N18" s="6">
        <f t="shared" si="1"/>
        <v>-8.5255135011847578</v>
      </c>
    </row>
    <row r="19" spans="1:14" x14ac:dyDescent="0.2">
      <c r="A19" s="3">
        <v>43831</v>
      </c>
      <c r="B19" s="4">
        <v>-15297</v>
      </c>
      <c r="C19" s="4">
        <v>25854.7</v>
      </c>
      <c r="D19" s="4">
        <v>22668.6</v>
      </c>
      <c r="E19" s="4">
        <v>41151.699999999997</v>
      </c>
      <c r="F19" s="4">
        <v>28141.8</v>
      </c>
      <c r="G19" s="5">
        <f>((C19-C18)/C18)*100</f>
        <v>-4.6247657552640531</v>
      </c>
      <c r="H19" s="6">
        <f>((C19-C7)/C7)*100</f>
        <v>-2.1044660267696531</v>
      </c>
      <c r="I19" s="5">
        <f>((E19-E18)/E18)*100</f>
        <v>3.929982119225365</v>
      </c>
      <c r="J19" s="6">
        <f>((E19-E7)/E7)*100</f>
        <v>-0.73642569409268133</v>
      </c>
      <c r="K19" s="5">
        <f>((D19-D18)/D18)*100</f>
        <v>-3.4417249516539878</v>
      </c>
      <c r="L19" s="6">
        <f>((D19-D7)/D7)*100</f>
        <v>-2.2922018585886574</v>
      </c>
      <c r="M19" s="5">
        <f t="shared" si="0"/>
        <v>-2.5436084262873013</v>
      </c>
      <c r="N19" s="6">
        <f t="shared" si="1"/>
        <v>-6.8257216075011495</v>
      </c>
    </row>
    <row r="20" spans="1:14" x14ac:dyDescent="0.2">
      <c r="A20" s="3">
        <v>43862</v>
      </c>
      <c r="B20" s="4">
        <v>-10161.5</v>
      </c>
      <c r="C20" s="4">
        <v>27742.2</v>
      </c>
      <c r="D20" s="4">
        <v>24300.3</v>
      </c>
      <c r="E20" s="4">
        <v>37903.699999999997</v>
      </c>
      <c r="F20" s="4">
        <v>27123.4</v>
      </c>
      <c r="G20" s="5">
        <f>((C20-C19)/C19)*100</f>
        <v>7.3004134644764784</v>
      </c>
      <c r="H20" s="6">
        <f>((C20-C8)/C8)*100</f>
        <v>3.2582964848809737</v>
      </c>
      <c r="I20" s="5">
        <f>((E20-E19)/E19)*100</f>
        <v>-7.8927480517208286</v>
      </c>
      <c r="J20" s="6">
        <f>((E20-E8)/E8)*100</f>
        <v>3.5866449128617841</v>
      </c>
      <c r="K20" s="5">
        <f>((D20-D19)/D19)*100</f>
        <v>7.1980625181969806</v>
      </c>
      <c r="L20" s="6">
        <f>((D20-D8)/D8)*100</f>
        <v>2.1737942169505491</v>
      </c>
      <c r="M20" s="5">
        <f t="shared" si="0"/>
        <v>-3.6188161382711761</v>
      </c>
      <c r="N20" s="6">
        <f t="shared" si="1"/>
        <v>-0.19759282631331929</v>
      </c>
    </row>
    <row r="21" spans="1:14" x14ac:dyDescent="0.2">
      <c r="A21" s="3">
        <v>43891</v>
      </c>
      <c r="B21" s="4">
        <v>-9980.2999999999993</v>
      </c>
      <c r="C21" s="4">
        <v>21490.9</v>
      </c>
      <c r="D21" s="4">
        <v>18973.2</v>
      </c>
      <c r="E21" s="4">
        <v>31471.200000000001</v>
      </c>
      <c r="F21" s="4">
        <v>21423.5</v>
      </c>
      <c r="G21" s="5">
        <f>((C21-C20)/C20)*100</f>
        <v>-22.533540959260616</v>
      </c>
      <c r="H21" s="6">
        <f>((C21-C9)/C9)*100</f>
        <v>-34.312943384346404</v>
      </c>
      <c r="I21" s="5">
        <f>((E21-E20)/E20)*100</f>
        <v>-16.970638750306691</v>
      </c>
      <c r="J21" s="6">
        <f>((E21-E9)/E9)*100</f>
        <v>-28.013504673110962</v>
      </c>
      <c r="K21" s="5">
        <f>((D21-D20)/D20)*100</f>
        <v>-21.921951580844677</v>
      </c>
      <c r="L21" s="6">
        <f>((D21-D9)/D9)*100</f>
        <v>-34.80044810688586</v>
      </c>
      <c r="M21" s="5">
        <f t="shared" si="0"/>
        <v>-21.014695797724478</v>
      </c>
      <c r="N21" s="6">
        <f t="shared" si="1"/>
        <v>-32.918867635040563</v>
      </c>
    </row>
    <row r="22" spans="1:14" x14ac:dyDescent="0.2">
      <c r="A22" s="3">
        <v>43922</v>
      </c>
      <c r="B22" s="4">
        <v>-6912.2</v>
      </c>
      <c r="C22" s="4">
        <v>10172.799999999999</v>
      </c>
      <c r="D22" s="4">
        <v>8933.2999999999993</v>
      </c>
      <c r="E22" s="4">
        <v>17085</v>
      </c>
      <c r="F22" s="4">
        <v>12435.8</v>
      </c>
      <c r="G22" s="5">
        <f>((C22-C21)/C21)*100</f>
        <v>-52.664616186385871</v>
      </c>
      <c r="H22" s="6">
        <f>((C22-C10)/C10)*100</f>
        <v>-60.928696253336668</v>
      </c>
      <c r="I22" s="5">
        <f>((E22-E21)/E21)*100</f>
        <v>-45.712270266148096</v>
      </c>
      <c r="J22" s="6">
        <f>((E22-E10)/E10)*100</f>
        <v>-59.691594098953182</v>
      </c>
      <c r="K22" s="5">
        <f>((D22-D21)/D21)*100</f>
        <v>-52.91621866632935</v>
      </c>
      <c r="L22" s="6">
        <f>((D22-D10)/D10)*100</f>
        <v>-60.262004848646612</v>
      </c>
      <c r="M22" s="5">
        <f t="shared" si="0"/>
        <v>-41.952528765141089</v>
      </c>
      <c r="N22" s="6">
        <f t="shared" si="1"/>
        <v>-59.652583560986059</v>
      </c>
    </row>
    <row r="23" spans="1:14" x14ac:dyDescent="0.2">
      <c r="A23" s="3">
        <v>43952</v>
      </c>
      <c r="B23" s="4">
        <v>-3613.3</v>
      </c>
      <c r="C23" s="4">
        <v>19246.5</v>
      </c>
      <c r="D23" s="4">
        <v>17486.7</v>
      </c>
      <c r="E23" s="4">
        <v>22859.8</v>
      </c>
      <c r="F23" s="4">
        <v>19285.7</v>
      </c>
      <c r="G23" s="5">
        <f>((C23-C22)/C22)*100</f>
        <v>89.195698332809073</v>
      </c>
      <c r="H23" s="6">
        <f>((C23-C11)/C11)*100</f>
        <v>-35.518724747220944</v>
      </c>
      <c r="I23" s="5">
        <f>((E23-E22)/E22)*100</f>
        <v>33.800409716125252</v>
      </c>
      <c r="J23" s="6">
        <f>((E23-E11)/E11)*100</f>
        <v>-51.034370488418226</v>
      </c>
      <c r="K23" s="5">
        <f>((D23-D22)/D22)*100</f>
        <v>95.747372191687305</v>
      </c>
      <c r="L23" s="6">
        <f>((D23-D11)/D11)*100</f>
        <v>-29.841039302851826</v>
      </c>
      <c r="M23" s="5">
        <f t="shared" si="0"/>
        <v>55.082101674198704</v>
      </c>
      <c r="N23" s="6">
        <f t="shared" si="1"/>
        <v>-43.43042355977942</v>
      </c>
    </row>
    <row r="24" spans="1:14" x14ac:dyDescent="0.2">
      <c r="A24" s="3">
        <v>43983</v>
      </c>
      <c r="B24">
        <v>709.6</v>
      </c>
      <c r="C24" s="4">
        <v>22032.2</v>
      </c>
      <c r="D24" s="4">
        <v>20106.599999999999</v>
      </c>
      <c r="E24" s="4">
        <v>21322.7</v>
      </c>
      <c r="F24" s="4">
        <v>16355.3</v>
      </c>
      <c r="G24" s="5">
        <f>((C24-C23)/C23)*100</f>
        <v>14.473800431247245</v>
      </c>
      <c r="H24" s="6">
        <f>((C24-C12)/C12)*100</f>
        <v>-11.968035161322542</v>
      </c>
      <c r="I24" s="5">
        <f>((E24-E23)/E23)*100</f>
        <v>-6.7240308314158419</v>
      </c>
      <c r="J24" s="6">
        <f>((E24-E12)/E12)*100</f>
        <v>-48.033720187756821</v>
      </c>
      <c r="K24" s="5">
        <f>((D24-D23)/D23)*100</f>
        <v>14.982243648029634</v>
      </c>
      <c r="L24" s="6">
        <f>((D24-D12)/D12)*100</f>
        <v>-10.199506036095991</v>
      </c>
      <c r="M24" s="5">
        <f t="shared" si="0"/>
        <v>-15.194677921983654</v>
      </c>
      <c r="N24" s="6">
        <f t="shared" si="1"/>
        <v>-45.166124652160796</v>
      </c>
    </row>
    <row r="25" spans="1:14" x14ac:dyDescent="0.2">
      <c r="A25" s="3">
        <v>44013</v>
      </c>
      <c r="B25" s="4">
        <v>-5333.9</v>
      </c>
      <c r="C25" s="4">
        <v>23783.5</v>
      </c>
      <c r="D25" s="4">
        <v>22010.5</v>
      </c>
      <c r="E25" s="4">
        <v>29117.4</v>
      </c>
      <c r="F25" s="4">
        <v>22573.7</v>
      </c>
      <c r="G25" s="5">
        <f>((C25-C24)/C24)*100</f>
        <v>7.9488203629233549</v>
      </c>
      <c r="H25" s="6">
        <f>((C25-C13)/C13)*100</f>
        <v>-9.3374756985476317</v>
      </c>
      <c r="I25" s="5">
        <f>((E25-E24)/E24)*100</f>
        <v>36.555877069977065</v>
      </c>
      <c r="J25" s="6">
        <f>((E25-E13)/E13)*100</f>
        <v>-27.97999485525456</v>
      </c>
      <c r="K25" s="5">
        <f>((D25-D24)/D24)*100</f>
        <v>9.4690300697283547</v>
      </c>
      <c r="L25" s="6">
        <f>((D25-D13)/D13)*100</f>
        <v>-3.2348118155480199</v>
      </c>
      <c r="M25" s="5">
        <f t="shared" si="0"/>
        <v>38.020702769132953</v>
      </c>
      <c r="N25" s="6">
        <f t="shared" si="1"/>
        <v>-26.424976858793002</v>
      </c>
    </row>
    <row r="26" spans="1:14" x14ac:dyDescent="0.2">
      <c r="A26" s="3">
        <v>44044</v>
      </c>
      <c r="B26" s="4">
        <v>-8204.9</v>
      </c>
      <c r="C26" s="4">
        <v>22829.9</v>
      </c>
      <c r="D26" s="4">
        <v>20928.2</v>
      </c>
      <c r="E26" s="4">
        <v>31034.799999999999</v>
      </c>
      <c r="F26" s="4">
        <v>24582.7</v>
      </c>
      <c r="G26" s="5">
        <f>((C26-C25)/C25)*100</f>
        <v>-4.0095023861080099</v>
      </c>
      <c r="H26" s="6">
        <f>((C26-C14)/C14)*100</f>
        <v>-12.159921201371272</v>
      </c>
      <c r="I26" s="5">
        <f>((E26-E25)/E25)*100</f>
        <v>6.585065974297148</v>
      </c>
      <c r="J26" s="6">
        <f>((E26-E14)/E14)*100</f>
        <v>-22.120367280054801</v>
      </c>
      <c r="K26" s="5">
        <f>((D26-D25)/D25)*100</f>
        <v>-4.9171986097544318</v>
      </c>
      <c r="L26" s="6">
        <f>((D26-D14)/D14)*100</f>
        <v>-8.1407546888236393</v>
      </c>
      <c r="M26" s="5">
        <f t="shared" si="0"/>
        <v>8.8997373049167834</v>
      </c>
      <c r="N26" s="6">
        <f t="shared" si="1"/>
        <v>-14.794287892967311</v>
      </c>
    </row>
    <row r="27" spans="1:14" x14ac:dyDescent="0.2">
      <c r="A27" s="3">
        <v>44075</v>
      </c>
      <c r="B27" s="4">
        <v>-2959.4</v>
      </c>
      <c r="C27" s="4">
        <v>27559.7</v>
      </c>
      <c r="D27" s="4">
        <v>24032.6</v>
      </c>
      <c r="E27" s="4">
        <v>30519.1</v>
      </c>
      <c r="F27" s="4">
        <v>24692.6</v>
      </c>
      <c r="G27" s="5">
        <f>((C27-C26)/C26)*100</f>
        <v>20.717567751063292</v>
      </c>
      <c r="H27" s="6">
        <f>((C27-C15)/C15)*100</f>
        <v>5.8937669543299398</v>
      </c>
      <c r="I27" s="5">
        <f>((E27-E26)/E26)*100</f>
        <v>-1.6616830139069714</v>
      </c>
      <c r="J27" s="6">
        <f>((E27-E15)/E15)*100</f>
        <v>-19.040608221387501</v>
      </c>
      <c r="K27" s="5">
        <f>((D27-D26)/D26)*100</f>
        <v>14.833573838170496</v>
      </c>
      <c r="L27" s="6">
        <f>((D27-D15)/D15)*100</f>
        <v>6.3987284890181613</v>
      </c>
      <c r="M27" s="5">
        <f t="shared" si="0"/>
        <v>0.44706236499651303</v>
      </c>
      <c r="N27" s="6">
        <f t="shared" si="1"/>
        <v>-13.692716907665476</v>
      </c>
    </row>
    <row r="28" spans="1:14" x14ac:dyDescent="0.2">
      <c r="A28" s="3">
        <v>44105</v>
      </c>
      <c r="B28" s="4">
        <v>-9153.2000000000007</v>
      </c>
      <c r="C28" s="4">
        <v>24919.8</v>
      </c>
      <c r="D28" s="4">
        <v>23352.5</v>
      </c>
      <c r="E28" s="4">
        <v>34073</v>
      </c>
      <c r="F28" s="4">
        <v>28072.799999999999</v>
      </c>
      <c r="G28" s="5">
        <f>((C28-C27)/C27)*100</f>
        <v>-9.5788415693929956</v>
      </c>
      <c r="H28" s="6">
        <f>((C28-C16)/C16)*100</f>
        <v>-5.0051843493641552</v>
      </c>
      <c r="I28" s="5">
        <f>((E28-E27)/E27)*100</f>
        <v>11.644838805862562</v>
      </c>
      <c r="J28" s="6">
        <f>((E28-E16)/E16)*100</f>
        <v>-10.301163586584531</v>
      </c>
      <c r="K28" s="5">
        <f>((D28-D27)/D27)*100</f>
        <v>-2.8299060442898338</v>
      </c>
      <c r="L28" s="6">
        <f>((D28-D16)/D16)*100</f>
        <v>2.4735835147089831</v>
      </c>
      <c r="M28" s="5">
        <f t="shared" si="0"/>
        <v>13.689121437191712</v>
      </c>
      <c r="N28" s="6">
        <f t="shared" si="1"/>
        <v>-0.6539833531510082</v>
      </c>
    </row>
    <row r="29" spans="1:14" x14ac:dyDescent="0.2">
      <c r="A29" s="3">
        <v>44136</v>
      </c>
      <c r="B29" s="4">
        <v>-10192.299999999999</v>
      </c>
      <c r="C29" s="4">
        <v>23619.9</v>
      </c>
      <c r="D29" s="4">
        <v>22062.5</v>
      </c>
      <c r="E29" s="4">
        <v>33812.199999999997</v>
      </c>
      <c r="F29" s="4">
        <v>27497.4</v>
      </c>
      <c r="G29" s="5">
        <f>((C29-C28)/C28)*100</f>
        <v>-5.216333999470292</v>
      </c>
      <c r="H29" s="6">
        <f>((C29-C17)/C17)*100</f>
        <v>-8.3512466921721824</v>
      </c>
      <c r="I29" s="5">
        <f>((E29-E28)/E28)*100</f>
        <v>-0.76541543157339509</v>
      </c>
      <c r="J29" s="6">
        <f>((E29-E17)/E17)*100</f>
        <v>-12.231272810337398</v>
      </c>
      <c r="K29" s="5">
        <f>((D29-D28)/D28)*100</f>
        <v>-5.5240338293544591</v>
      </c>
      <c r="L29" s="6">
        <f>((D29-D17)/D17)*100</f>
        <v>0.49284194895761069</v>
      </c>
      <c r="M29" s="5">
        <f t="shared" si="0"/>
        <v>-2.0496708557749774</v>
      </c>
      <c r="N29" s="6">
        <f t="shared" si="1"/>
        <v>0.15516412430614024</v>
      </c>
    </row>
    <row r="30" spans="1:14" x14ac:dyDescent="0.2">
      <c r="A30" s="3">
        <v>44166</v>
      </c>
      <c r="B30" s="4">
        <v>-15719</v>
      </c>
      <c r="C30" s="4">
        <v>27217.599999999999</v>
      </c>
      <c r="D30" s="4">
        <v>24880.9</v>
      </c>
      <c r="E30" s="4">
        <v>42936.6</v>
      </c>
      <c r="F30" s="4">
        <v>33307.199999999997</v>
      </c>
      <c r="G30" s="5">
        <f>((C30-C29)/C29)*100</f>
        <v>15.231647890126531</v>
      </c>
      <c r="H30" s="6">
        <f>((C30-C18)/C18)*100</f>
        <v>0.40282716796268714</v>
      </c>
      <c r="I30" s="5">
        <f>((E30-E29)/E29)*100</f>
        <v>26.98552593442604</v>
      </c>
      <c r="J30" s="6">
        <f>((E30-E18)/E18)*100</f>
        <v>8.437806220893231</v>
      </c>
      <c r="K30" s="5">
        <f>((D30-D29)/D29)*100</f>
        <v>12.774617563739382</v>
      </c>
      <c r="L30" s="6">
        <f>((D30-D18)/D18)*100</f>
        <v>5.9817009277323079</v>
      </c>
      <c r="M30" s="5">
        <f t="shared" si="0"/>
        <v>21.12854306225314</v>
      </c>
      <c r="N30" s="6">
        <f t="shared" si="1"/>
        <v>15.344417394195235</v>
      </c>
    </row>
    <row r="31" spans="1:14" x14ac:dyDescent="0.2">
      <c r="A31" s="3">
        <v>44197</v>
      </c>
      <c r="B31" s="4">
        <v>-14491.7</v>
      </c>
      <c r="C31" s="4">
        <v>27538.1</v>
      </c>
      <c r="D31" s="4">
        <v>25402.1</v>
      </c>
      <c r="E31" s="4">
        <v>42029.7</v>
      </c>
      <c r="F31" s="4">
        <v>32605.5</v>
      </c>
      <c r="G31" s="5">
        <f>((C31-C30)/C30)*100</f>
        <v>1.1775468814296632</v>
      </c>
      <c r="H31" s="6">
        <f>((C31-C19)/C19)*100</f>
        <v>6.5110018681322854</v>
      </c>
      <c r="I31" s="5">
        <f>((E31-E30)/E30)*100</f>
        <v>-2.1121840108438992</v>
      </c>
      <c r="J31" s="6">
        <f>((E31-E19)/E19)*100</f>
        <v>2.1335692085624651</v>
      </c>
      <c r="K31" s="5">
        <f>((D31-D30)/D30)*100</f>
        <v>2.0947795296793807</v>
      </c>
      <c r="L31" s="6">
        <f>((D31-D19)/D19)*100</f>
        <v>12.058530301827197</v>
      </c>
      <c r="M31" s="5">
        <f t="shared" si="0"/>
        <v>-2.1067516933275603</v>
      </c>
      <c r="N31" s="6">
        <f t="shared" si="1"/>
        <v>15.8614587553035</v>
      </c>
    </row>
    <row r="32" spans="1:14" x14ac:dyDescent="0.2">
      <c r="A32" s="3">
        <v>44228</v>
      </c>
      <c r="B32" s="4">
        <v>-13114.8</v>
      </c>
      <c r="C32" s="4">
        <v>27631.9</v>
      </c>
      <c r="D32" s="4">
        <v>25160.9</v>
      </c>
      <c r="E32" s="4">
        <v>40746.699999999997</v>
      </c>
      <c r="F32" s="4">
        <v>31715.7</v>
      </c>
      <c r="G32" s="5">
        <f>((C32-C31)/C31)*100</f>
        <v>0.34061899695332254</v>
      </c>
      <c r="H32" s="6">
        <f>((C32-C20)/C20)*100</f>
        <v>-0.39758923228871274</v>
      </c>
      <c r="I32" s="5">
        <f>((E32-E31)/E31)*100</f>
        <v>-3.0526032781580645</v>
      </c>
      <c r="J32" s="6">
        <f>((E32-E20)/E20)*100</f>
        <v>7.5005870139326776</v>
      </c>
      <c r="K32" s="5">
        <f>((D32-D31)/D31)*100</f>
        <v>-0.94952779494607586</v>
      </c>
      <c r="L32" s="6">
        <f>((D32-D20)/D20)*100</f>
        <v>3.5415200635383193</v>
      </c>
      <c r="M32" s="5">
        <f t="shared" si="0"/>
        <v>-2.7289874407691932</v>
      </c>
      <c r="N32" s="6">
        <f t="shared" si="1"/>
        <v>16.931136951857066</v>
      </c>
    </row>
    <row r="33" spans="1:14" x14ac:dyDescent="0.2">
      <c r="A33" s="3">
        <v>44256</v>
      </c>
      <c r="B33" s="4">
        <v>-13642.8</v>
      </c>
      <c r="C33" s="4">
        <v>35258</v>
      </c>
      <c r="D33" s="4">
        <v>31648.5</v>
      </c>
      <c r="E33" s="4">
        <v>48900.7</v>
      </c>
      <c r="F33" s="4">
        <v>38629</v>
      </c>
      <c r="G33" s="5">
        <f>((C33-C32)/C32)*100</f>
        <v>27.598898374704596</v>
      </c>
      <c r="H33" s="6">
        <f>((C33-C21)/C21)*100</f>
        <v>64.060137081276253</v>
      </c>
      <c r="I33" s="5">
        <f>((E33-E32)/E32)*100</f>
        <v>20.011436508968824</v>
      </c>
      <c r="J33" s="6">
        <f>((E33-E21)/E21)*100</f>
        <v>55.382381351839129</v>
      </c>
      <c r="K33" s="5">
        <f>((D33-D32)/D32)*100</f>
        <v>25.784451271615872</v>
      </c>
      <c r="L33" s="6">
        <f>((D33-D21)/D21)*100</f>
        <v>66.806337360065768</v>
      </c>
      <c r="M33" s="5">
        <f t="shared" si="0"/>
        <v>21.797721633134376</v>
      </c>
      <c r="N33" s="6">
        <f t="shared" si="1"/>
        <v>80.311340350549628</v>
      </c>
    </row>
    <row r="34" spans="1:14" x14ac:dyDescent="0.2">
      <c r="A34" s="3">
        <v>44287</v>
      </c>
      <c r="B34" s="4">
        <v>-15292.6</v>
      </c>
      <c r="C34" s="4">
        <v>30748</v>
      </c>
      <c r="D34" s="4">
        <v>27122.3</v>
      </c>
      <c r="E34" s="4">
        <v>46040.6</v>
      </c>
      <c r="F34" s="4">
        <v>35275.4</v>
      </c>
      <c r="G34" s="5">
        <f>((C34-C33)/C33)*100</f>
        <v>-12.791423223098302</v>
      </c>
      <c r="H34" s="6">
        <f>((C34-C22)/C22)*100</f>
        <v>202.25699905630705</v>
      </c>
      <c r="I34" s="5">
        <f>((E34-E33)/E33)*100</f>
        <v>-5.8487915305915843</v>
      </c>
      <c r="J34" s="6">
        <f>((E34-E22)/E22)*100</f>
        <v>169.47966052092477</v>
      </c>
      <c r="K34" s="5">
        <f>((D34-D33)/D33)*100</f>
        <v>-14.301467684092456</v>
      </c>
      <c r="L34" s="6">
        <f>((D34-D22)/D22)*100</f>
        <v>203.60896869018168</v>
      </c>
      <c r="M34" s="5">
        <f t="shared" si="0"/>
        <v>-8.6815604856454947</v>
      </c>
      <c r="N34" s="6">
        <f t="shared" si="1"/>
        <v>183.66007816143716</v>
      </c>
    </row>
    <row r="35" spans="1:14" x14ac:dyDescent="0.2">
      <c r="A35" s="3">
        <v>44317</v>
      </c>
      <c r="B35" s="4">
        <v>-6528.8</v>
      </c>
      <c r="C35" s="4">
        <v>32298.1</v>
      </c>
      <c r="D35" s="4">
        <v>26985</v>
      </c>
      <c r="E35" s="4">
        <v>38826.9</v>
      </c>
      <c r="F35" s="4">
        <v>29358.2</v>
      </c>
      <c r="G35" s="5">
        <f>((C35-C34)/C34)*100</f>
        <v>5.0413034994145915</v>
      </c>
      <c r="H35" s="6">
        <f>((C35-C23)/C23)*100</f>
        <v>67.812849089444825</v>
      </c>
      <c r="I35" s="5">
        <f>((E35-E34)/E34)*100</f>
        <v>-15.668127695990055</v>
      </c>
      <c r="J35" s="6">
        <f>((E35-E23)/E23)*100</f>
        <v>69.847942676663848</v>
      </c>
      <c r="K35" s="5">
        <f>((D35-D34)/D34)*100</f>
        <v>-0.50622550447417547</v>
      </c>
      <c r="L35" s="6">
        <f>((D35-D23)/D23)*100</f>
        <v>54.317281133661574</v>
      </c>
      <c r="M35" s="5">
        <f t="shared" si="0"/>
        <v>-16.774295968295185</v>
      </c>
      <c r="N35" s="6">
        <f t="shared" si="1"/>
        <v>52.227816465049223</v>
      </c>
    </row>
    <row r="36" spans="1:14" x14ac:dyDescent="0.2">
      <c r="A36" s="3">
        <v>44348</v>
      </c>
      <c r="B36" s="4">
        <v>-9605</v>
      </c>
      <c r="C36" s="4">
        <v>32492.2</v>
      </c>
      <c r="D36" s="4">
        <v>28539.7</v>
      </c>
      <c r="E36" s="4">
        <v>42097.3</v>
      </c>
      <c r="F36" s="4">
        <v>31419.1</v>
      </c>
      <c r="G36" s="5">
        <f>((C36-C35)/C35)*100</f>
        <v>0.60096414340163107</v>
      </c>
      <c r="H36" s="6">
        <f>((C36-C24)/C24)*100</f>
        <v>47.475966993763677</v>
      </c>
      <c r="I36" s="5">
        <f>((E36-E35)/E35)*100</f>
        <v>8.4230263039284665</v>
      </c>
      <c r="J36" s="6">
        <f>((E36-E24)/E24)*100</f>
        <v>97.429500016414437</v>
      </c>
      <c r="K36" s="5">
        <f>((D36-D35)/D35)*100</f>
        <v>5.7613488975356706</v>
      </c>
      <c r="L36" s="6">
        <f>((D36-D24)/D24)*100</f>
        <v>41.941949409646597</v>
      </c>
      <c r="M36" s="5">
        <f t="shared" si="0"/>
        <v>7.0198445408778385</v>
      </c>
      <c r="N36" s="6">
        <f t="shared" si="1"/>
        <v>92.103477160308884</v>
      </c>
    </row>
    <row r="37" spans="1:14" x14ac:dyDescent="0.2">
      <c r="A37" s="3">
        <v>44378</v>
      </c>
      <c r="B37" s="4">
        <v>-10633.7</v>
      </c>
      <c r="C37" s="4">
        <v>35511.4</v>
      </c>
      <c r="D37" s="4">
        <v>29671.599999999999</v>
      </c>
      <c r="E37" s="4">
        <v>46145.1</v>
      </c>
      <c r="F37" s="4">
        <v>33743.599999999999</v>
      </c>
      <c r="G37" s="5">
        <f>((C37-C36)/C36)*100</f>
        <v>9.2920762521466713</v>
      </c>
      <c r="H37" s="6">
        <f>((C37-C25)/C25)*100</f>
        <v>49.311077007168841</v>
      </c>
      <c r="I37" s="5">
        <f>((E37-E36)/E36)*100</f>
        <v>9.6153435018397744</v>
      </c>
      <c r="J37" s="6">
        <f>((E37-E25)/E25)*100</f>
        <v>58.479465886377199</v>
      </c>
      <c r="K37" s="5">
        <f>((D37-D36)/D36)*100</f>
        <v>3.9660543033038111</v>
      </c>
      <c r="L37" s="6">
        <f>((D37-D25)/D25)*100</f>
        <v>34.806569591785731</v>
      </c>
      <c r="M37" s="5">
        <f t="shared" si="0"/>
        <v>7.3983659621058528</v>
      </c>
      <c r="N37" s="6">
        <f t="shared" si="1"/>
        <v>49.481919224584345</v>
      </c>
    </row>
    <row r="38" spans="1:14" x14ac:dyDescent="0.2">
      <c r="A38" s="3">
        <v>44409</v>
      </c>
      <c r="B38" s="4">
        <v>-11712.9</v>
      </c>
      <c r="C38" s="4">
        <v>33382.800000000003</v>
      </c>
      <c r="D38" s="4">
        <v>28727.200000000001</v>
      </c>
      <c r="E38" s="4">
        <v>45095.7</v>
      </c>
      <c r="F38" s="4">
        <v>35651.9</v>
      </c>
      <c r="G38" s="5">
        <f>((C38-C37)/C37)*100</f>
        <v>-5.9941314620093786</v>
      </c>
      <c r="H38" s="6">
        <f>((C38-C26)/C26)*100</f>
        <v>46.224030766670026</v>
      </c>
      <c r="I38" s="5">
        <f>((E38-E37)/E37)*100</f>
        <v>-2.2741309478146143</v>
      </c>
      <c r="J38" s="6">
        <f>((E38-E26)/E26)*100</f>
        <v>45.306881307435518</v>
      </c>
      <c r="K38" s="5">
        <f>((D38-D37)/D37)*100</f>
        <v>-3.1828415050081484</v>
      </c>
      <c r="L38" s="6">
        <f>((D38-D26)/D26)*100</f>
        <v>37.265507783755886</v>
      </c>
      <c r="M38" s="5">
        <f t="shared" si="0"/>
        <v>5.6552946336490564</v>
      </c>
      <c r="N38" s="6">
        <f t="shared" si="1"/>
        <v>45.02841429135124</v>
      </c>
    </row>
    <row r="39" spans="1:14" x14ac:dyDescent="0.2">
      <c r="A39" s="3">
        <v>44440</v>
      </c>
      <c r="B39" s="4">
        <v>-22472.799999999999</v>
      </c>
      <c r="C39" s="4">
        <v>33816.199999999997</v>
      </c>
      <c r="D39" s="4">
        <v>28620.400000000001</v>
      </c>
      <c r="E39" s="4">
        <v>56289</v>
      </c>
      <c r="F39" s="4">
        <v>39509</v>
      </c>
      <c r="G39" s="5">
        <f>((C39-C38)/C38)*100</f>
        <v>1.2982733623302842</v>
      </c>
      <c r="H39" s="6">
        <f>((C39-C27)/C27)*100</f>
        <v>22.701625924810489</v>
      </c>
      <c r="I39" s="5">
        <f>((E39-E38)/E38)*100</f>
        <v>24.821213552511669</v>
      </c>
      <c r="J39" s="6">
        <f>((E39-E27)/E27)*100</f>
        <v>84.438597468470576</v>
      </c>
      <c r="K39" s="5">
        <f>((D39-D38)/D38)*100</f>
        <v>-0.37177309309643569</v>
      </c>
      <c r="L39" s="6">
        <f>((D39-D27)/D27)*100</f>
        <v>19.089902881918739</v>
      </c>
      <c r="M39" s="5">
        <f t="shared" si="0"/>
        <v>10.818778241832829</v>
      </c>
      <c r="N39" s="6">
        <f t="shared" si="1"/>
        <v>60.003401828888016</v>
      </c>
    </row>
    <row r="40" spans="1:14" x14ac:dyDescent="0.2">
      <c r="A40" s="3">
        <v>44470</v>
      </c>
      <c r="B40" s="4">
        <v>-17904.599999999999</v>
      </c>
      <c r="C40" s="4">
        <v>35716</v>
      </c>
      <c r="D40" s="4">
        <v>30361.9</v>
      </c>
      <c r="E40" s="4">
        <v>53620.6</v>
      </c>
      <c r="F40" s="4">
        <v>41345.699999999997</v>
      </c>
      <c r="G40" s="5">
        <f>((C40-C39)/C39)*100</f>
        <v>5.6180173999444145</v>
      </c>
      <c r="H40" s="6">
        <f>((C40-C28)/C28)*100</f>
        <v>43.323782694885196</v>
      </c>
      <c r="I40" s="5">
        <f>((E40-E39)/E39)*100</f>
        <v>-4.740535450976215</v>
      </c>
      <c r="J40" s="6">
        <f>((E40-E28)/E28)*100</f>
        <v>57.369764916502795</v>
      </c>
      <c r="K40" s="5">
        <f>((D40-D39)/D39)*100</f>
        <v>6.0848206174616708</v>
      </c>
      <c r="L40" s="6">
        <f>((D40-D28)/D28)*100</f>
        <v>30.015630018199342</v>
      </c>
      <c r="M40" s="5">
        <f t="shared" si="0"/>
        <v>4.6488141942342178</v>
      </c>
      <c r="N40" s="6">
        <f t="shared" si="1"/>
        <v>47.280285543301694</v>
      </c>
    </row>
    <row r="41" spans="1:14" x14ac:dyDescent="0.2">
      <c r="A41" s="3">
        <v>44501</v>
      </c>
      <c r="B41" s="4">
        <v>-21226.2</v>
      </c>
      <c r="C41" s="4">
        <v>31789.3</v>
      </c>
      <c r="D41" s="4">
        <v>26295.3</v>
      </c>
      <c r="E41" s="4">
        <v>53015.5</v>
      </c>
      <c r="F41" s="4">
        <v>38773</v>
      </c>
      <c r="G41" s="5">
        <f>((C41-C40)/C40)*100</f>
        <v>-10.994232276850713</v>
      </c>
      <c r="H41" s="6">
        <f>((C41-C29)/C29)*100</f>
        <v>34.586937285932613</v>
      </c>
      <c r="I41" s="5">
        <f>((E41-E40)/E40)*100</f>
        <v>-1.1284842019671517</v>
      </c>
      <c r="J41" s="6">
        <f>((E41-E29)/E29)*100</f>
        <v>56.793997432879273</v>
      </c>
      <c r="K41" s="5">
        <f>((D41-D40)/D40)*100</f>
        <v>-13.393759942559596</v>
      </c>
      <c r="L41" s="6">
        <f>((D41-D29)/D29)*100</f>
        <v>19.185495750708213</v>
      </c>
      <c r="M41" s="5">
        <f t="shared" si="0"/>
        <v>-6.2224124878766043</v>
      </c>
      <c r="N41" s="6">
        <f t="shared" si="1"/>
        <v>41.006058754645885</v>
      </c>
    </row>
    <row r="42" spans="1:14" x14ac:dyDescent="0.2">
      <c r="A42" s="3">
        <v>44531</v>
      </c>
      <c r="B42" s="4">
        <v>-21060.3</v>
      </c>
      <c r="C42" s="4">
        <v>39271.5</v>
      </c>
      <c r="D42" s="4">
        <v>32516.5</v>
      </c>
      <c r="E42" s="4">
        <v>60331.8</v>
      </c>
      <c r="F42" s="4">
        <v>43836.6</v>
      </c>
      <c r="G42" s="5">
        <f>((C42-C41)/C41)*100</f>
        <v>23.536850449679612</v>
      </c>
      <c r="H42" s="6">
        <f>((C42-C30)/C30)*100</f>
        <v>44.28715243078009</v>
      </c>
      <c r="I42" s="5">
        <f>((E42-E41)/E41)*100</f>
        <v>13.800303684771439</v>
      </c>
      <c r="J42" s="6">
        <f>((E42-E30)/E30)*100</f>
        <v>40.513687623146701</v>
      </c>
      <c r="K42" s="5">
        <f>((D42-D41)/D41)*100</f>
        <v>23.658980882515131</v>
      </c>
      <c r="L42" s="6">
        <f>((D42-D30)/D30)*100</f>
        <v>30.68860049274744</v>
      </c>
      <c r="M42" s="5">
        <f t="shared" si="0"/>
        <v>13.059603332215714</v>
      </c>
      <c r="N42" s="6">
        <f t="shared" si="1"/>
        <v>31.612984579910659</v>
      </c>
    </row>
    <row r="43" spans="1:14" x14ac:dyDescent="0.2">
      <c r="A43" s="3">
        <v>44562</v>
      </c>
      <c r="B43" s="4">
        <v>-17334.099999999999</v>
      </c>
      <c r="C43" s="4">
        <v>35233.800000000003</v>
      </c>
      <c r="D43" s="4">
        <v>30654</v>
      </c>
      <c r="E43" s="4">
        <v>52567.9</v>
      </c>
      <c r="F43" s="4">
        <v>40212.9</v>
      </c>
      <c r="G43" s="5">
        <f>((C43-C42)/C42)*100</f>
        <v>-10.281501852488438</v>
      </c>
      <c r="H43" s="6">
        <f>((C43-C31)/C31)*100</f>
        <v>27.945646213791093</v>
      </c>
      <c r="I43" s="5">
        <f>((E43-E42)/E42)*100</f>
        <v>-12.868669590497884</v>
      </c>
      <c r="J43" s="6">
        <f>((E43-E31)/E31)*100</f>
        <v>25.073222031087557</v>
      </c>
      <c r="K43" s="5">
        <f>((D43-D42)/D42)*100</f>
        <v>-5.7278612396783171</v>
      </c>
      <c r="L43" s="6">
        <f>((D43-D31)/D31)*100</f>
        <v>20.675062297998991</v>
      </c>
      <c r="M43" s="5">
        <f t="shared" si="0"/>
        <v>-8.2663801480954202</v>
      </c>
      <c r="N43" s="6">
        <f t="shared" si="1"/>
        <v>23.331646501357138</v>
      </c>
    </row>
    <row r="44" spans="1:14" x14ac:dyDescent="0.2">
      <c r="A44" s="3">
        <v>44593</v>
      </c>
      <c r="B44" s="4">
        <v>-18747.7</v>
      </c>
      <c r="C44" s="4">
        <v>37160.5</v>
      </c>
      <c r="D44" s="4">
        <v>30261.7</v>
      </c>
      <c r="E44" s="4">
        <v>55908.2</v>
      </c>
      <c r="F44" s="4">
        <v>40149.9</v>
      </c>
      <c r="G44" s="5">
        <f>((C44-C43)/C43)*100</f>
        <v>5.4683287070937476</v>
      </c>
      <c r="H44" s="6">
        <f>((C44-C32)/C32)*100</f>
        <v>34.484056470962905</v>
      </c>
      <c r="I44" s="5">
        <f>((E44-E43)/E43)*100</f>
        <v>6.3542580167744873</v>
      </c>
      <c r="J44" s="6">
        <f>((E44-E32)/E32)*100</f>
        <v>37.209148225500471</v>
      </c>
      <c r="K44" s="5">
        <f>((D44-D43)/D43)*100</f>
        <v>-1.279767730149407</v>
      </c>
      <c r="L44" s="6">
        <f>((D44-D32)/D32)*100</f>
        <v>20.272724743550505</v>
      </c>
      <c r="M44" s="5">
        <f t="shared" si="0"/>
        <v>-0.15666614444618518</v>
      </c>
      <c r="N44" s="6">
        <f t="shared" si="1"/>
        <v>26.593138414097751</v>
      </c>
    </row>
    <row r="45" spans="1:14" x14ac:dyDescent="0.2">
      <c r="A45" s="3">
        <v>44621</v>
      </c>
      <c r="B45" s="4">
        <v>-18517.900000000001</v>
      </c>
      <c r="C45" s="4">
        <v>44576.3</v>
      </c>
      <c r="D45" s="4">
        <v>34769.300000000003</v>
      </c>
      <c r="E45" s="4">
        <v>63094.3</v>
      </c>
      <c r="F45" s="4">
        <v>41948</v>
      </c>
      <c r="G45" s="5">
        <f>((C45-C44)/C44)*100</f>
        <v>19.956136219910935</v>
      </c>
      <c r="H45" s="6">
        <f>((C45-C33)/C33)*100</f>
        <v>26.428895569799771</v>
      </c>
      <c r="I45" s="5">
        <f>((E45-E44)/E44)*100</f>
        <v>12.853391810145927</v>
      </c>
      <c r="J45" s="6">
        <f>((E45-E33)/E33)*100</f>
        <v>29.0253513753382</v>
      </c>
      <c r="K45" s="5">
        <f>((D45-D44)/D44)*100</f>
        <v>14.895395830373054</v>
      </c>
      <c r="L45" s="6">
        <f>((D45-D33)/D33)*100</f>
        <v>9.8608148885413307</v>
      </c>
      <c r="M45" s="5">
        <f t="shared" si="0"/>
        <v>4.4784669451231478</v>
      </c>
      <c r="N45" s="6">
        <f t="shared" si="1"/>
        <v>8.5919904734784751</v>
      </c>
    </row>
    <row r="46" spans="1:14" x14ac:dyDescent="0.2">
      <c r="A46" s="3">
        <v>44652</v>
      </c>
      <c r="B46" s="4">
        <v>-18362.7</v>
      </c>
      <c r="C46" s="4">
        <v>39708.6</v>
      </c>
      <c r="D46" s="4">
        <v>31846.5</v>
      </c>
      <c r="E46" s="4">
        <v>58071.3</v>
      </c>
      <c r="F46" s="4">
        <v>40434.1</v>
      </c>
      <c r="G46" s="5">
        <f>((C46-C45)/C45)*100</f>
        <v>-10.91992830270795</v>
      </c>
      <c r="H46" s="6">
        <f>((C46-C34)/C34)*100</f>
        <v>29.142058020033819</v>
      </c>
      <c r="I46" s="5">
        <f>((E46-E45)/E45)*100</f>
        <v>-7.961099497101956</v>
      </c>
      <c r="J46" s="6">
        <f>((E46-E34)/E34)*100</f>
        <v>26.130632528681218</v>
      </c>
      <c r="K46" s="5">
        <f>((D46-D45)/D45)*100</f>
        <v>-8.4062664476995597</v>
      </c>
      <c r="L46" s="6">
        <f>((D46-D34)/D34)*100</f>
        <v>17.418139317093317</v>
      </c>
      <c r="M46" s="5">
        <f t="shared" si="0"/>
        <v>-3.6089920854391186</v>
      </c>
      <c r="N46" s="6">
        <f t="shared" si="1"/>
        <v>14.624072299676252</v>
      </c>
    </row>
    <row r="47" spans="1:14" x14ac:dyDescent="0.2">
      <c r="A47" s="3">
        <v>44682</v>
      </c>
      <c r="B47" s="4">
        <v>-22122.6</v>
      </c>
      <c r="C47" s="4">
        <v>39003.300000000003</v>
      </c>
      <c r="D47" s="4">
        <v>30528.1</v>
      </c>
      <c r="E47" s="4">
        <v>61125.9</v>
      </c>
      <c r="F47" s="4">
        <v>44510.5</v>
      </c>
      <c r="G47" s="5">
        <f>((C47-C46)/C46)*100</f>
        <v>-1.7761895408047519</v>
      </c>
      <c r="H47" s="6">
        <f>((C47-C35)/C35)*100</f>
        <v>20.76035432424819</v>
      </c>
      <c r="I47" s="5">
        <f>((E47-E46)/E46)*100</f>
        <v>5.2600854466836431</v>
      </c>
      <c r="J47" s="6">
        <f>((E47-E35)/E35)*100</f>
        <v>57.43183205458071</v>
      </c>
      <c r="K47" s="5">
        <f>((D47-D46)/D46)*100</f>
        <v>-4.1398583831818296</v>
      </c>
      <c r="L47" s="6">
        <f>((D47-D35)/D35)*100</f>
        <v>13.129886974244945</v>
      </c>
      <c r="M47" s="5">
        <f t="shared" si="0"/>
        <v>10.081589549414979</v>
      </c>
      <c r="N47" s="6">
        <f t="shared" si="1"/>
        <v>51.611815438276189</v>
      </c>
    </row>
    <row r="48" spans="1:14" x14ac:dyDescent="0.2">
      <c r="A48" s="3">
        <v>44713</v>
      </c>
      <c r="B48" s="4">
        <v>-22074.5</v>
      </c>
      <c r="C48" s="4">
        <v>42282</v>
      </c>
      <c r="D48" s="4">
        <v>31687.599999999999</v>
      </c>
      <c r="E48" s="4">
        <v>64356.6</v>
      </c>
      <c r="F48" s="4">
        <v>45418.1</v>
      </c>
      <c r="G48" s="5">
        <f>((C48-C47)/C47)*100</f>
        <v>8.4062117820799696</v>
      </c>
      <c r="H48" s="6">
        <f>((C48-C36)/C36)*100</f>
        <v>30.129692664701064</v>
      </c>
      <c r="I48" s="5">
        <f>((E48-E47)/E47)*100</f>
        <v>5.2853209523295313</v>
      </c>
      <c r="J48" s="6">
        <f>((E48-E36)/E36)*100</f>
        <v>52.875837642794174</v>
      </c>
      <c r="K48" s="5">
        <f>((D48-D47)/D47)*100</f>
        <v>3.798140074226696</v>
      </c>
      <c r="L48" s="6">
        <f>((D48-D36)/D36)*100</f>
        <v>11.029898702509129</v>
      </c>
      <c r="M48" s="5">
        <f t="shared" si="0"/>
        <v>2.0390694330551185</v>
      </c>
      <c r="N48" s="6">
        <f t="shared" si="1"/>
        <v>44.555700195104251</v>
      </c>
    </row>
    <row r="49" spans="1:14" x14ac:dyDescent="0.2">
      <c r="A49" s="3">
        <v>44743</v>
      </c>
      <c r="B49" s="4">
        <v>-25436.1</v>
      </c>
      <c r="C49" s="4">
        <v>38336.6</v>
      </c>
      <c r="D49" s="4">
        <v>30174.3</v>
      </c>
      <c r="E49" s="4">
        <v>63772.7</v>
      </c>
      <c r="F49" s="4">
        <v>45216.1</v>
      </c>
      <c r="G49" s="5">
        <f>((C49-C48)/C48)*100</f>
        <v>-9.3311574665342256</v>
      </c>
      <c r="H49" s="6">
        <f>((C49-C37)/C37)*100</f>
        <v>7.9557550533068166</v>
      </c>
      <c r="I49" s="5">
        <f>((E49-E48)/E48)*100</f>
        <v>-0.90728845215564746</v>
      </c>
      <c r="J49" s="6">
        <f>((E49-E37)/E37)*100</f>
        <v>38.200372303884919</v>
      </c>
      <c r="K49" s="5">
        <f>((D49-D48)/D48)*100</f>
        <v>-4.7756851260429922</v>
      </c>
      <c r="L49" s="6">
        <f>((D49-D37)/D37)*100</f>
        <v>1.6942126477844159</v>
      </c>
      <c r="M49" s="5">
        <f t="shared" si="0"/>
        <v>-0.44475660584656779</v>
      </c>
      <c r="N49" s="6">
        <f t="shared" si="1"/>
        <v>33.99903981792103</v>
      </c>
    </row>
    <row r="50" spans="1:14" x14ac:dyDescent="0.2">
      <c r="A50" s="3">
        <v>44774</v>
      </c>
      <c r="B50" s="4">
        <v>-24863</v>
      </c>
      <c r="C50" s="4">
        <v>37020.1</v>
      </c>
      <c r="D50" s="4">
        <v>28533.5</v>
      </c>
      <c r="E50" s="4">
        <v>61883</v>
      </c>
      <c r="F50" s="4">
        <v>44557.9</v>
      </c>
      <c r="G50" s="5">
        <f>((C50-C49)/C49)*100</f>
        <v>-3.4340551848625078</v>
      </c>
      <c r="H50" s="6">
        <f>((C50-C38)/C38)*100</f>
        <v>10.895730735588373</v>
      </c>
      <c r="I50" s="5">
        <f>((E50-E49)/E49)*100</f>
        <v>-2.9631801695709874</v>
      </c>
      <c r="J50" s="6">
        <f>((E50-E38)/E38)*100</f>
        <v>37.225943937005091</v>
      </c>
      <c r="K50" s="5">
        <f>((D50-D49)/D49)*100</f>
        <v>-5.4377400635640241</v>
      </c>
      <c r="L50" s="6">
        <f>((D50-D38)/D38)*100</f>
        <v>-0.67427385892116443</v>
      </c>
      <c r="M50" s="5">
        <f t="shared" si="0"/>
        <v>-1.4556761861372325</v>
      </c>
      <c r="N50" s="6">
        <f t="shared" si="1"/>
        <v>24.980435825299633</v>
      </c>
    </row>
    <row r="51" spans="1:14" x14ac:dyDescent="0.2">
      <c r="A51" s="3">
        <v>44805</v>
      </c>
      <c r="B51" s="4">
        <v>-27981.9</v>
      </c>
      <c r="C51" s="4">
        <v>35391.5</v>
      </c>
      <c r="D51" s="4">
        <v>28125.4</v>
      </c>
      <c r="E51" s="4">
        <v>63373.4</v>
      </c>
      <c r="F51" s="4">
        <v>45813.4</v>
      </c>
      <c r="G51" s="5">
        <f>((C51-C50)/C50)*100</f>
        <v>-4.3992317686878168</v>
      </c>
      <c r="H51" s="6">
        <f>((C51-C39)/C39)*100</f>
        <v>4.6584181546122956</v>
      </c>
      <c r="I51" s="5">
        <f>((E51-E50)/E50)*100</f>
        <v>2.4084158815829895</v>
      </c>
      <c r="J51" s="6">
        <f>((E51-E39)/E39)*100</f>
        <v>12.585762760041931</v>
      </c>
      <c r="K51" s="5">
        <f>((D51-D50)/D50)*100</f>
        <v>-1.4302486550896265</v>
      </c>
      <c r="L51" s="6">
        <f>((D51-D39)/D39)*100</f>
        <v>-1.7295355760226969</v>
      </c>
      <c r="M51" s="5">
        <f t="shared" si="0"/>
        <v>2.8176821618613084</v>
      </c>
      <c r="N51" s="6">
        <f t="shared" si="1"/>
        <v>15.956870586448661</v>
      </c>
    </row>
    <row r="52" spans="1:14" x14ac:dyDescent="0.2">
      <c r="A52" s="3">
        <v>44835</v>
      </c>
      <c r="B52" s="4">
        <v>-26292.799999999999</v>
      </c>
      <c r="C52" s="4">
        <v>31582.7</v>
      </c>
      <c r="D52" s="4">
        <v>25287.8</v>
      </c>
      <c r="E52" s="4">
        <v>57875.4</v>
      </c>
      <c r="F52" s="4">
        <v>41543.199999999997</v>
      </c>
      <c r="G52" s="5">
        <f>((C52-C51)/C51)*100</f>
        <v>-10.761906107398666</v>
      </c>
      <c r="H52" s="6">
        <f>((C52-C40)/C40)*100</f>
        <v>-11.572684511143464</v>
      </c>
      <c r="I52" s="5">
        <f>((E52-E51)/E51)*100</f>
        <v>-8.6755641957035596</v>
      </c>
      <c r="J52" s="6">
        <f>((E52-E40)/E40)*100</f>
        <v>7.9350100521068443</v>
      </c>
      <c r="K52" s="5">
        <f>((D52-D51)/D51)*100</f>
        <v>-10.089100955008647</v>
      </c>
      <c r="L52" s="6">
        <f>((D52-D40)/D40)*100</f>
        <v>-16.712063474288506</v>
      </c>
      <c r="M52" s="5">
        <f t="shared" si="0"/>
        <v>-9.320853724019619</v>
      </c>
      <c r="N52" s="6">
        <f t="shared" si="1"/>
        <v>0.47767966197210354</v>
      </c>
    </row>
    <row r="53" spans="1:14" x14ac:dyDescent="0.2">
      <c r="A53" s="3">
        <v>44866</v>
      </c>
      <c r="B53" s="4">
        <v>-22064.400000000001</v>
      </c>
      <c r="C53" s="4">
        <v>34887.300000000003</v>
      </c>
      <c r="D53" s="4">
        <v>26801.1</v>
      </c>
      <c r="E53" s="4">
        <v>56951.8</v>
      </c>
      <c r="F53" s="4">
        <v>40632.9</v>
      </c>
      <c r="G53" s="5">
        <f>((C53-C52)/C52)*100</f>
        <v>10.46332327508415</v>
      </c>
      <c r="H53" s="6">
        <f>((C53-C41)/C41)*100</f>
        <v>9.7454174832412281</v>
      </c>
      <c r="I53" s="5">
        <f>((E53-E52)/E52)*100</f>
        <v>-1.5958421021712137</v>
      </c>
      <c r="J53" s="6">
        <f>((E53-E41)/E41)*100</f>
        <v>7.4248097254576555</v>
      </c>
      <c r="K53" s="5">
        <f>((D53-D52)/D52)*100</f>
        <v>5.9843086389484235</v>
      </c>
      <c r="L53" s="6">
        <f>((D53-D41)/D41)*100</f>
        <v>1.9235376664270776</v>
      </c>
      <c r="M53" s="5">
        <f t="shared" si="0"/>
        <v>-2.1912130023686083</v>
      </c>
      <c r="N53" s="6">
        <f t="shared" si="1"/>
        <v>4.7968947463441092</v>
      </c>
    </row>
    <row r="54" spans="1:14" x14ac:dyDescent="0.2">
      <c r="A54" s="3">
        <v>44896</v>
      </c>
      <c r="B54" s="4">
        <v>-23151.1</v>
      </c>
      <c r="C54" s="4">
        <v>38070.300000000003</v>
      </c>
      <c r="D54" s="4">
        <v>29728.5</v>
      </c>
      <c r="E54" s="4">
        <v>61221.4</v>
      </c>
      <c r="F54" s="4">
        <v>41873.199999999997</v>
      </c>
      <c r="G54" s="5">
        <f>((C54-C53)/C53)*100</f>
        <v>9.1236639120826197</v>
      </c>
      <c r="H54" s="6">
        <f>((C54-C42)/C42)*100</f>
        <v>-3.0587066956953444</v>
      </c>
      <c r="I54" s="5">
        <f>((E54-E53)/E53)*100</f>
        <v>7.4968657707043471</v>
      </c>
      <c r="J54" s="6">
        <f>((E54-E42)/E42)*100</f>
        <v>1.4745126119227314</v>
      </c>
      <c r="K54" s="5">
        <f>((D54-D53)/D53)*100</f>
        <v>10.922686009156346</v>
      </c>
      <c r="L54" s="6">
        <f>((D54-D42)/D42)*100</f>
        <v>-8.5741085295157831</v>
      </c>
      <c r="M54" s="5">
        <f t="shared" si="0"/>
        <v>3.0524525692234508</v>
      </c>
      <c r="N54" s="6">
        <f t="shared" si="1"/>
        <v>-4.4789057545521356</v>
      </c>
    </row>
    <row r="55" spans="1:14" x14ac:dyDescent="0.2">
      <c r="A55" s="3">
        <v>44927</v>
      </c>
      <c r="B55" s="4">
        <v>-16447.7</v>
      </c>
      <c r="C55" s="4">
        <v>35780.300000000003</v>
      </c>
      <c r="D55" s="4">
        <v>28086</v>
      </c>
      <c r="E55" s="4">
        <v>52228</v>
      </c>
      <c r="F55" s="4">
        <v>36350.1</v>
      </c>
      <c r="G55" s="5">
        <f>((C55-C54)/C54)*100</f>
        <v>-6.0151876922430336</v>
      </c>
      <c r="H55" s="6">
        <f>((C55-C43)/C43)*100</f>
        <v>1.5510674409232044</v>
      </c>
      <c r="I55" s="5">
        <f>((E55-E54)/E54)*100</f>
        <v>-14.689961353382969</v>
      </c>
      <c r="J55" s="6">
        <f>((E55-E43)/E43)*100</f>
        <v>-0.646592312038338</v>
      </c>
      <c r="K55" s="5">
        <f>((D55-D54)/D54)*100</f>
        <v>-5.525001261415813</v>
      </c>
      <c r="L55" s="6">
        <f>((D55-D43)/D43)*100</f>
        <v>-8.3773732628694457</v>
      </c>
      <c r="M55" s="5">
        <f t="shared" si="0"/>
        <v>-13.190059513005931</v>
      </c>
      <c r="N55" s="6">
        <f t="shared" si="1"/>
        <v>-9.6058727423289607</v>
      </c>
    </row>
    <row r="56" spans="1:14" x14ac:dyDescent="0.2">
      <c r="A56" s="3">
        <v>44958</v>
      </c>
      <c r="B56" s="4">
        <v>-16164.4</v>
      </c>
      <c r="C56" s="4">
        <v>36994.300000000003</v>
      </c>
      <c r="D56" s="4">
        <v>29163.7</v>
      </c>
      <c r="E56" s="4">
        <v>53158.7</v>
      </c>
      <c r="F56" s="4">
        <v>36274.6</v>
      </c>
      <c r="G56" s="5">
        <f>((C56-C55)/C55)*100</f>
        <v>3.3929285109403775</v>
      </c>
      <c r="H56" s="6">
        <f>((C56-C44)/C44)*100</f>
        <v>-0.44724909514133848</v>
      </c>
      <c r="I56" s="5">
        <f>((E56-E55)/E55)*100</f>
        <v>1.7819943325419259</v>
      </c>
      <c r="J56" s="6">
        <f>((E56-E44)/E44)*100</f>
        <v>-4.9178832443183644</v>
      </c>
      <c r="K56" s="5">
        <f>((D56-D55)/D55)*100</f>
        <v>3.8371430605995895</v>
      </c>
      <c r="L56" s="6">
        <f>((D56-D44)/D44)*100</f>
        <v>-3.6283487047984746</v>
      </c>
      <c r="M56" s="5">
        <f t="shared" si="0"/>
        <v>-0.20770231718757309</v>
      </c>
      <c r="N56" s="6">
        <f t="shared" si="1"/>
        <v>-9.6520788345674653</v>
      </c>
    </row>
    <row r="57" spans="1:14" x14ac:dyDescent="0.2">
      <c r="A57" s="3">
        <v>44986</v>
      </c>
      <c r="B57" s="4">
        <v>-18111.2</v>
      </c>
      <c r="C57" s="4">
        <v>41888.1</v>
      </c>
      <c r="D57" s="4">
        <v>33584.5</v>
      </c>
      <c r="E57" s="4">
        <v>59999.3</v>
      </c>
      <c r="F57" s="4">
        <v>41982</v>
      </c>
      <c r="G57" s="5">
        <f>((C57-C56)/C56)*100</f>
        <v>13.228524394298569</v>
      </c>
      <c r="H57" s="6">
        <f>((C57-C45)/C45)*100</f>
        <v>-6.0305588395627368</v>
      </c>
      <c r="I57" s="5">
        <f>((E57-E56)/E56)*100</f>
        <v>12.86826051050911</v>
      </c>
      <c r="J57" s="6">
        <f>((E57-E45)/E45)*100</f>
        <v>-4.9053559513299936</v>
      </c>
      <c r="K57" s="5">
        <f>((D57-D56)/D56)*100</f>
        <v>15.158570414590738</v>
      </c>
      <c r="L57" s="6">
        <f>((D57-D45)/D45)*100</f>
        <v>-3.4076038344171522</v>
      </c>
      <c r="M57" s="5">
        <f t="shared" si="0"/>
        <v>15.733874391447463</v>
      </c>
      <c r="N57" s="6">
        <f t="shared" si="1"/>
        <v>8.1052731953847615E-2</v>
      </c>
    </row>
    <row r="58" spans="1:14" x14ac:dyDescent="0.2">
      <c r="A58" s="3">
        <v>45017</v>
      </c>
      <c r="B58" s="4">
        <v>-15486.9</v>
      </c>
      <c r="C58" s="4">
        <v>34655.800000000003</v>
      </c>
      <c r="D58" s="4">
        <v>28225.5</v>
      </c>
      <c r="E58" s="4">
        <v>50142.7</v>
      </c>
      <c r="F58" s="4">
        <v>34971.800000000003</v>
      </c>
      <c r="G58" s="5">
        <f>((C58-C57)/C57)*100</f>
        <v>-17.265762830016151</v>
      </c>
      <c r="H58" s="6">
        <f>((C58-C46)/C46)*100</f>
        <v>-12.724699435386782</v>
      </c>
      <c r="I58" s="5">
        <f>((E58-E57)/E57)*100</f>
        <v>-16.427858325013801</v>
      </c>
      <c r="J58" s="6">
        <f>((E58-E46)/E46)*100</f>
        <v>-13.65321596037975</v>
      </c>
      <c r="K58" s="5">
        <f>((D58-D57)/D57)*100</f>
        <v>-15.956765769923626</v>
      </c>
      <c r="L58" s="6">
        <f>((D58-D46)/D46)*100</f>
        <v>-11.370166266308699</v>
      </c>
      <c r="M58" s="5">
        <f t="shared" si="0"/>
        <v>-16.698108713258055</v>
      </c>
      <c r="N58" s="6">
        <f t="shared" si="1"/>
        <v>-13.509142036053717</v>
      </c>
    </row>
    <row r="59" spans="1:14" x14ac:dyDescent="0.2">
      <c r="A59" s="3">
        <v>45047</v>
      </c>
      <c r="B59" s="4">
        <v>-22018</v>
      </c>
      <c r="C59" s="4">
        <v>34993.599999999999</v>
      </c>
      <c r="D59" s="4">
        <v>29125.9</v>
      </c>
      <c r="E59" s="4">
        <v>57011.6</v>
      </c>
      <c r="F59" s="4">
        <v>41407.4</v>
      </c>
      <c r="G59" s="5">
        <f>((C59-C58)/C58)*100</f>
        <v>0.9747286168548861</v>
      </c>
      <c r="H59" s="6">
        <f>((C59-C47)/C47)*100</f>
        <v>-10.280412170252271</v>
      </c>
      <c r="I59" s="5">
        <f>((E59-E58)/E58)*100</f>
        <v>13.698703899072051</v>
      </c>
      <c r="J59" s="6">
        <f>((E59-E47)/E47)*100</f>
        <v>-6.7308620404771187</v>
      </c>
      <c r="K59" s="5">
        <f>((D59-D58)/D58)*100</f>
        <v>3.1900232059662414</v>
      </c>
      <c r="L59" s="6">
        <f>((D59-D47)/D47)*100</f>
        <v>-4.5931453316780182</v>
      </c>
      <c r="M59" s="5">
        <f t="shared" si="0"/>
        <v>18.402255531599739</v>
      </c>
      <c r="N59" s="6">
        <f t="shared" si="1"/>
        <v>-6.9716134395255018</v>
      </c>
    </row>
    <row r="60" spans="1:14" x14ac:dyDescent="0.2">
      <c r="A60" s="3">
        <v>45078</v>
      </c>
      <c r="B60" s="4">
        <v>-18752.2</v>
      </c>
      <c r="C60" s="4">
        <v>34351.300000000003</v>
      </c>
      <c r="D60" s="4">
        <v>27591</v>
      </c>
      <c r="E60" s="4">
        <v>53103.5</v>
      </c>
      <c r="F60" s="4">
        <v>40562.6</v>
      </c>
      <c r="G60" s="5">
        <f>((C60-C59)/C59)*100</f>
        <v>-1.835478487494844</v>
      </c>
      <c r="H60" s="6">
        <f>((C60-C48)/C48)*100</f>
        <v>-18.756681330116827</v>
      </c>
      <c r="I60" s="5">
        <f>((E60-E59)/E59)*100</f>
        <v>-6.8549207529695693</v>
      </c>
      <c r="J60" s="6">
        <f>((E60-E48)/E48)*100</f>
        <v>-17.485541498463249</v>
      </c>
      <c r="K60" s="5">
        <f>((D60-D59)/D59)*100</f>
        <v>-5.2698800723754502</v>
      </c>
      <c r="L60" s="6">
        <f>((D60-D48)/D48)*100</f>
        <v>-12.928085434049908</v>
      </c>
      <c r="M60" s="5">
        <f t="shared" si="0"/>
        <v>-2.040215034027741</v>
      </c>
      <c r="N60" s="6">
        <f t="shared" si="1"/>
        <v>-10.690671780633712</v>
      </c>
    </row>
    <row r="61" spans="1:14" x14ac:dyDescent="0.2">
      <c r="A61" s="3">
        <v>45108</v>
      </c>
      <c r="B61" s="4">
        <v>-18481.099999999999</v>
      </c>
      <c r="C61" s="4">
        <v>34476.1</v>
      </c>
      <c r="D61" s="4">
        <v>27762.7</v>
      </c>
      <c r="E61" s="4">
        <v>52957.2</v>
      </c>
      <c r="F61" s="4">
        <v>41184</v>
      </c>
      <c r="G61" s="5">
        <f>((C61-C60)/C60)*100</f>
        <v>0.3633050277573065</v>
      </c>
      <c r="H61" s="6">
        <f>((C61-C49)/C49)*100</f>
        <v>-10.070011425113339</v>
      </c>
      <c r="I61" s="5">
        <f>((E61-E60)/E60)*100</f>
        <v>-0.27549973165611102</v>
      </c>
      <c r="J61" s="6">
        <f>((E61-E49)/E49)*100</f>
        <v>-16.959451301262142</v>
      </c>
      <c r="K61" s="5">
        <f>((D61-D60)/D60)*100</f>
        <v>0.62230437461491328</v>
      </c>
      <c r="L61" s="6">
        <f>((D61-D49)/D49)*100</f>
        <v>-7.9922317999091899</v>
      </c>
      <c r="M61" s="5">
        <f t="shared" si="0"/>
        <v>1.5319530799307772</v>
      </c>
      <c r="N61" s="6">
        <f t="shared" si="1"/>
        <v>-8.9173988911029447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Kaggundi</dc:creator>
  <cp:lastModifiedBy>Tirumala Kaggundi</cp:lastModifiedBy>
  <dcterms:created xsi:type="dcterms:W3CDTF">2023-09-14T17:34:06Z</dcterms:created>
  <dcterms:modified xsi:type="dcterms:W3CDTF">2023-09-14T17:39:08Z</dcterms:modified>
</cp:coreProperties>
</file>