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Paul\Google Drive\TEC\Semestre III\Estructuras\Semana 12\Proyectos-Estructuras\Ordenamientos\"/>
    </mc:Choice>
  </mc:AlternateContent>
  <xr:revisionPtr revIDLastSave="0" documentId="13_ncr:1_{92EF8C62-2715-4822-A803-953CF22D3E9C}" xr6:coauthVersionLast="47" xr6:coauthVersionMax="47" xr10:uidLastSave="{00000000-0000-0000-0000-000000000000}"/>
  <bookViews>
    <workbookView xWindow="-108" yWindow="-108" windowWidth="23256" windowHeight="12720" activeTab="1" xr2:uid="{9DDF2D82-9430-4286-AAF9-496631AA1B5D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G26" i="1"/>
  <c r="F26" i="1"/>
</calcChain>
</file>

<file path=xl/sharedStrings.xml><?xml version="1.0" encoding="utf-8"?>
<sst xmlns="http://schemas.openxmlformats.org/spreadsheetml/2006/main" count="27" uniqueCount="15">
  <si>
    <t>Ordenamiento</t>
  </si>
  <si>
    <t>Intercambio</t>
  </si>
  <si>
    <t>Insercion</t>
  </si>
  <si>
    <t>Seleccion</t>
  </si>
  <si>
    <t>Insersion</t>
  </si>
  <si>
    <t>Burbuja</t>
  </si>
  <si>
    <t>Shell</t>
  </si>
  <si>
    <t>Mergesort</t>
  </si>
  <si>
    <t>Quicksort</t>
  </si>
  <si>
    <t>Binsort</t>
  </si>
  <si>
    <t>Radixsort</t>
  </si>
  <si>
    <t>Cola</t>
  </si>
  <si>
    <t>Pila</t>
  </si>
  <si>
    <t>Lista Enlazada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</si>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</sst>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Tiempo</a:t>
            </a:r>
            <a:r>
              <a:rPr lang="es-CR" baseline="0"/>
              <a:t> promedio</a:t>
            </a:r>
            <a:r>
              <a:rPr lang="es-CR"/>
              <a:t> de ejecucion de ordenamientos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596221197043621"/>
          <c:y val="0.16866757617098682"/>
          <c:w val="0.81225927088868488"/>
          <c:h val="0.5518940248430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Intercambio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Hoja1!$E$2</c:f>
              <c:numCache>
                <c:formatCode>General</c:formatCode>
                <c:ptCount val="1"/>
                <c:pt idx="0">
                  <c:v>1583.75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B-483D-9715-160196F2AD99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Seleccion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</c:f>
              <c:numCache>
                <c:formatCode>General</c:formatCode>
                <c:ptCount val="1"/>
                <c:pt idx="0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B-483D-9715-160196F2AD99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Insersion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Hoja1!$G$2</c:f>
              <c:numCache>
                <c:formatCode>General</c:formatCode>
                <c:ptCount val="1"/>
                <c:pt idx="0">
                  <c:v>726.25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B-483D-9715-160196F2AD99}"/>
            </c:ext>
          </c:extLst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Burbuja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Hoja1!$H$2</c:f>
              <c:numCache>
                <c:formatCode>General</c:formatCode>
                <c:ptCount val="1"/>
                <c:pt idx="0">
                  <c:v>1761.25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B-483D-9715-160196F2AD99}"/>
            </c:ext>
          </c:extLst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Hoja1!$I$2</c:f>
              <c:numCache>
                <c:formatCode>General</c:formatCode>
                <c:ptCount val="1"/>
                <c:pt idx="0">
                  <c:v>61006.75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B-483D-9715-160196F2AD99}"/>
            </c:ext>
          </c:extLst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Hoja1!$J$2</c:f>
              <c:numCache>
                <c:formatCode>General</c:formatCode>
                <c:ptCount val="1"/>
                <c:pt idx="0">
                  <c:v>4112.5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B-483D-9715-160196F2AD99}"/>
            </c:ext>
          </c:extLst>
        </c:ser>
        <c:ser>
          <c:idx val="6"/>
          <c:order val="6"/>
          <c:tx>
            <c:strRef>
              <c:f>Hoja1!$K$1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Hoja1!$K$2</c:f>
              <c:numCache>
                <c:formatCode>General</c:formatCode>
                <c:ptCount val="1"/>
                <c:pt idx="0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B-483D-9715-160196F2AD99}"/>
            </c:ext>
          </c:extLst>
        </c:ser>
        <c:ser>
          <c:idx val="7"/>
          <c:order val="7"/>
          <c:tx>
            <c:strRef>
              <c:f>Hoja1!$L$1</c:f>
              <c:strCache>
                <c:ptCount val="1"/>
                <c:pt idx="0">
                  <c:v>Binsort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Hoja1!$L$2</c:f>
              <c:numCache>
                <c:formatCode>General</c:formatCode>
                <c:ptCount val="1"/>
                <c:pt idx="0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FB-483D-9715-160196F2AD99}"/>
            </c:ext>
          </c:extLst>
        </c:ser>
        <c:ser>
          <c:idx val="8"/>
          <c:order val="8"/>
          <c:tx>
            <c:strRef>
              <c:f>Hoja1!$M$1</c:f>
              <c:strCache>
                <c:ptCount val="1"/>
                <c:pt idx="0">
                  <c:v>Radixsort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FB-483D-9715-160196F2A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706176"/>
        <c:axId val="1236704928"/>
      </c:barChart>
      <c:catAx>
        <c:axId val="12367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6704928"/>
        <c:crosses val="autoZero"/>
        <c:auto val="1"/>
        <c:lblAlgn val="ctr"/>
        <c:lblOffset val="100"/>
        <c:noMultiLvlLbl val="0"/>
      </c:catAx>
      <c:valAx>
        <c:axId val="1236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en segundos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4.3456032719836397E-2"/>
              <c:y val="0.2355308246769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67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Hoja1!$E$25</c:f>
              <c:strCache>
                <c:ptCount val="1"/>
                <c:pt idx="0">
                  <c:v>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Hoja1!$E$26</c:f>
              <c:numCache>
                <c:formatCode>General</c:formatCode>
                <c:ptCount val="1"/>
                <c:pt idx="0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32F-ACF4-C3869C9CDEEA}"/>
            </c:ext>
          </c:extLst>
        </c:ser>
        <c:ser>
          <c:idx val="1"/>
          <c:order val="1"/>
          <c:tx>
            <c:strRef>
              <c:f>Hoja1!$F$25</c:f>
              <c:strCache>
                <c:ptCount val="1"/>
                <c:pt idx="0">
                  <c:v>Pila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Hoja1!$F$26</c:f>
              <c:numCache>
                <c:formatCode>General</c:formatCode>
                <c:ptCount val="1"/>
                <c:pt idx="0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8-432F-ACF4-C3869C9CDEEA}"/>
            </c:ext>
          </c:extLst>
        </c:ser>
        <c:ser>
          <c:idx val="2"/>
          <c:order val="2"/>
          <c:tx>
            <c:strRef>
              <c:f>Hoja1!$G$25</c:f>
              <c:strCache>
                <c:ptCount val="1"/>
                <c:pt idx="0">
                  <c:v>Lista Enlazada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Hoja1!$G$26</c:f>
              <c:numCache>
                <c:formatCode>General</c:formatCode>
                <c:ptCount val="1"/>
                <c:pt idx="0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8-432F-ACF4-C3869C9CDEEA}"/>
            </c:ext>
          </c:extLst>
        </c:ser>
        <c:ser>
          <c:idx val="3"/>
          <c:order val="3"/>
          <c:tx>
            <c:strRef>
              <c:f>Hoja1!$H$25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Hoja1!$H$26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8-432F-ACF4-C3869C9CDE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172128"/>
        <c:axId val="1249385568"/>
      </c:barChart>
      <c:catAx>
        <c:axId val="125017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9385568"/>
        <c:crosses val="autoZero"/>
        <c:auto val="1"/>
        <c:lblAlgn val="ctr"/>
        <c:lblOffset val="100"/>
        <c:noMultiLvlLbl val="0"/>
      </c:catAx>
      <c:valAx>
        <c:axId val="1249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en segundos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501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Ordenamiento individual</a:t>
            </a:r>
            <a:r>
              <a:rPr lang="es-CR" baseline="0"/>
              <a:t> de cada 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Hoja1!$Q$15</c:f>
              <c:strCache>
                <c:ptCount val="1"/>
                <c:pt idx="0">
                  <c:v>Lista Enlazada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Hoja1!$P$16:$P$24</c:f>
              <c:strCache>
                <c:ptCount val="9"/>
                <c:pt idx="0">
                  <c:v>Intercambio</c:v>
                </c:pt>
                <c:pt idx="1">
                  <c:v>Seleccion</c:v>
                </c:pt>
                <c:pt idx="2">
                  <c:v>Insercion</c:v>
                </c:pt>
                <c:pt idx="3">
                  <c:v>Burbuja</c:v>
                </c:pt>
                <c:pt idx="4">
                  <c:v>Shell</c:v>
                </c:pt>
                <c:pt idx="5">
                  <c:v>Mergesort</c:v>
                </c:pt>
                <c:pt idx="6">
                  <c:v>Quicksort</c:v>
                </c:pt>
                <c:pt idx="7">
                  <c:v>Binsort</c:v>
                </c:pt>
                <c:pt idx="8">
                  <c:v>Radixsort</c:v>
                </c:pt>
              </c:strCache>
            </c:strRef>
          </c:cat>
          <c:val>
            <c:numRef>
              <c:f>Hoja1!$Q$16:$Q$24</c:f>
              <c:numCache>
                <c:formatCode>General</c:formatCode>
                <c:ptCount val="9"/>
                <c:pt idx="0">
                  <c:v>2030</c:v>
                </c:pt>
                <c:pt idx="1">
                  <c:v>2058</c:v>
                </c:pt>
                <c:pt idx="2">
                  <c:v>945</c:v>
                </c:pt>
                <c:pt idx="3">
                  <c:v>2128</c:v>
                </c:pt>
                <c:pt idx="4">
                  <c:v>81340</c:v>
                </c:pt>
                <c:pt idx="5">
                  <c:v>5481</c:v>
                </c:pt>
                <c:pt idx="6">
                  <c:v>3899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1-401E-B58F-F46297CD54AC}"/>
            </c:ext>
          </c:extLst>
        </c:ser>
        <c:ser>
          <c:idx val="1"/>
          <c:order val="1"/>
          <c:tx>
            <c:strRef>
              <c:f>Hoja1!$R$15</c:f>
              <c:strCache>
                <c:ptCount val="1"/>
                <c:pt idx="0">
                  <c:v>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Hoja1!$P$16:$P$24</c:f>
              <c:strCache>
                <c:ptCount val="9"/>
                <c:pt idx="0">
                  <c:v>Intercambio</c:v>
                </c:pt>
                <c:pt idx="1">
                  <c:v>Seleccion</c:v>
                </c:pt>
                <c:pt idx="2">
                  <c:v>Insercion</c:v>
                </c:pt>
                <c:pt idx="3">
                  <c:v>Burbuja</c:v>
                </c:pt>
                <c:pt idx="4">
                  <c:v>Shell</c:v>
                </c:pt>
                <c:pt idx="5">
                  <c:v>Mergesort</c:v>
                </c:pt>
                <c:pt idx="6">
                  <c:v>Quicksort</c:v>
                </c:pt>
                <c:pt idx="7">
                  <c:v>Binsort</c:v>
                </c:pt>
                <c:pt idx="8">
                  <c:v>Radixsort</c:v>
                </c:pt>
              </c:strCache>
            </c:strRef>
          </c:cat>
          <c:val>
            <c:numRef>
              <c:f>Hoja1!$R$16:$R$24</c:f>
              <c:numCache>
                <c:formatCode>General</c:formatCode>
                <c:ptCount val="9"/>
                <c:pt idx="0">
                  <c:v>2030</c:v>
                </c:pt>
                <c:pt idx="1">
                  <c:v>2058</c:v>
                </c:pt>
                <c:pt idx="2">
                  <c:v>945</c:v>
                </c:pt>
                <c:pt idx="3">
                  <c:v>2128</c:v>
                </c:pt>
                <c:pt idx="4">
                  <c:v>81340</c:v>
                </c:pt>
                <c:pt idx="5">
                  <c:v>5481</c:v>
                </c:pt>
                <c:pt idx="6">
                  <c:v>3899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1-401E-B58F-F46297CD54AC}"/>
            </c:ext>
          </c:extLst>
        </c:ser>
        <c:ser>
          <c:idx val="2"/>
          <c:order val="2"/>
          <c:tx>
            <c:strRef>
              <c:f>Hoja1!$S$15</c:f>
              <c:strCache>
                <c:ptCount val="1"/>
                <c:pt idx="0">
                  <c:v>Pila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Hoja1!$P$16:$P$24</c:f>
              <c:strCache>
                <c:ptCount val="9"/>
                <c:pt idx="0">
                  <c:v>Intercambio</c:v>
                </c:pt>
                <c:pt idx="1">
                  <c:v>Seleccion</c:v>
                </c:pt>
                <c:pt idx="2">
                  <c:v>Insercion</c:v>
                </c:pt>
                <c:pt idx="3">
                  <c:v>Burbuja</c:v>
                </c:pt>
                <c:pt idx="4">
                  <c:v>Shell</c:v>
                </c:pt>
                <c:pt idx="5">
                  <c:v>Mergesort</c:v>
                </c:pt>
                <c:pt idx="6">
                  <c:v>Quicksort</c:v>
                </c:pt>
                <c:pt idx="7">
                  <c:v>Binsort</c:v>
                </c:pt>
                <c:pt idx="8">
                  <c:v>Radixsort</c:v>
                </c:pt>
              </c:strCache>
            </c:strRef>
          </c:cat>
          <c:val>
            <c:numRef>
              <c:f>Hoja1!$S$16:$S$24</c:f>
              <c:numCache>
                <c:formatCode>General</c:formatCode>
                <c:ptCount val="9"/>
                <c:pt idx="0">
                  <c:v>2030</c:v>
                </c:pt>
                <c:pt idx="1">
                  <c:v>2058</c:v>
                </c:pt>
                <c:pt idx="2">
                  <c:v>945</c:v>
                </c:pt>
                <c:pt idx="3">
                  <c:v>2128</c:v>
                </c:pt>
                <c:pt idx="4">
                  <c:v>81340</c:v>
                </c:pt>
                <c:pt idx="5">
                  <c:v>5481</c:v>
                </c:pt>
                <c:pt idx="6">
                  <c:v>3899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1-401E-B58F-F46297CD54AC}"/>
            </c:ext>
          </c:extLst>
        </c:ser>
        <c:ser>
          <c:idx val="3"/>
          <c:order val="3"/>
          <c:tx>
            <c:strRef>
              <c:f>Hoja1!$T$15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Hoja1!$P$16:$P$24</c:f>
              <c:strCache>
                <c:ptCount val="9"/>
                <c:pt idx="0">
                  <c:v>Intercambio</c:v>
                </c:pt>
                <c:pt idx="1">
                  <c:v>Seleccion</c:v>
                </c:pt>
                <c:pt idx="2">
                  <c:v>Insercion</c:v>
                </c:pt>
                <c:pt idx="3">
                  <c:v>Burbuja</c:v>
                </c:pt>
                <c:pt idx="4">
                  <c:v>Shell</c:v>
                </c:pt>
                <c:pt idx="5">
                  <c:v>Mergesort</c:v>
                </c:pt>
                <c:pt idx="6">
                  <c:v>Quicksort</c:v>
                </c:pt>
                <c:pt idx="7">
                  <c:v>Binsort</c:v>
                </c:pt>
                <c:pt idx="8">
                  <c:v>Radixsort</c:v>
                </c:pt>
              </c:strCache>
            </c:strRef>
          </c:cat>
          <c:val>
            <c:numRef>
              <c:f>Hoja1!$T$16:$T$24</c:f>
              <c:numCache>
                <c:formatCode>General</c:formatCode>
                <c:ptCount val="9"/>
                <c:pt idx="0">
                  <c:v>245</c:v>
                </c:pt>
                <c:pt idx="1">
                  <c:v>798</c:v>
                </c:pt>
                <c:pt idx="2">
                  <c:v>70</c:v>
                </c:pt>
                <c:pt idx="3">
                  <c:v>661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1-401E-B58F-F46297CD54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7768992"/>
        <c:axId val="1307766080"/>
      </c:barChart>
      <c:catAx>
        <c:axId val="130776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7766080"/>
        <c:crosses val="autoZero"/>
        <c:auto val="1"/>
        <c:lblAlgn val="ctr"/>
        <c:lblOffset val="100"/>
        <c:noMultiLvlLbl val="0"/>
      </c:catAx>
      <c:valAx>
        <c:axId val="13077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77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41910</xdr:rowOff>
    </xdr:from>
    <xdr:to>
      <xdr:col>11</xdr:col>
      <xdr:colOff>434340</xdr:colOff>
      <xdr:row>19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AC3E43-2E0D-4C18-810A-7C7D437C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293716</xdr:colOff>
      <xdr:row>28</xdr:row>
      <xdr:rowOff>166601</xdr:rowOff>
    </xdr:from>
    <xdr:to>
      <xdr:col>10</xdr:col>
      <xdr:colOff>701733</xdr:colOff>
      <xdr:row>43</xdr:row>
      <xdr:rowOff>166601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B90BC2-F576-4473-8D5D-9B9AD826A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206828</xdr:colOff>
      <xdr:row>25</xdr:row>
      <xdr:rowOff>43542</xdr:rowOff>
    </xdr:from>
    <xdr:to>
      <xdr:col>24</xdr:col>
      <xdr:colOff>141514</xdr:colOff>
      <xdr:row>66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4266CD-45F3-4092-B4FB-826B27741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1B86C-5DFC-41BE-8CEC-C82F5F0218D3}" name="Tabla3" displayName="Tabla3" ref="E1:M2" totalsRowShown="0">
  <autoFilter ref="E1:M2" xr:uid="{D89712AC-CDDA-41EA-8B2A-CA4B44D91C8A}"/>
  <tableColumns count="9">
    <tableColumn id="1" xr3:uid="{D043A25E-4346-454F-B753-2F12A7086E25}" name="Intercambio">
      <calculatedColumnFormula>(Q16*3+T16)/4</calculatedColumnFormula>
    </tableColumn>
    <tableColumn id="2" xr3:uid="{1150B338-7838-4F7C-98B0-DFE878D72003}" name="Seleccion">
      <calculatedColumnFormula>(Q17*3+T17)/4</calculatedColumnFormula>
    </tableColumn>
    <tableColumn id="3" xr3:uid="{0005EEDF-8D35-4FC1-AD29-8D4B1A82EC05}" name="Insersion">
      <calculatedColumnFormula>(Q18*3+T18)/4</calculatedColumnFormula>
    </tableColumn>
    <tableColumn id="4" xr3:uid="{E310CD75-DD4B-4AB2-9FB7-96CD89C3D7F9}" name="Burbuja">
      <calculatedColumnFormula>(Q19*3+T19)/4</calculatedColumnFormula>
    </tableColumn>
    <tableColumn id="5" xr3:uid="{12BEF921-B777-4103-A76F-57C3C3C43EA0}" name="Shell">
      <calculatedColumnFormula>(Q20*3+T20)/4</calculatedColumnFormula>
    </tableColumn>
    <tableColumn id="6" xr3:uid="{2F1E990A-8232-4930-B596-CC8B7758A933}" name="Mergesort">
      <calculatedColumnFormula>(Q21*3+T21)/4</calculatedColumnFormula>
    </tableColumn>
    <tableColumn id="7" xr3:uid="{B4CCA00A-B9DF-422E-8FD2-15CE3A59A15D}" name="Quicksort">
      <calculatedColumnFormula>(Q22*3+T22)/4</calculatedColumnFormula>
    </tableColumn>
    <tableColumn id="8" xr3:uid="{BAC7AC67-8718-47F2-8477-D801370BD648}" name="Binsort">
      <calculatedColumnFormula>(Q22*3+T22)/4</calculatedColumnFormula>
    </tableColumn>
    <tableColumn id="9" xr3:uid="{3DE47426-BBBC-4F90-9D32-EDF81B5F2277}" name="Radixsort">
      <calculatedColumnFormula>(Q24*3+T24)/4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71F198-8C00-4196-9D74-CE3928CE1586}" name="Tabla4" displayName="Tabla4" ref="E25:H26" totalsRowShown="0">
  <autoFilter ref="E25:H26" xr:uid="{3CF6C4AE-A7BE-4880-848C-8ACD5E96266D}"/>
  <tableColumns count="4">
    <tableColumn id="1" xr3:uid="{D2A6E4C4-E040-4A82-8AF1-A4CF579D8504}" name="Cola"/>
    <tableColumn id="2" xr3:uid="{2CADFA9B-050A-4B00-9CA7-B5592F46C8A1}" name="Pila">
      <calculatedColumnFormula>E26</calculatedColumnFormula>
    </tableColumn>
    <tableColumn id="3" xr3:uid="{07646159-2942-4D00-BB87-43DF1C1D060D}" name="Lista Enlazada">
      <calculatedColumnFormula>E26</calculatedColumnFormula>
    </tableColumn>
    <tableColumn id="4" xr3:uid="{D8A71DCE-1AD0-4020-A2E4-3DD23B914BEC}" name="Ve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C77187-E9E7-424B-A473-8BB3F06ADED7}" name="Tabla6" displayName="Tabla6" ref="P15:T24" totalsRowShown="0">
  <autoFilter ref="P15:T24" xr:uid="{FCE7624B-CBB6-4BC8-8F34-58A5C175E470}"/>
  <tableColumns count="5">
    <tableColumn id="1" xr3:uid="{D509B258-E39B-41E8-83B3-DBED4591FDAF}" name="Ordenamiento"/>
    <tableColumn id="2" xr3:uid="{1A2844B9-8929-4F34-939F-F40DAE64F0CF}" name="Lista Enlazada"/>
    <tableColumn id="3" xr3:uid="{D94E3840-1E59-42D9-90EA-89F20892C254}" name="Cola"/>
    <tableColumn id="4" xr3:uid="{F74FA927-3B76-432D-B50C-55205E16B054}" name="Pila"/>
    <tableColumn id="5" xr3:uid="{EB243299-9C8D-4B8A-90A4-7047D8C7908E}" name="V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107C-6313-4DBD-A3DF-AD35D521206C}">
  <dimension ref="A1"/>
  <sheetViews>
    <sheetView workbookViewId="0">
      <selection activeCell="F18" sqref="F18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93C-F030-47B1-ABD2-7A059B59038C}">
  <dimension ref="E1:T26"/>
  <sheetViews>
    <sheetView tabSelected="1" topLeftCell="G22" zoomScale="70" zoomScaleNormal="70" workbookViewId="0">
      <selection activeCell="Y45" sqref="Y45"/>
    </sheetView>
  </sheetViews>
  <sheetFormatPr baseColWidth="10" defaultRowHeight="14.4" x14ac:dyDescent="0.3"/>
  <cols>
    <col min="3" max="3" width="15.109375" customWidth="1"/>
    <col min="5" max="5" width="13.109375" customWidth="1"/>
    <col min="7" max="7" width="14.5546875" customWidth="1"/>
    <col min="16" max="16" width="15.5546875" customWidth="1"/>
    <col min="17" max="17" width="14.77734375" customWidth="1"/>
  </cols>
  <sheetData>
    <row r="1" spans="5:20" x14ac:dyDescent="0.3"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5:20" x14ac:dyDescent="0.3">
      <c r="E2">
        <f>(Q16*3+T16)/4</f>
        <v>1583.75</v>
      </c>
      <c r="F2">
        <f>(Q17*3+T17)/4</f>
        <v>1743</v>
      </c>
      <c r="G2">
        <f>(Q18*3+T18)/4</f>
        <v>726.25</v>
      </c>
      <c r="H2">
        <f>(Q19*3+T19)/4</f>
        <v>1761.25</v>
      </c>
      <c r="I2">
        <f>(Q20*3+T20)/4</f>
        <v>61006.75</v>
      </c>
      <c r="J2">
        <f>(Q21*3+T21)/4</f>
        <v>4112.5</v>
      </c>
      <c r="K2">
        <f>(Q22*3+T22)/4</f>
        <v>2926</v>
      </c>
      <c r="L2">
        <f>(Q22*3+T22)/4</f>
        <v>2926</v>
      </c>
      <c r="M2">
        <f>(Q24*3+T24)/4</f>
        <v>0</v>
      </c>
    </row>
    <row r="15" spans="5:20" x14ac:dyDescent="0.3">
      <c r="P15" t="s">
        <v>0</v>
      </c>
      <c r="Q15" t="s">
        <v>13</v>
      </c>
      <c r="R15" t="s">
        <v>11</v>
      </c>
      <c r="S15" t="s">
        <v>12</v>
      </c>
      <c r="T15" t="s">
        <v>14</v>
      </c>
    </row>
    <row r="16" spans="5:20" x14ac:dyDescent="0.3">
      <c r="P16" t="s">
        <v>1</v>
      </c>
      <c r="Q16">
        <v>2030</v>
      </c>
      <c r="R16">
        <v>2030</v>
      </c>
      <c r="S16">
        <v>2030</v>
      </c>
      <c r="T16">
        <v>245</v>
      </c>
    </row>
    <row r="17" spans="5:20" x14ac:dyDescent="0.3">
      <c r="P17" t="s">
        <v>3</v>
      </c>
      <c r="Q17">
        <v>2058</v>
      </c>
      <c r="R17">
        <v>2058</v>
      </c>
      <c r="S17">
        <v>2058</v>
      </c>
      <c r="T17">
        <v>798</v>
      </c>
    </row>
    <row r="18" spans="5:20" x14ac:dyDescent="0.3">
      <c r="P18" t="s">
        <v>2</v>
      </c>
      <c r="Q18">
        <v>945</v>
      </c>
      <c r="R18">
        <v>945</v>
      </c>
      <c r="S18">
        <v>945</v>
      </c>
      <c r="T18">
        <v>70</v>
      </c>
    </row>
    <row r="19" spans="5:20" x14ac:dyDescent="0.3">
      <c r="P19" t="s">
        <v>5</v>
      </c>
      <c r="Q19">
        <v>2128</v>
      </c>
      <c r="R19">
        <v>2128</v>
      </c>
      <c r="S19">
        <v>2128</v>
      </c>
      <c r="T19">
        <v>661</v>
      </c>
    </row>
    <row r="20" spans="5:20" x14ac:dyDescent="0.3">
      <c r="P20" t="s">
        <v>6</v>
      </c>
      <c r="Q20">
        <v>81340</v>
      </c>
      <c r="R20">
        <v>81340</v>
      </c>
      <c r="S20">
        <v>81340</v>
      </c>
      <c r="T20">
        <v>7</v>
      </c>
    </row>
    <row r="21" spans="5:20" x14ac:dyDescent="0.3">
      <c r="P21" t="s">
        <v>7</v>
      </c>
      <c r="Q21">
        <v>5481</v>
      </c>
      <c r="R21">
        <v>5481</v>
      </c>
      <c r="S21">
        <v>5481</v>
      </c>
      <c r="T21">
        <v>7</v>
      </c>
    </row>
    <row r="22" spans="5:20" x14ac:dyDescent="0.3">
      <c r="P22" t="s">
        <v>8</v>
      </c>
      <c r="Q22">
        <v>3899</v>
      </c>
      <c r="R22">
        <v>3899</v>
      </c>
      <c r="S22">
        <v>3899</v>
      </c>
      <c r="T22">
        <v>7</v>
      </c>
    </row>
    <row r="23" spans="5:20" x14ac:dyDescent="0.3">
      <c r="P23" t="s">
        <v>9</v>
      </c>
      <c r="Q23">
        <v>0</v>
      </c>
      <c r="R23">
        <v>0</v>
      </c>
      <c r="S23">
        <v>0</v>
      </c>
      <c r="T23">
        <v>0</v>
      </c>
    </row>
    <row r="24" spans="5:20" x14ac:dyDescent="0.3">
      <c r="P24" t="s">
        <v>10</v>
      </c>
      <c r="Q24">
        <v>0</v>
      </c>
      <c r="R24">
        <v>0</v>
      </c>
      <c r="S24">
        <v>0</v>
      </c>
      <c r="T24">
        <v>0</v>
      </c>
    </row>
    <row r="25" spans="5:20" x14ac:dyDescent="0.3">
      <c r="E25" t="s">
        <v>11</v>
      </c>
      <c r="F25" t="s">
        <v>12</v>
      </c>
      <c r="G25" t="s">
        <v>13</v>
      </c>
      <c r="H25" t="s">
        <v>14</v>
      </c>
    </row>
    <row r="26" spans="5:20" x14ac:dyDescent="0.3">
      <c r="E26">
        <v>3899</v>
      </c>
      <c r="F26">
        <f>E26</f>
        <v>3899</v>
      </c>
      <c r="G26">
        <f>E26</f>
        <v>3899</v>
      </c>
      <c r="H26">
        <v>7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</dc:creator>
  <cp:lastModifiedBy>Jean Paul</cp:lastModifiedBy>
  <dcterms:created xsi:type="dcterms:W3CDTF">2021-06-01T17:48:39Z</dcterms:created>
  <dcterms:modified xsi:type="dcterms:W3CDTF">2021-06-02T01:40:38Z</dcterms:modified>
</cp:coreProperties>
</file>