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4170D0F-C441-4B43-A2F7-AB4E5E5ED9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Информация по портфелю" sheetId="1" r:id="rId1"/>
    <sheet name=" РАЗВИТИе ИНТЕЛЛЕКТУАЛЬНОЙ СОБС" sheetId="4" state="hidden" r:id="rId2"/>
    <sheet name="Стратегия" sheetId="2" r:id="rId3"/>
    <sheet name="Лист3" sheetId="3" r:id="rId4"/>
  </sheets>
  <definedNames>
    <definedName name="_xlnm._FilterDatabase" localSheetId="0" hidden="1">'Информация по портфелю'!$A$1:$Q$483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" i="3" l="1"/>
  <c r="C369" i="3"/>
  <c r="C370" i="3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366" i="3"/>
  <c r="C367" i="3" s="1"/>
  <c r="C114" i="3"/>
  <c r="C115" i="3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112" i="3"/>
  <c r="C113" i="3" s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3" i="3"/>
  <c r="C2" i="3"/>
</calcChain>
</file>

<file path=xl/sharedStrings.xml><?xml version="1.0" encoding="utf-8"?>
<sst xmlns="http://schemas.openxmlformats.org/spreadsheetml/2006/main" count="2441" uniqueCount="540">
  <si>
    <t>№ проекта</t>
  </si>
  <si>
    <t>Вид проекта</t>
  </si>
  <si>
    <t>БН</t>
  </si>
  <si>
    <t>Статус проекта</t>
  </si>
  <si>
    <t>НИОКР-3289</t>
  </si>
  <si>
    <t>НИОКР-3668</t>
  </si>
  <si>
    <t>НИОКР-3672</t>
  </si>
  <si>
    <t>НИОКР-3686</t>
  </si>
  <si>
    <t>НИОКР-3822</t>
  </si>
  <si>
    <t>НИОКР-3825</t>
  </si>
  <si>
    <t>НИОКР-3846</t>
  </si>
  <si>
    <t>НИОКР-4058</t>
  </si>
  <si>
    <t>НИОКР-4226</t>
  </si>
  <si>
    <t>НИОКР-4240</t>
  </si>
  <si>
    <t>НИОКР-4242</t>
  </si>
  <si>
    <t>НИОКР-4247</t>
  </si>
  <si>
    <t>НИОКР-4255</t>
  </si>
  <si>
    <t>НИОКР-4257</t>
  </si>
  <si>
    <t>НИОКР-4266</t>
  </si>
  <si>
    <t>НИОКР-4292</t>
  </si>
  <si>
    <t>НИОКР-4296</t>
  </si>
  <si>
    <t>НИОКР-4361</t>
  </si>
  <si>
    <t>НИОКР-4421</t>
  </si>
  <si>
    <t>НИОКР-4434</t>
  </si>
  <si>
    <t>НИОКР-4439</t>
  </si>
  <si>
    <t>НИОКР-4471</t>
  </si>
  <si>
    <t>НИОКР-4472</t>
  </si>
  <si>
    <t>НИОКР-4562</t>
  </si>
  <si>
    <t>НИОКР-5430</t>
  </si>
  <si>
    <t>НИОКР-5436</t>
  </si>
  <si>
    <t>НИОКР-5476</t>
  </si>
  <si>
    <t>НИОКР-5587</t>
  </si>
  <si>
    <t>НИОКР-5846</t>
  </si>
  <si>
    <t>НИОКР-5850</t>
  </si>
  <si>
    <t>НИОКР-6084</t>
  </si>
  <si>
    <t>НИОКР-6124</t>
  </si>
  <si>
    <t>НИОКР-6204</t>
  </si>
  <si>
    <t>НИОКР-6337</t>
  </si>
  <si>
    <t>НИОКР-6338</t>
  </si>
  <si>
    <t>НИОКР-6428</t>
  </si>
  <si>
    <t>НИОКР-6431</t>
  </si>
  <si>
    <t>НИОКР-6475</t>
  </si>
  <si>
    <t>НИОКР-6477</t>
  </si>
  <si>
    <t>НИОКР-6482</t>
  </si>
  <si>
    <t>НИОКР-6483</t>
  </si>
  <si>
    <t>НИОКР-6489</t>
  </si>
  <si>
    <t>НИОКР-6551</t>
  </si>
  <si>
    <t>НИОКР-6552</t>
  </si>
  <si>
    <t>НИОКР-6600</t>
  </si>
  <si>
    <t>НИОКР-6605</t>
  </si>
  <si>
    <t>НИОКР-6607</t>
  </si>
  <si>
    <t>НИОКР-6609</t>
  </si>
  <si>
    <t>НИОКР-6611</t>
  </si>
  <si>
    <t>НИОКР-6612</t>
  </si>
  <si>
    <t>НИОКР-6625</t>
  </si>
  <si>
    <t>НИОКР-6655</t>
  </si>
  <si>
    <t>НИОКР-6660</t>
  </si>
  <si>
    <t>НИОКР-6668</t>
  </si>
  <si>
    <t>НИОКР-6669</t>
  </si>
  <si>
    <t>НИОКР-6721</t>
  </si>
  <si>
    <t>НИОКР-6728</t>
  </si>
  <si>
    <t>НИОКР-6733</t>
  </si>
  <si>
    <t>НИОКР-6776</t>
  </si>
  <si>
    <t>НИОКР-6815</t>
  </si>
  <si>
    <t>НИОКР-6817</t>
  </si>
  <si>
    <t>НИОКР-6841</t>
  </si>
  <si>
    <t>НИОКР-6851</t>
  </si>
  <si>
    <t>НИОКР-6856</t>
  </si>
  <si>
    <t>НИОКР-6898</t>
  </si>
  <si>
    <t>НИОКР-6901</t>
  </si>
  <si>
    <t>НИОКР-6905</t>
  </si>
  <si>
    <t>НИОКР-6919</t>
  </si>
  <si>
    <t>НИОКР-6921</t>
  </si>
  <si>
    <t>НИОКР-6924</t>
  </si>
  <si>
    <t>НИОКР-6925</t>
  </si>
  <si>
    <t>НИОКР-6926</t>
  </si>
  <si>
    <t>НИОКР-6940</t>
  </si>
  <si>
    <t>НИОКР-6959</t>
  </si>
  <si>
    <t>НИОКР-6971</t>
  </si>
  <si>
    <t>НИОКР-7050</t>
  </si>
  <si>
    <t>НИОКР-7124</t>
  </si>
  <si>
    <t>НИОКР-7140</t>
  </si>
  <si>
    <t>НИОКР-7168</t>
  </si>
  <si>
    <t>НИОКР-7177</t>
  </si>
  <si>
    <t>НИОКР-7184</t>
  </si>
  <si>
    <t>НИОКР-7187</t>
  </si>
  <si>
    <t>НИОКР-7208</t>
  </si>
  <si>
    <t>НИОКР-7210</t>
  </si>
  <si>
    <t>НИОКР-7241</t>
  </si>
  <si>
    <t>НИОКР-7273</t>
  </si>
  <si>
    <t>НИОКР-7282</t>
  </si>
  <si>
    <t>НИОКР-7287</t>
  </si>
  <si>
    <t>НИОКР-7301</t>
  </si>
  <si>
    <t>НИОКР-7363</t>
  </si>
  <si>
    <t>НИОКР-7373</t>
  </si>
  <si>
    <t>НИОКР-7378</t>
  </si>
  <si>
    <t>НИОКР-7403</t>
  </si>
  <si>
    <t>НИОКР-7408</t>
  </si>
  <si>
    <t>НИОКР-7429</t>
  </si>
  <si>
    <t>НИОКР-7461</t>
  </si>
  <si>
    <t>НИОКР-7462</t>
  </si>
  <si>
    <t>НИОКР-7466</t>
  </si>
  <si>
    <t>НИОКР-7467</t>
  </si>
  <si>
    <t>НИОКР-7469</t>
  </si>
  <si>
    <t>НИОКР-7486</t>
  </si>
  <si>
    <t>НИОКР</t>
  </si>
  <si>
    <t>В реализации</t>
  </si>
  <si>
    <t>Высокорисковые инновации и инновации, направленные на диверсификацию бизнеса</t>
  </si>
  <si>
    <t>Капитальное строительство</t>
  </si>
  <si>
    <t>Композиционные материалы</t>
  </si>
  <si>
    <t>Машиностроение</t>
  </si>
  <si>
    <t>Нефтегазопереработка</t>
  </si>
  <si>
    <t>Нефтегазохимия</t>
  </si>
  <si>
    <t>Шинный бизнес</t>
  </si>
  <si>
    <t>Энергетика</t>
  </si>
  <si>
    <t>РиД</t>
  </si>
  <si>
    <t>НИОКР-7607</t>
  </si>
  <si>
    <t>НИОКР-7223</t>
  </si>
  <si>
    <t>НИОКР-6894</t>
  </si>
  <si>
    <t>НИОКР-5896</t>
  </si>
  <si>
    <t>НИОКР-6917</t>
  </si>
  <si>
    <t>ОПР-3302</t>
  </si>
  <si>
    <t>ОПР-5031</t>
  </si>
  <si>
    <t>ОПР-6197</t>
  </si>
  <si>
    <t>ОПР-5285</t>
  </si>
  <si>
    <t>ОПР-5569</t>
  </si>
  <si>
    <t>ОПР-5743</t>
  </si>
  <si>
    <t>ОПР-5348</t>
  </si>
  <si>
    <t>ОПР-6129</t>
  </si>
  <si>
    <t>ОПР-4817</t>
  </si>
  <si>
    <t>ОПР-4830</t>
  </si>
  <si>
    <t>ОПР-4783</t>
  </si>
  <si>
    <t>ОПР-5246</t>
  </si>
  <si>
    <t>ОПР-6301</t>
  </si>
  <si>
    <t>ОПР-5576</t>
  </si>
  <si>
    <t>ОПР-5316</t>
  </si>
  <si>
    <t>ОПР-5349</t>
  </si>
  <si>
    <t>ОПР-6009</t>
  </si>
  <si>
    <t>ОПР-5674</t>
  </si>
  <si>
    <t>ОПР-2879</t>
  </si>
  <si>
    <t>ОПР-4168</t>
  </si>
  <si>
    <t>ОПР-6020</t>
  </si>
  <si>
    <t>ОПР-3318</t>
  </si>
  <si>
    <t>ОПР-2300</t>
  </si>
  <si>
    <t>ОПР-6332</t>
  </si>
  <si>
    <t>ОПР-3532</t>
  </si>
  <si>
    <t>ОПР-5350</t>
  </si>
  <si>
    <t>ОПР-5117</t>
  </si>
  <si>
    <t>ОПР-5626</t>
  </si>
  <si>
    <t>ОПР-6022</t>
  </si>
  <si>
    <t>ОПР-3543</t>
  </si>
  <si>
    <t>ОПР-4862</t>
  </si>
  <si>
    <t>ОПР-1042</t>
  </si>
  <si>
    <t>ОПР-5273</t>
  </si>
  <si>
    <t>ОПР-4694</t>
  </si>
  <si>
    <t>ОПР-5027</t>
  </si>
  <si>
    <t>ОПР-5061</t>
  </si>
  <si>
    <t>ОПР-1775</t>
  </si>
  <si>
    <t>ОПР-6198</t>
  </si>
  <si>
    <t>ОПР-2976</t>
  </si>
  <si>
    <t>ОПР-6295</t>
  </si>
  <si>
    <t>ОПР-5032</t>
  </si>
  <si>
    <t>ОПР-5033</t>
  </si>
  <si>
    <t>ОПР-4122</t>
  </si>
  <si>
    <t>ОПР-5760</t>
  </si>
  <si>
    <t>ОПР-1234</t>
  </si>
  <si>
    <t>ОПР-2900</t>
  </si>
  <si>
    <t>ОПР-5208</t>
  </si>
  <si>
    <t>ОПР-4142</t>
  </si>
  <si>
    <t>ОПР-4305</t>
  </si>
  <si>
    <t>ОПР-4385</t>
  </si>
  <si>
    <t>ОПР-2977</t>
  </si>
  <si>
    <t>ОПР-4751</t>
  </si>
  <si>
    <t>ОПР-1362</t>
  </si>
  <si>
    <t>ОПР-6021</t>
  </si>
  <si>
    <t>ОПР-6442</t>
  </si>
  <si>
    <t>ОПР-6294</t>
  </si>
  <si>
    <t>ОПР-5367</t>
  </si>
  <si>
    <t>ОПР-3773</t>
  </si>
  <si>
    <t>ОПР-4123</t>
  </si>
  <si>
    <t>ОПР-4801</t>
  </si>
  <si>
    <t>ОПР-5675</t>
  </si>
  <si>
    <t>ОПР-3167</t>
  </si>
  <si>
    <t>ОПР-5320</t>
  </si>
  <si>
    <t>ОПР-5580</t>
  </si>
  <si>
    <t>ОПР-3256</t>
  </si>
  <si>
    <t>ОПР-3875</t>
  </si>
  <si>
    <t>ОПР-4683</t>
  </si>
  <si>
    <t>ОПР-4120</t>
  </si>
  <si>
    <t>ОПР-4330</t>
  </si>
  <si>
    <t>ОПР-4767</t>
  </si>
  <si>
    <t>ОПР-4947</t>
  </si>
  <si>
    <t>ОПР-5740</t>
  </si>
  <si>
    <t>ОПР-5048</t>
  </si>
  <si>
    <t>ОПР-5049</t>
  </si>
  <si>
    <t>ОПР-779</t>
  </si>
  <si>
    <t>ОПР-3553</t>
  </si>
  <si>
    <t>ОПР-4736</t>
  </si>
  <si>
    <t>ОПР-5657</t>
  </si>
  <si>
    <t>ОПР-5660</t>
  </si>
  <si>
    <t>ОПР-4809</t>
  </si>
  <si>
    <t>ОПР-6524</t>
  </si>
  <si>
    <t>ОПР-5661</t>
  </si>
  <si>
    <t>ОПР-5286</t>
  </si>
  <si>
    <t>ОПР-2359</t>
  </si>
  <si>
    <t>ОПР-5389</t>
  </si>
  <si>
    <t>ОПР-5532</t>
  </si>
  <si>
    <t>ОПР-6080</t>
  </si>
  <si>
    <t>ОПР-5659</t>
  </si>
  <si>
    <t>ОПР-6099</t>
  </si>
  <si>
    <t>ОПР-5520</t>
  </si>
  <si>
    <t>ОПР-4797</t>
  </si>
  <si>
    <t>ОПР-1622</t>
  </si>
  <si>
    <t>ОПР-6018</t>
  </si>
  <si>
    <t>ОПР-501</t>
  </si>
  <si>
    <t>ОПР-5654</t>
  </si>
  <si>
    <t>ОПР-6123</t>
  </si>
  <si>
    <t>ОПР-422</t>
  </si>
  <si>
    <t>ОПР-4246</t>
  </si>
  <si>
    <t>ОПР-5719</t>
  </si>
  <si>
    <t>ОПР-4753</t>
  </si>
  <si>
    <t>ОПР-5633</t>
  </si>
  <si>
    <t>ОПР-5006</t>
  </si>
  <si>
    <t>ОПР-5525</t>
  </si>
  <si>
    <t>ОПР-4750</t>
  </si>
  <si>
    <t>ОПР-4079</t>
  </si>
  <si>
    <t>ОПР-5639</t>
  </si>
  <si>
    <t>ОПР-5323</t>
  </si>
  <si>
    <t>ОПР-5567</t>
  </si>
  <si>
    <t>ОПР-433</t>
  </si>
  <si>
    <t>ОПР-5015</t>
  </si>
  <si>
    <t>ОПР-4752</t>
  </si>
  <si>
    <t>ОПР-6577</t>
  </si>
  <si>
    <t>ОПР</t>
  </si>
  <si>
    <t>ОПР-2983</t>
  </si>
  <si>
    <t>ОПР-4439</t>
  </si>
  <si>
    <t>ОПР-4711</t>
  </si>
  <si>
    <t>ОПР-4896</t>
  </si>
  <si>
    <t>ОПР-4395</t>
  </si>
  <si>
    <t>ОПР-5109</t>
  </si>
  <si>
    <t>ОПР-4839</t>
  </si>
  <si>
    <t>ОПР-4438</t>
  </si>
  <si>
    <t>ОПР-4793</t>
  </si>
  <si>
    <t>ОПР-2464</t>
  </si>
  <si>
    <t>ОПР-5108</t>
  </si>
  <si>
    <t>ОПР-4272</t>
  </si>
  <si>
    <t>ОПР-5611</t>
  </si>
  <si>
    <t>ОПР-1280</t>
  </si>
  <si>
    <t>ОПР-5107</t>
  </si>
  <si>
    <t>ОПР-5673</t>
  </si>
  <si>
    <t>ОПР-4771</t>
  </si>
  <si>
    <t>EBITDA план
2024
млн руб.</t>
  </si>
  <si>
    <t>EBITDA план
2025
млн руб.</t>
  </si>
  <si>
    <t>EBITDA план
2026
млн руб.</t>
  </si>
  <si>
    <t>EBITDA план
2027
млн руб.</t>
  </si>
  <si>
    <t>EBITDA план
2028
млн руб.</t>
  </si>
  <si>
    <t>EBITDA план
2029
млн руб.</t>
  </si>
  <si>
    <t>EBITDA план
2030
млн руб.</t>
  </si>
  <si>
    <t>EBITDA факт
2018
млн руб.</t>
  </si>
  <si>
    <t>EBITDA факт
2019
млн руб.</t>
  </si>
  <si>
    <t>EBITDA факт
2020
млн руб.</t>
  </si>
  <si>
    <t>EBITDA факт
2021
млн руб.</t>
  </si>
  <si>
    <t>EBITDA факт
2022
млн руб.</t>
  </si>
  <si>
    <t>ЛП-2</t>
  </si>
  <si>
    <t>ЛП-174</t>
  </si>
  <si>
    <t>ЛП-534</t>
  </si>
  <si>
    <t>ЛП-547</t>
  </si>
  <si>
    <t>ЛП-549</t>
  </si>
  <si>
    <t>ЛП-774</t>
  </si>
  <si>
    <t>ЛП-950</t>
  </si>
  <si>
    <t>ЛП-1257</t>
  </si>
  <si>
    <t>ЛП-1631</t>
  </si>
  <si>
    <t>ЛП-1942</t>
  </si>
  <si>
    <t>ЛП-1988</t>
  </si>
  <si>
    <t>ЛП-2222</t>
  </si>
  <si>
    <t>ЛП-2507</t>
  </si>
  <si>
    <t>ЛП-2689</t>
  </si>
  <si>
    <t>ЛП-2803</t>
  </si>
  <si>
    <t>ЛП-2824</t>
  </si>
  <si>
    <t>ЛП-2897</t>
  </si>
  <si>
    <t>ЛП-3179</t>
  </si>
  <si>
    <t>ЛП-3833</t>
  </si>
  <si>
    <t>ЛП-3979</t>
  </si>
  <si>
    <t>ЛП-4011</t>
  </si>
  <si>
    <t>ЛП-4128</t>
  </si>
  <si>
    <t>ЛП-4168</t>
  </si>
  <si>
    <t>ЛП-4184</t>
  </si>
  <si>
    <t>ЛП-4217</t>
  </si>
  <si>
    <t>ЛП-4339</t>
  </si>
  <si>
    <t>ЛП-4340</t>
  </si>
  <si>
    <t>ЛП-4341</t>
  </si>
  <si>
    <t>ЛП-4393</t>
  </si>
  <si>
    <t>ЛП-4394</t>
  </si>
  <si>
    <t>ЛП-4463</t>
  </si>
  <si>
    <t>ЛП-4497</t>
  </si>
  <si>
    <t>ЛП-4558</t>
  </si>
  <si>
    <t>ЛП-4563</t>
  </si>
  <si>
    <t>ЛП-4852</t>
  </si>
  <si>
    <t>ЛП-5174</t>
  </si>
  <si>
    <t>ЛП-5215</t>
  </si>
  <si>
    <t>ЛП-5216</t>
  </si>
  <si>
    <t>ЛП-5217</t>
  </si>
  <si>
    <t>ЛП-5401</t>
  </si>
  <si>
    <t>ЛП-5437</t>
  </si>
  <si>
    <t>ЛП-5438</t>
  </si>
  <si>
    <t>ЛП-5440</t>
  </si>
  <si>
    <t>ЛП-5504</t>
  </si>
  <si>
    <t>ЛП-5572</t>
  </si>
  <si>
    <t>ЛП-6065</t>
  </si>
  <si>
    <t>ЛП-6066</t>
  </si>
  <si>
    <t>ЛП-6081</t>
  </si>
  <si>
    <t>ЛП-6082</t>
  </si>
  <si>
    <t>ЛП-6116</t>
  </si>
  <si>
    <t>ЛП-6139</t>
  </si>
  <si>
    <t>ЛП-6536</t>
  </si>
  <si>
    <t>ЛП-6577</t>
  </si>
  <si>
    <t>ЛП-6850</t>
  </si>
  <si>
    <t>ЛП-7039</t>
  </si>
  <si>
    <t>ЛП-7191</t>
  </si>
  <si>
    <t>ЛП-7257</t>
  </si>
  <si>
    <t>ЛП-7274</t>
  </si>
  <si>
    <t>ЛП-7447</t>
  </si>
  <si>
    <t>ЛП-7549</t>
  </si>
  <si>
    <t>ЛП-7660</t>
  </si>
  <si>
    <t>ЛП-7974</t>
  </si>
  <si>
    <t>ЛП-8087</t>
  </si>
  <si>
    <t>ЛП-8155</t>
  </si>
  <si>
    <t>ЛП-8258</t>
  </si>
  <si>
    <t>ЛП-8288</t>
  </si>
  <si>
    <t>ЛП-8331</t>
  </si>
  <si>
    <t>ЛП-8407</t>
  </si>
  <si>
    <t>ЛП-8597</t>
  </si>
  <si>
    <t>ЛП-8668</t>
  </si>
  <si>
    <t>ЛП-8861</t>
  </si>
  <si>
    <t>ЛП-8890</t>
  </si>
  <si>
    <t>ЛП-8892</t>
  </si>
  <si>
    <t>ЛП-8893</t>
  </si>
  <si>
    <t>ЛП-8979</t>
  </si>
  <si>
    <t>ЛП-8990</t>
  </si>
  <si>
    <t>ЛП-9081</t>
  </si>
  <si>
    <t>ЛП-9082</t>
  </si>
  <si>
    <t>ЛП-9083</t>
  </si>
  <si>
    <t>ЛП-9090</t>
  </si>
  <si>
    <t>ЛП-9243</t>
  </si>
  <si>
    <t>ЛП-9244</t>
  </si>
  <si>
    <t>ЛП-9245</t>
  </si>
  <si>
    <t>ЛП-9305</t>
  </si>
  <si>
    <t>ЛП-9562</t>
  </si>
  <si>
    <t>ЛП-9574</t>
  </si>
  <si>
    <t>ЛП-9614</t>
  </si>
  <si>
    <t>ЛП-10042</t>
  </si>
  <si>
    <t>ЛП-10043</t>
  </si>
  <si>
    <t>ЛП-10074</t>
  </si>
  <si>
    <t>ЛП-10094</t>
  </si>
  <si>
    <t>ЛП-10096</t>
  </si>
  <si>
    <t>ЛП-10159</t>
  </si>
  <si>
    <t>ЛП-10163</t>
  </si>
  <si>
    <t>ЛП-10183</t>
  </si>
  <si>
    <t>ЛП-10185</t>
  </si>
  <si>
    <t>ЛП-10196</t>
  </si>
  <si>
    <t>ЛП-10197</t>
  </si>
  <si>
    <t>ЛП-10203</t>
  </si>
  <si>
    <t>ЛП-10237</t>
  </si>
  <si>
    <t>ЛП-10246</t>
  </si>
  <si>
    <t>ЛП-10247</t>
  </si>
  <si>
    <t>ЛП-10318</t>
  </si>
  <si>
    <t>ЛП-10334</t>
  </si>
  <si>
    <t>ЛП-10335</t>
  </si>
  <si>
    <t>ЛП-10336</t>
  </si>
  <si>
    <t>ЛП-10363</t>
  </si>
  <si>
    <t>ЛП-10364</t>
  </si>
  <si>
    <t>ЛП-10578</t>
  </si>
  <si>
    <t>ЛП-10703</t>
  </si>
  <si>
    <t>ЛП-10715</t>
  </si>
  <si>
    <t>ЛП-10795</t>
  </si>
  <si>
    <t>ЛП-11011</t>
  </si>
  <si>
    <t>ЛП-11053</t>
  </si>
  <si>
    <t>ЛП-11054</t>
  </si>
  <si>
    <t>ЛП-11056</t>
  </si>
  <si>
    <t>ЛП-11227</t>
  </si>
  <si>
    <t>ЛП-11237</t>
  </si>
  <si>
    <t>ЛП-11335</t>
  </si>
  <si>
    <t>ЛП-11341</t>
  </si>
  <si>
    <t>ЛП-11447</t>
  </si>
  <si>
    <t>ЛП-11488</t>
  </si>
  <si>
    <t>ЛП</t>
  </si>
  <si>
    <t>Тиражируется</t>
  </si>
  <si>
    <t>Растиражировано</t>
  </si>
  <si>
    <t xml:space="preserve"> Энергетика</t>
  </si>
  <si>
    <t>EBITDA план
2023
млн руб.</t>
  </si>
  <si>
    <t>ОПР-6370</t>
  </si>
  <si>
    <t>ОПР-5351</t>
  </si>
  <si>
    <t>Завершенные</t>
  </si>
  <si>
    <t>ОПР-5270</t>
  </si>
  <si>
    <t>ОПР-5263</t>
  </si>
  <si>
    <t>РСС</t>
  </si>
  <si>
    <t>ОПР-5188</t>
  </si>
  <si>
    <t>ОПР-4951</t>
  </si>
  <si>
    <t>ОПР-4942</t>
  </si>
  <si>
    <t>ОПР-4805</t>
  </si>
  <si>
    <t>ОПР-4802</t>
  </si>
  <si>
    <t>ОПР-4800</t>
  </si>
  <si>
    <t>ОПР-4764</t>
  </si>
  <si>
    <t>ОПР-4742</t>
  </si>
  <si>
    <t>ОПР-4739</t>
  </si>
  <si>
    <t>ОПР-4730</t>
  </si>
  <si>
    <t>ОПР-4728</t>
  </si>
  <si>
    <t>ОПР-4727</t>
  </si>
  <si>
    <t>ОПР-4721</t>
  </si>
  <si>
    <t>ОПР-4720</t>
  </si>
  <si>
    <t>ОПР-4717</t>
  </si>
  <si>
    <t>ОПР-4713</t>
  </si>
  <si>
    <t>ОПР-4712</t>
  </si>
  <si>
    <t>ОПР-4710</t>
  </si>
  <si>
    <t>ОПР-4703</t>
  </si>
  <si>
    <t>ОПР-4670</t>
  </si>
  <si>
    <t>ОПР-4575</t>
  </si>
  <si>
    <t>ОПР-4555</t>
  </si>
  <si>
    <t>ОПР-4494</t>
  </si>
  <si>
    <t>ОПР-4321</t>
  </si>
  <si>
    <t>ОПР-4299</t>
  </si>
  <si>
    <t>ОПР-4295</t>
  </si>
  <si>
    <t>ОПР-4289</t>
  </si>
  <si>
    <t>ОПР-4282</t>
  </si>
  <si>
    <t>ОПР-4259</t>
  </si>
  <si>
    <t>ОПР-4251</t>
  </si>
  <si>
    <t>ОПР-4249</t>
  </si>
  <si>
    <t>ОПР-4140</t>
  </si>
  <si>
    <t>ОПР-4053</t>
  </si>
  <si>
    <t>ОПР-4028</t>
  </si>
  <si>
    <t>ОПР-4027</t>
  </si>
  <si>
    <t>ОПР-4014</t>
  </si>
  <si>
    <t>ОПР-3935</t>
  </si>
  <si>
    <t>ОПР-3893</t>
  </si>
  <si>
    <t>ОПР-3886</t>
  </si>
  <si>
    <t>ОПР-3786</t>
  </si>
  <si>
    <t>ОПР-3770</t>
  </si>
  <si>
    <t>ОПР-3707</t>
  </si>
  <si>
    <t>ОПР-3700</t>
  </si>
  <si>
    <t>ОПР-3655</t>
  </si>
  <si>
    <t>ОПР-3643</t>
  </si>
  <si>
    <t>ОПР-3582</t>
  </si>
  <si>
    <t>ОПР-3554</t>
  </si>
  <si>
    <t>ОПР-3552</t>
  </si>
  <si>
    <t>ОПР-3551</t>
  </si>
  <si>
    <t>ОПР-3426</t>
  </si>
  <si>
    <t>ОПР-3351</t>
  </si>
  <si>
    <t>ОПР-3341</t>
  </si>
  <si>
    <t>ОПР-3339</t>
  </si>
  <si>
    <t>ОПР-3334</t>
  </si>
  <si>
    <t>ОПР-3262</t>
  </si>
  <si>
    <t>ОПР-3211</t>
  </si>
  <si>
    <t>ОПР-3210</t>
  </si>
  <si>
    <t>ОПР-3131</t>
  </si>
  <si>
    <t>ОПР-3103</t>
  </si>
  <si>
    <t>ОПР-3079</t>
  </si>
  <si>
    <t>ОПР-2975</t>
  </si>
  <si>
    <t>ОПР-2955</t>
  </si>
  <si>
    <t>ОПР-2954</t>
  </si>
  <si>
    <t>ОПР-2952</t>
  </si>
  <si>
    <t>ОПР-2948</t>
  </si>
  <si>
    <t>ОПР-2933</t>
  </si>
  <si>
    <t>ОПР-2894</t>
  </si>
  <si>
    <t>ОПР-2844</t>
  </si>
  <si>
    <t>ОПР-2837</t>
  </si>
  <si>
    <t>ОПР-2613</t>
  </si>
  <si>
    <t>ОПР-2609</t>
  </si>
  <si>
    <t>ОПР-2481</t>
  </si>
  <si>
    <t>ОПР-2373</t>
  </si>
  <si>
    <t>ОПР-2365</t>
  </si>
  <si>
    <t>ОПР-2350</t>
  </si>
  <si>
    <t>ОПР-2331</t>
  </si>
  <si>
    <t>ОПР-2265</t>
  </si>
  <si>
    <t>ОПР-2237</t>
  </si>
  <si>
    <t>ОПР-1993</t>
  </si>
  <si>
    <t>ОПР-1727</t>
  </si>
  <si>
    <t>ОПР-1569</t>
  </si>
  <si>
    <t>ОПР-1462</t>
  </si>
  <si>
    <t>ОПР-1429</t>
  </si>
  <si>
    <t>ОПР-1390</t>
  </si>
  <si>
    <t>ОПР-1380</t>
  </si>
  <si>
    <t>ОПР-1303</t>
  </si>
  <si>
    <t>ОПР-1302</t>
  </si>
  <si>
    <t>ОПР-1242</t>
  </si>
  <si>
    <t>ОПР-1235</t>
  </si>
  <si>
    <t>ОПР-1222</t>
  </si>
  <si>
    <t>ОПР-1206</t>
  </si>
  <si>
    <t>ОПР-1194</t>
  </si>
  <si>
    <t>ОПР-1112</t>
  </si>
  <si>
    <t>ОПР-1110</t>
  </si>
  <si>
    <t>ОПР-1101</t>
  </si>
  <si>
    <t>ОПР-1098</t>
  </si>
  <si>
    <t>ОПР-1095</t>
  </si>
  <si>
    <t>ОПР-1092</t>
  </si>
  <si>
    <t>ОПР-1079</t>
  </si>
  <si>
    <t>ОПР-1058</t>
  </si>
  <si>
    <t>ОПР-1054</t>
  </si>
  <si>
    <t>ОПР-1030</t>
  </si>
  <si>
    <t>ОПР-1011</t>
  </si>
  <si>
    <t>ОПР-927</t>
  </si>
  <si>
    <t>ОПР-917</t>
  </si>
  <si>
    <t>ОПР-882</t>
  </si>
  <si>
    <t>ОПР-806</t>
  </si>
  <si>
    <t>ОПР-791</t>
  </si>
  <si>
    <t>ОПР-788</t>
  </si>
  <si>
    <t>ОПР-648</t>
  </si>
  <si>
    <t>ОПР-644</t>
  </si>
  <si>
    <t>ОПР-632</t>
  </si>
  <si>
    <t>ОПР-630</t>
  </si>
  <si>
    <t>ОПР-473</t>
  </si>
  <si>
    <t>ОПР-464</t>
  </si>
  <si>
    <t>ОПР-413</t>
  </si>
  <si>
    <t>ОПР-409</t>
  </si>
  <si>
    <t>ОПР-352</t>
  </si>
  <si>
    <t>ОПР-320</t>
  </si>
  <si>
    <t>НИОКР-7448</t>
  </si>
  <si>
    <t>НИОКР-7439</t>
  </si>
  <si>
    <t>Пром.безопасность и охрана труда</t>
  </si>
  <si>
    <t>Экологическая безопасность</t>
  </si>
  <si>
    <t>Стратегические цели</t>
  </si>
  <si>
    <t>Год</t>
  </si>
  <si>
    <t>Наименование</t>
  </si>
  <si>
    <t>Ед. изм.</t>
  </si>
  <si>
    <t>Охрана результатов интеллектуальной деятельности (РИД)</t>
  </si>
  <si>
    <t>ПОДАННЫЕ ЗАЯВКИ НА РИД</t>
  </si>
  <si>
    <t>шт</t>
  </si>
  <si>
    <t>ФОНД ОТЧЁТОВ ПО ПАТЕНТНОЙ АНАЛИТИКЕ</t>
  </si>
  <si>
    <t>ЗАРУБЕЖНЫЕ ЗАЯВКИ НА РИД</t>
  </si>
  <si>
    <t>ПОЛУЧЕНО РИД</t>
  </si>
  <si>
    <t>Практические результаты патентной деятельности (используемые в производстве)</t>
  </si>
  <si>
    <t>Количество действующих РИД</t>
  </si>
  <si>
    <t>Кол-во применяемых РИД</t>
  </si>
  <si>
    <t>Фактический эффект от использования РИД</t>
  </si>
  <si>
    <t>млн руб</t>
  </si>
  <si>
    <t>EBITDA, в т.ч.:</t>
  </si>
  <si>
    <t>Эффект от коммерциализации результатов интеллектуальной деятельности</t>
  </si>
  <si>
    <t>Эффект от системы постоянных улучшений</t>
  </si>
  <si>
    <t>Количество принятых идей</t>
  </si>
  <si>
    <t>Количество авторов</t>
  </si>
  <si>
    <t>Фактический эффект от использования идей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</si>
</sst>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404040"/>
      <name val="Times New Roman"/>
      <family val="1"/>
      <charset val="204"/>
    </font>
    <font>
      <b/>
      <i/>
      <sz val="11"/>
      <color rgb="FF404040"/>
      <name val="Times New Roman"/>
      <family val="1"/>
      <charset val="204"/>
    </font>
    <font>
      <i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rgb="FF40404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0" fillId="0" borderId="1" xfId="0" applyNumberFormat="1" applyFont="1" applyBorder="1" applyAlignment="1" applyProtection="1">
      <alignment horizontal="center" vertical="center" wrapText="1"/>
    </xf>
    <xf numFmtId="0" fontId="0" fillId="0" borderId="3" xfId="0" applyNumberFormat="1" applyFont="1" applyBorder="1" applyAlignment="1" applyProtection="1">
      <alignment horizontal="center" vertical="center" wrapText="1"/>
    </xf>
    <xf numFmtId="0" fontId="0" fillId="0" borderId="2" xfId="0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3"/>
  <sheetViews>
    <sheetView topLeftCell="Q1" zoomScale="55" zoomScaleNormal="55" workbookViewId="0">
      <pane ySplit="1" topLeftCell="A2" activePane="bottomLeft" state="frozen"/>
      <selection pane="bottomLeft" activeCell="R1" sqref="R1:AU1048576"/>
    </sheetView>
  </sheetViews>
  <sheetFormatPr defaultRowHeight="15" x14ac:dyDescent="0.25"/>
  <cols>
    <col min="1" max="1" width="25.5703125" style="9" customWidth="1"/>
    <col min="2" max="2" width="18" style="9" customWidth="1"/>
    <col min="3" max="3" width="32" style="16" customWidth="1"/>
    <col min="4" max="4" width="17" style="28" customWidth="1"/>
    <col min="5" max="9" width="14.140625" style="9" customWidth="1"/>
    <col min="10" max="17" width="16.140625" style="9" customWidth="1"/>
  </cols>
  <sheetData>
    <row r="1" spans="1:18" ht="67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389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257</v>
      </c>
    </row>
    <row r="2" spans="1:18" x14ac:dyDescent="0.25">
      <c r="A2" s="4" t="s">
        <v>4</v>
      </c>
      <c r="B2" s="5" t="s">
        <v>105</v>
      </c>
      <c r="C2" s="4" t="s">
        <v>115</v>
      </c>
      <c r="D2" s="5" t="s">
        <v>106</v>
      </c>
      <c r="E2" s="3"/>
      <c r="F2" s="3"/>
      <c r="G2" s="3"/>
      <c r="H2" s="3"/>
      <c r="I2" s="3"/>
      <c r="J2" s="7">
        <v>0</v>
      </c>
      <c r="K2" s="7">
        <v>0</v>
      </c>
      <c r="L2" s="7">
        <v>21.752389999999998</v>
      </c>
      <c r="M2" s="7">
        <v>92.191179999999989</v>
      </c>
      <c r="N2" s="7">
        <v>125.46162</v>
      </c>
      <c r="O2" s="7">
        <v>123.22758999999999</v>
      </c>
      <c r="P2" s="7">
        <v>115.0716</v>
      </c>
      <c r="Q2" s="7">
        <v>109.12075999999999</v>
      </c>
      <c r="R2" s="23"/>
    </row>
    <row r="3" spans="1:18" x14ac:dyDescent="0.25">
      <c r="A3" s="4" t="s">
        <v>5</v>
      </c>
      <c r="B3" s="5" t="s">
        <v>105</v>
      </c>
      <c r="C3" s="4" t="s">
        <v>115</v>
      </c>
      <c r="D3" s="5" t="s">
        <v>106</v>
      </c>
      <c r="E3" s="3"/>
      <c r="F3" s="3"/>
      <c r="G3" s="3"/>
      <c r="H3" s="3"/>
      <c r="I3" s="3"/>
      <c r="J3" s="7">
        <v>0</v>
      </c>
      <c r="K3" s="7">
        <v>0</v>
      </c>
      <c r="L3" s="7">
        <v>14.168979999999999</v>
      </c>
      <c r="M3" s="7">
        <v>41.09093</v>
      </c>
      <c r="N3" s="7">
        <v>47.552190000000003</v>
      </c>
      <c r="O3" s="7">
        <v>44.141570000000002</v>
      </c>
      <c r="P3" s="7">
        <v>37.20767</v>
      </c>
      <c r="Q3" s="7">
        <v>32.068060000000003</v>
      </c>
      <c r="R3" s="23"/>
    </row>
    <row r="4" spans="1:18" x14ac:dyDescent="0.25">
      <c r="A4" s="4" t="s">
        <v>6</v>
      </c>
      <c r="B4" s="5" t="s">
        <v>105</v>
      </c>
      <c r="C4" s="4" t="s">
        <v>115</v>
      </c>
      <c r="D4" s="5" t="s">
        <v>106</v>
      </c>
      <c r="E4" s="3"/>
      <c r="F4" s="3"/>
      <c r="G4" s="3"/>
      <c r="H4" s="3"/>
      <c r="I4" s="3"/>
      <c r="J4" s="7">
        <v>82.745999999999995</v>
      </c>
      <c r="K4" s="7">
        <v>18.388000000000002</v>
      </c>
      <c r="L4" s="7">
        <v>18.388000000000002</v>
      </c>
      <c r="M4" s="7">
        <v>18.388000000000002</v>
      </c>
      <c r="N4" s="7">
        <v>18.388000000000002</v>
      </c>
      <c r="O4" s="7">
        <v>18.388000000000002</v>
      </c>
      <c r="P4" s="7">
        <v>18.388000000000002</v>
      </c>
      <c r="Q4" s="7">
        <v>18.388000000000002</v>
      </c>
      <c r="R4" s="23"/>
    </row>
    <row r="5" spans="1:18" x14ac:dyDescent="0.25">
      <c r="A5" s="4" t="s">
        <v>7</v>
      </c>
      <c r="B5" s="5" t="s">
        <v>105</v>
      </c>
      <c r="C5" s="4" t="s">
        <v>115</v>
      </c>
      <c r="D5" s="5" t="s">
        <v>106</v>
      </c>
      <c r="E5" s="3"/>
      <c r="F5" s="3"/>
      <c r="G5" s="3"/>
      <c r="H5" s="3"/>
      <c r="I5" s="3"/>
      <c r="J5" s="7">
        <v>0</v>
      </c>
      <c r="K5" s="7">
        <v>0</v>
      </c>
      <c r="L5" s="7">
        <v>19.824650000000002</v>
      </c>
      <c r="M5" s="7">
        <v>68.687860000000001</v>
      </c>
      <c r="N5" s="7">
        <v>95.643810000000002</v>
      </c>
      <c r="O5" s="7">
        <v>99.536910000000006</v>
      </c>
      <c r="P5" s="7">
        <v>99.112089999999995</v>
      </c>
      <c r="Q5" s="7">
        <v>75.49933</v>
      </c>
      <c r="R5" s="23"/>
    </row>
    <row r="6" spans="1:18" x14ac:dyDescent="0.25">
      <c r="A6" s="4" t="s">
        <v>8</v>
      </c>
      <c r="B6" s="5" t="s">
        <v>105</v>
      </c>
      <c r="C6" s="4" t="s">
        <v>115</v>
      </c>
      <c r="D6" s="5" t="s">
        <v>106</v>
      </c>
      <c r="E6" s="3"/>
      <c r="F6" s="3"/>
      <c r="G6" s="3"/>
      <c r="H6" s="3"/>
      <c r="I6" s="3"/>
      <c r="J6" s="7">
        <v>1.1768099999999999</v>
      </c>
      <c r="K6" s="7">
        <v>0.69386999999999999</v>
      </c>
      <c r="L6" s="7">
        <v>2.6071399999999998</v>
      </c>
      <c r="M6" s="7">
        <v>2.0035400000000001</v>
      </c>
      <c r="N6" s="7">
        <v>2.1398000000000001</v>
      </c>
      <c r="O6" s="7">
        <v>3.0156799999999997</v>
      </c>
      <c r="P6" s="7">
        <v>3.0013000000000001</v>
      </c>
      <c r="Q6" s="7">
        <v>2.9377499999999999</v>
      </c>
      <c r="R6" s="23"/>
    </row>
    <row r="7" spans="1:18" x14ac:dyDescent="0.25">
      <c r="A7" s="4" t="s">
        <v>9</v>
      </c>
      <c r="B7" s="5" t="s">
        <v>105</v>
      </c>
      <c r="C7" s="4" t="s">
        <v>115</v>
      </c>
      <c r="D7" s="5" t="s">
        <v>106</v>
      </c>
      <c r="E7" s="3"/>
      <c r="F7" s="3"/>
      <c r="G7" s="3"/>
      <c r="H7" s="3"/>
      <c r="I7" s="3"/>
      <c r="J7" s="7">
        <v>2.8344</v>
      </c>
      <c r="K7" s="7">
        <v>5.1101999999999999</v>
      </c>
      <c r="L7" s="7">
        <v>9.955309999999999</v>
      </c>
      <c r="M7" s="7">
        <v>14.2172</v>
      </c>
      <c r="N7" s="7">
        <v>14.720790000000001</v>
      </c>
      <c r="O7" s="7">
        <v>16.22851</v>
      </c>
      <c r="P7" s="7">
        <v>18.74043</v>
      </c>
      <c r="Q7" s="7">
        <v>19.081619999999997</v>
      </c>
      <c r="R7" s="23"/>
    </row>
    <row r="8" spans="1:18" x14ac:dyDescent="0.25">
      <c r="A8" s="4" t="s">
        <v>10</v>
      </c>
      <c r="B8" s="5" t="s">
        <v>105</v>
      </c>
      <c r="C8" s="4" t="s">
        <v>115</v>
      </c>
      <c r="D8" s="5" t="s">
        <v>106</v>
      </c>
      <c r="E8" s="3"/>
      <c r="F8" s="3"/>
      <c r="G8" s="3"/>
      <c r="H8" s="3"/>
      <c r="I8" s="3"/>
      <c r="J8" s="7">
        <v>37.33128</v>
      </c>
      <c r="K8" s="7">
        <v>37.222459999999998</v>
      </c>
      <c r="L8" s="7">
        <v>37.33128</v>
      </c>
      <c r="M8" s="7">
        <v>37.33128</v>
      </c>
      <c r="N8" s="7">
        <v>37.33128</v>
      </c>
      <c r="O8" s="7">
        <v>37.222459999999998</v>
      </c>
      <c r="P8" s="7">
        <v>34.836480000000002</v>
      </c>
      <c r="Q8" s="7">
        <v>74.662559999999999</v>
      </c>
      <c r="R8" s="23"/>
    </row>
    <row r="9" spans="1:18" x14ac:dyDescent="0.25">
      <c r="A9" s="4" t="s">
        <v>11</v>
      </c>
      <c r="B9" s="5" t="s">
        <v>105</v>
      </c>
      <c r="C9" s="4" t="s">
        <v>115</v>
      </c>
      <c r="D9" s="5" t="s">
        <v>106</v>
      </c>
      <c r="E9" s="3"/>
      <c r="F9" s="3"/>
      <c r="G9" s="3"/>
      <c r="H9" s="3"/>
      <c r="I9" s="3"/>
      <c r="J9" s="7">
        <v>11.93075</v>
      </c>
      <c r="K9" s="7">
        <v>55.80545</v>
      </c>
      <c r="L9" s="7">
        <v>59.908760000000001</v>
      </c>
      <c r="M9" s="7">
        <v>59.908760000000001</v>
      </c>
      <c r="N9" s="7">
        <v>59.908760000000001</v>
      </c>
      <c r="O9" s="7">
        <v>59.713120000000004</v>
      </c>
      <c r="P9" s="7">
        <v>59.908760000000001</v>
      </c>
      <c r="Q9" s="7">
        <v>59.908760000000001</v>
      </c>
      <c r="R9" s="23"/>
    </row>
    <row r="10" spans="1:18" x14ac:dyDescent="0.25">
      <c r="A10" s="4" t="s">
        <v>12</v>
      </c>
      <c r="B10" s="5" t="s">
        <v>105</v>
      </c>
      <c r="C10" s="4" t="s">
        <v>115</v>
      </c>
      <c r="D10" s="5" t="s">
        <v>106</v>
      </c>
      <c r="E10" s="3"/>
      <c r="F10" s="3"/>
      <c r="G10" s="3"/>
      <c r="H10" s="3"/>
      <c r="I10" s="3"/>
      <c r="J10" s="7">
        <v>0</v>
      </c>
      <c r="K10" s="7">
        <v>61.32056</v>
      </c>
      <c r="L10" s="7">
        <v>244.95170999999999</v>
      </c>
      <c r="M10" s="7">
        <v>365.92376999999999</v>
      </c>
      <c r="N10" s="7">
        <v>365.92376999999999</v>
      </c>
      <c r="O10" s="7">
        <v>365.92376999999999</v>
      </c>
      <c r="P10" s="7">
        <v>365.92376999999999</v>
      </c>
      <c r="Q10" s="7">
        <v>365.92376999999999</v>
      </c>
      <c r="R10" s="23"/>
    </row>
    <row r="11" spans="1:18" x14ac:dyDescent="0.25">
      <c r="A11" s="4" t="s">
        <v>13</v>
      </c>
      <c r="B11" s="5" t="s">
        <v>105</v>
      </c>
      <c r="C11" s="4" t="s">
        <v>115</v>
      </c>
      <c r="D11" s="5" t="s">
        <v>106</v>
      </c>
      <c r="E11" s="3"/>
      <c r="F11" s="3"/>
      <c r="G11" s="3"/>
      <c r="H11" s="3"/>
      <c r="I11" s="3"/>
      <c r="J11" s="7">
        <v>72.798020000000008</v>
      </c>
      <c r="K11" s="7">
        <v>120.39824</v>
      </c>
      <c r="L11" s="7">
        <v>158.50556</v>
      </c>
      <c r="M11" s="7">
        <v>189.24710999999999</v>
      </c>
      <c r="N11" s="7">
        <v>224.13051999999999</v>
      </c>
      <c r="O11" s="7">
        <v>253.47351</v>
      </c>
      <c r="P11" s="7">
        <v>266.2543</v>
      </c>
      <c r="Q11" s="7">
        <v>332.26639</v>
      </c>
      <c r="R11" s="23"/>
    </row>
    <row r="12" spans="1:18" x14ac:dyDescent="0.25">
      <c r="A12" s="4" t="s">
        <v>14</v>
      </c>
      <c r="B12" s="5" t="s">
        <v>105</v>
      </c>
      <c r="C12" s="4" t="s">
        <v>115</v>
      </c>
      <c r="D12" s="5" t="s">
        <v>106</v>
      </c>
      <c r="E12" s="3"/>
      <c r="F12" s="3"/>
      <c r="G12" s="3"/>
      <c r="H12" s="3"/>
      <c r="I12" s="3"/>
      <c r="J12" s="7">
        <v>0</v>
      </c>
      <c r="K12" s="7">
        <v>-23.979490000000002</v>
      </c>
      <c r="L12" s="7">
        <v>-192.67451</v>
      </c>
      <c r="M12" s="7">
        <v>-221.48629</v>
      </c>
      <c r="N12" s="7">
        <v>-81.312010000000001</v>
      </c>
      <c r="O12" s="7">
        <v>436.80644000000001</v>
      </c>
      <c r="P12" s="7">
        <v>918.17360999999994</v>
      </c>
      <c r="Q12" s="7">
        <v>1414.0234699999999</v>
      </c>
      <c r="R12" s="23"/>
    </row>
    <row r="13" spans="1:18" x14ac:dyDescent="0.25">
      <c r="A13" s="4" t="s">
        <v>15</v>
      </c>
      <c r="B13" s="5" t="s">
        <v>105</v>
      </c>
      <c r="C13" s="4" t="s">
        <v>115</v>
      </c>
      <c r="D13" s="5" t="s">
        <v>106</v>
      </c>
      <c r="E13" s="3"/>
      <c r="F13" s="3"/>
      <c r="G13" s="3"/>
      <c r="H13" s="3"/>
      <c r="I13" s="3"/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23"/>
    </row>
    <row r="14" spans="1:18" x14ac:dyDescent="0.25">
      <c r="A14" s="4" t="s">
        <v>16</v>
      </c>
      <c r="B14" s="5" t="s">
        <v>105</v>
      </c>
      <c r="C14" s="4" t="s">
        <v>115</v>
      </c>
      <c r="D14" s="5" t="s">
        <v>106</v>
      </c>
      <c r="E14" s="3"/>
      <c r="F14" s="3"/>
      <c r="G14" s="3"/>
      <c r="H14" s="3"/>
      <c r="I14" s="3"/>
      <c r="J14" s="7">
        <v>0.73715999999999993</v>
      </c>
      <c r="K14" s="7">
        <v>0</v>
      </c>
      <c r="L14" s="7">
        <v>0</v>
      </c>
      <c r="M14" s="7">
        <v>-55.526249999999997</v>
      </c>
      <c r="N14" s="7">
        <v>86.918120000000002</v>
      </c>
      <c r="O14" s="7">
        <v>86.918120000000002</v>
      </c>
      <c r="P14" s="7">
        <v>45.63738</v>
      </c>
      <c r="Q14" s="7">
        <v>210.19607999999999</v>
      </c>
      <c r="R14" s="23"/>
    </row>
    <row r="15" spans="1:18" x14ac:dyDescent="0.25">
      <c r="A15" s="4" t="s">
        <v>17</v>
      </c>
      <c r="B15" s="5" t="s">
        <v>105</v>
      </c>
      <c r="C15" s="4" t="s">
        <v>115</v>
      </c>
      <c r="D15" s="5" t="s">
        <v>106</v>
      </c>
      <c r="E15" s="3"/>
      <c r="F15" s="3"/>
      <c r="G15" s="3"/>
      <c r="H15" s="3"/>
      <c r="I15" s="3"/>
      <c r="J15" s="7">
        <v>1.26234</v>
      </c>
      <c r="K15" s="7">
        <v>4.7629200000000003</v>
      </c>
      <c r="L15" s="7">
        <v>7.5963500000000002</v>
      </c>
      <c r="M15" s="7">
        <v>9.0882299999999994</v>
      </c>
      <c r="N15" s="7">
        <v>9.0882299999999994</v>
      </c>
      <c r="O15" s="7">
        <v>9.0882299999999994</v>
      </c>
      <c r="P15" s="7">
        <v>9.0882299999999994</v>
      </c>
      <c r="Q15" s="7">
        <v>9.0882299999999994</v>
      </c>
      <c r="R15" s="23"/>
    </row>
    <row r="16" spans="1:18" x14ac:dyDescent="0.25">
      <c r="A16" s="4" t="s">
        <v>18</v>
      </c>
      <c r="B16" s="5" t="s">
        <v>105</v>
      </c>
      <c r="C16" s="4" t="s">
        <v>115</v>
      </c>
      <c r="D16" s="5" t="s">
        <v>106</v>
      </c>
      <c r="E16" s="3"/>
      <c r="F16" s="3"/>
      <c r="G16" s="3"/>
      <c r="H16" s="3"/>
      <c r="I16" s="3"/>
      <c r="J16" s="7">
        <v>21.232150000000001</v>
      </c>
      <c r="K16" s="7">
        <v>42.446429999999999</v>
      </c>
      <c r="L16" s="7">
        <v>59.917970000000004</v>
      </c>
      <c r="M16" s="7">
        <v>64.025940000000006</v>
      </c>
      <c r="N16" s="7">
        <v>64.311220000000006</v>
      </c>
      <c r="O16" s="7">
        <v>58.853349999999999</v>
      </c>
      <c r="P16" s="7">
        <v>54.848129999999998</v>
      </c>
      <c r="Q16" s="7">
        <v>52.118989999999997</v>
      </c>
      <c r="R16" s="23"/>
    </row>
    <row r="17" spans="1:18" x14ac:dyDescent="0.25">
      <c r="A17" s="4" t="s">
        <v>19</v>
      </c>
      <c r="B17" s="5" t="s">
        <v>105</v>
      </c>
      <c r="C17" s="4" t="s">
        <v>115</v>
      </c>
      <c r="D17" s="5" t="s">
        <v>106</v>
      </c>
      <c r="E17" s="3"/>
      <c r="F17" s="3"/>
      <c r="G17" s="3"/>
      <c r="H17" s="3"/>
      <c r="I17" s="3"/>
      <c r="J17" s="7">
        <v>33.641550000000002</v>
      </c>
      <c r="K17" s="7">
        <v>8.0634800000000002</v>
      </c>
      <c r="L17" s="7">
        <v>43.115019999999994</v>
      </c>
      <c r="M17" s="7">
        <v>179.78392000000002</v>
      </c>
      <c r="N17" s="7">
        <v>245.54639</v>
      </c>
      <c r="O17" s="7">
        <v>245.90971999999999</v>
      </c>
      <c r="P17" s="7">
        <v>245.20218</v>
      </c>
      <c r="Q17" s="7">
        <v>245.54639</v>
      </c>
      <c r="R17" s="23"/>
    </row>
    <row r="18" spans="1:18" x14ac:dyDescent="0.25">
      <c r="A18" s="4" t="s">
        <v>20</v>
      </c>
      <c r="B18" s="5" t="s">
        <v>105</v>
      </c>
      <c r="C18" s="4" t="s">
        <v>115</v>
      </c>
      <c r="D18" s="5" t="s">
        <v>106</v>
      </c>
      <c r="E18" s="3"/>
      <c r="F18" s="3"/>
      <c r="G18" s="3"/>
      <c r="H18" s="3"/>
      <c r="I18" s="3"/>
      <c r="J18" s="7">
        <v>12.0221</v>
      </c>
      <c r="K18" s="7">
        <v>52.507449999999999</v>
      </c>
      <c r="L18" s="7">
        <v>121.71137</v>
      </c>
      <c r="M18" s="7">
        <v>157.49607999999998</v>
      </c>
      <c r="N18" s="7">
        <v>157.65020000000001</v>
      </c>
      <c r="O18" s="7">
        <v>158.08367000000001</v>
      </c>
      <c r="P18" s="7">
        <v>157.49607999999998</v>
      </c>
      <c r="Q18" s="7">
        <v>157.49607999999998</v>
      </c>
      <c r="R18" s="23"/>
    </row>
    <row r="19" spans="1:18" ht="38.25" x14ac:dyDescent="0.25">
      <c r="A19" s="4" t="s">
        <v>21</v>
      </c>
      <c r="B19" s="5" t="s">
        <v>105</v>
      </c>
      <c r="C19" s="4" t="s">
        <v>107</v>
      </c>
      <c r="D19" s="5" t="s">
        <v>106</v>
      </c>
      <c r="E19" s="3"/>
      <c r="F19" s="3"/>
      <c r="G19" s="3"/>
      <c r="H19" s="3"/>
      <c r="I19" s="3"/>
      <c r="J19" s="7">
        <v>-10.356159999999999</v>
      </c>
      <c r="K19" s="7">
        <v>21.545990000000003</v>
      </c>
      <c r="L19" s="7">
        <v>21.545990000000003</v>
      </c>
      <c r="M19" s="7">
        <v>21.545990000000003</v>
      </c>
      <c r="N19" s="7">
        <v>21.545990000000003</v>
      </c>
      <c r="O19" s="7">
        <v>21.545990000000003</v>
      </c>
      <c r="P19" s="7">
        <v>21.545990000000003</v>
      </c>
      <c r="Q19" s="7">
        <v>21.545990000000003</v>
      </c>
      <c r="R19" s="23"/>
    </row>
    <row r="20" spans="1:18" x14ac:dyDescent="0.25">
      <c r="A20" s="4" t="s">
        <v>22</v>
      </c>
      <c r="B20" s="5" t="s">
        <v>105</v>
      </c>
      <c r="C20" s="4" t="s">
        <v>114</v>
      </c>
      <c r="D20" s="5" t="s">
        <v>106</v>
      </c>
      <c r="E20" s="3"/>
      <c r="F20" s="3"/>
      <c r="G20" s="3"/>
      <c r="H20" s="3"/>
      <c r="I20" s="3"/>
      <c r="J20" s="7">
        <v>20.516299999999998</v>
      </c>
      <c r="K20" s="7">
        <v>34.83</v>
      </c>
      <c r="L20" s="7">
        <v>34.83</v>
      </c>
      <c r="M20" s="7">
        <v>34.83</v>
      </c>
      <c r="N20" s="7">
        <v>34.83</v>
      </c>
      <c r="O20" s="7">
        <v>34.83</v>
      </c>
      <c r="P20" s="7">
        <v>34.83</v>
      </c>
      <c r="Q20" s="7">
        <v>0</v>
      </c>
      <c r="R20" s="23"/>
    </row>
    <row r="21" spans="1:18" x14ac:dyDescent="0.25">
      <c r="A21" s="4" t="s">
        <v>23</v>
      </c>
      <c r="B21" s="5" t="s">
        <v>105</v>
      </c>
      <c r="C21" s="4" t="s">
        <v>113</v>
      </c>
      <c r="D21" s="5" t="s">
        <v>106</v>
      </c>
      <c r="E21" s="3"/>
      <c r="F21" s="3"/>
      <c r="G21" s="3"/>
      <c r="H21" s="3"/>
      <c r="I21" s="3"/>
      <c r="J21" s="7">
        <v>50.123599999999996</v>
      </c>
      <c r="K21" s="7">
        <v>112.3522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23"/>
    </row>
    <row r="22" spans="1:18" x14ac:dyDescent="0.25">
      <c r="A22" s="4" t="s">
        <v>24</v>
      </c>
      <c r="B22" s="5" t="s">
        <v>105</v>
      </c>
      <c r="C22" s="4" t="s">
        <v>113</v>
      </c>
      <c r="D22" s="5" t="s">
        <v>106</v>
      </c>
      <c r="E22" s="3"/>
      <c r="F22" s="3"/>
      <c r="G22" s="3"/>
      <c r="H22" s="3"/>
      <c r="I22" s="3"/>
      <c r="J22" s="7">
        <v>283.63045</v>
      </c>
      <c r="K22" s="7">
        <v>1523.1026999999999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23"/>
    </row>
    <row r="23" spans="1:18" x14ac:dyDescent="0.25">
      <c r="A23" s="4" t="s">
        <v>25</v>
      </c>
      <c r="B23" s="5" t="s">
        <v>105</v>
      </c>
      <c r="C23" s="4" t="s">
        <v>111</v>
      </c>
      <c r="D23" s="5" t="s">
        <v>106</v>
      </c>
      <c r="E23" s="3"/>
      <c r="F23" s="3"/>
      <c r="G23" s="3"/>
      <c r="H23" s="3"/>
      <c r="I23" s="3"/>
      <c r="J23" s="7">
        <v>594.18355000000008</v>
      </c>
      <c r="K23" s="7">
        <v>598.10394999999994</v>
      </c>
      <c r="L23" s="7">
        <v>602.02435000000003</v>
      </c>
      <c r="M23" s="7">
        <v>605.94475</v>
      </c>
      <c r="N23" s="7">
        <v>609.86514999999997</v>
      </c>
      <c r="O23" s="7">
        <v>613.78555000000006</v>
      </c>
      <c r="P23" s="7">
        <v>617.70594999999992</v>
      </c>
      <c r="Q23" s="7">
        <v>621.62635</v>
      </c>
      <c r="R23" s="23"/>
    </row>
    <row r="24" spans="1:18" x14ac:dyDescent="0.25">
      <c r="A24" s="4" t="s">
        <v>26</v>
      </c>
      <c r="B24" s="5" t="s">
        <v>105</v>
      </c>
      <c r="C24" s="4" t="s">
        <v>115</v>
      </c>
      <c r="D24" s="5" t="s">
        <v>106</v>
      </c>
      <c r="E24" s="3"/>
      <c r="F24" s="3"/>
      <c r="G24" s="3"/>
      <c r="H24" s="3"/>
      <c r="I24" s="3"/>
      <c r="J24" s="7">
        <v>28.895589999999999</v>
      </c>
      <c r="K24" s="7">
        <v>28.895589999999999</v>
      </c>
      <c r="L24" s="7">
        <v>28.895589999999999</v>
      </c>
      <c r="M24" s="7">
        <v>28.895589999999999</v>
      </c>
      <c r="N24" s="7">
        <v>15.17109</v>
      </c>
      <c r="O24" s="7">
        <v>0</v>
      </c>
      <c r="P24" s="7">
        <v>0</v>
      </c>
      <c r="Q24" s="7">
        <v>0</v>
      </c>
      <c r="R24" s="23"/>
    </row>
    <row r="25" spans="1:18" x14ac:dyDescent="0.25">
      <c r="A25" s="4" t="s">
        <v>27</v>
      </c>
      <c r="B25" s="5" t="s">
        <v>105</v>
      </c>
      <c r="C25" s="4" t="s">
        <v>115</v>
      </c>
      <c r="D25" s="5" t="s">
        <v>106</v>
      </c>
      <c r="E25" s="3"/>
      <c r="F25" s="3"/>
      <c r="G25" s="3"/>
      <c r="H25" s="3"/>
      <c r="I25" s="3"/>
      <c r="J25" s="7">
        <v>0</v>
      </c>
      <c r="K25" s="7">
        <v>0</v>
      </c>
      <c r="L25" s="7">
        <v>-35.37724</v>
      </c>
      <c r="M25" s="7">
        <v>225.68895000000001</v>
      </c>
      <c r="N25" s="7">
        <v>442.17841999999996</v>
      </c>
      <c r="O25" s="7">
        <v>833.93849999999998</v>
      </c>
      <c r="P25" s="7">
        <v>1152.50632</v>
      </c>
      <c r="Q25" s="7">
        <v>1308.7223700000002</v>
      </c>
      <c r="R25" s="23"/>
    </row>
    <row r="26" spans="1:18" x14ac:dyDescent="0.25">
      <c r="A26" s="4" t="s">
        <v>28</v>
      </c>
      <c r="B26" s="5" t="s">
        <v>105</v>
      </c>
      <c r="C26" s="4" t="s">
        <v>113</v>
      </c>
      <c r="D26" s="5" t="s">
        <v>106</v>
      </c>
      <c r="E26" s="3"/>
      <c r="F26" s="3"/>
      <c r="G26" s="3"/>
      <c r="H26" s="3"/>
      <c r="I26" s="3"/>
      <c r="J26" s="7">
        <v>0</v>
      </c>
      <c r="K26" s="7">
        <v>143.94632000000001</v>
      </c>
      <c r="L26" s="7">
        <v>336.89964000000003</v>
      </c>
      <c r="M26" s="7">
        <v>390.71436999999997</v>
      </c>
      <c r="N26" s="7">
        <v>448.82612</v>
      </c>
      <c r="O26" s="7">
        <v>511.6524</v>
      </c>
      <c r="P26" s="7">
        <v>588.41095999999993</v>
      </c>
      <c r="Q26" s="7">
        <v>676.56143999999995</v>
      </c>
      <c r="R26" s="23"/>
    </row>
    <row r="27" spans="1:18" x14ac:dyDescent="0.25">
      <c r="A27" s="4" t="s">
        <v>29</v>
      </c>
      <c r="B27" s="5" t="s">
        <v>105</v>
      </c>
      <c r="C27" s="4" t="s">
        <v>110</v>
      </c>
      <c r="D27" s="5" t="s">
        <v>106</v>
      </c>
      <c r="E27" s="3"/>
      <c r="F27" s="3"/>
      <c r="G27" s="3"/>
      <c r="H27" s="3"/>
      <c r="I27" s="3"/>
      <c r="J27" s="7">
        <v>19.899999999999999</v>
      </c>
      <c r="K27" s="7">
        <v>19.899999999999999</v>
      </c>
      <c r="L27" s="7">
        <v>26.252880000000001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23"/>
    </row>
    <row r="28" spans="1:18" x14ac:dyDescent="0.25">
      <c r="A28" s="4" t="s">
        <v>30</v>
      </c>
      <c r="B28" s="5" t="s">
        <v>105</v>
      </c>
      <c r="C28" s="4" t="s">
        <v>115</v>
      </c>
      <c r="D28" s="5" t="s">
        <v>106</v>
      </c>
      <c r="E28" s="3"/>
      <c r="F28" s="3"/>
      <c r="G28" s="3"/>
      <c r="H28" s="3"/>
      <c r="I28" s="3"/>
      <c r="J28" s="7">
        <v>16.96754</v>
      </c>
      <c r="K28" s="7">
        <v>53.830169999999995</v>
      </c>
      <c r="L28" s="7">
        <v>68.073999999999998</v>
      </c>
      <c r="M28" s="7">
        <v>68.073999999999998</v>
      </c>
      <c r="N28" s="7">
        <v>68.073999999999998</v>
      </c>
      <c r="O28" s="7">
        <v>68.073999999999998</v>
      </c>
      <c r="P28" s="7">
        <v>68.073999999999998</v>
      </c>
      <c r="Q28" s="7">
        <v>68.073999999999998</v>
      </c>
      <c r="R28" s="23"/>
    </row>
    <row r="29" spans="1:18" x14ac:dyDescent="0.25">
      <c r="A29" s="4" t="s">
        <v>31</v>
      </c>
      <c r="B29" s="5" t="s">
        <v>105</v>
      </c>
      <c r="C29" s="4" t="s">
        <v>115</v>
      </c>
      <c r="D29" s="5" t="s">
        <v>106</v>
      </c>
      <c r="E29" s="3"/>
      <c r="F29" s="3"/>
      <c r="G29" s="3"/>
      <c r="H29" s="3"/>
      <c r="I29" s="3"/>
      <c r="J29" s="7">
        <v>58.52814</v>
      </c>
      <c r="K29" s="7">
        <v>173.83579999999998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3"/>
    </row>
    <row r="30" spans="1:18" x14ac:dyDescent="0.25">
      <c r="A30" s="4" t="s">
        <v>32</v>
      </c>
      <c r="B30" s="5" t="s">
        <v>105</v>
      </c>
      <c r="C30" s="4" t="s">
        <v>113</v>
      </c>
      <c r="D30" s="5" t="s">
        <v>106</v>
      </c>
      <c r="E30" s="3"/>
      <c r="F30" s="3"/>
      <c r="G30" s="3"/>
      <c r="H30" s="3"/>
      <c r="I30" s="3"/>
      <c r="J30" s="7">
        <v>107.82597</v>
      </c>
      <c r="K30" s="7">
        <v>108.14842999999999</v>
      </c>
      <c r="L30" s="7">
        <v>108.47089</v>
      </c>
      <c r="M30" s="7">
        <v>108.79335</v>
      </c>
      <c r="N30" s="7">
        <v>109.11581</v>
      </c>
      <c r="O30" s="7">
        <v>109.43827</v>
      </c>
      <c r="P30" s="7">
        <v>109.71975</v>
      </c>
      <c r="Q30" s="7">
        <v>109.84</v>
      </c>
      <c r="R30" s="23"/>
    </row>
    <row r="31" spans="1:18" x14ac:dyDescent="0.25">
      <c r="A31" s="4" t="s">
        <v>33</v>
      </c>
      <c r="B31" s="5" t="s">
        <v>105</v>
      </c>
      <c r="C31" s="4" t="s">
        <v>115</v>
      </c>
      <c r="D31" s="5" t="s">
        <v>106</v>
      </c>
      <c r="E31" s="3"/>
      <c r="F31" s="3"/>
      <c r="G31" s="3"/>
      <c r="H31" s="3"/>
      <c r="I31" s="3"/>
      <c r="J31" s="7">
        <v>0</v>
      </c>
      <c r="K31" s="7">
        <v>-348.57722999999999</v>
      </c>
      <c r="L31" s="7">
        <v>-233.96619000000001</v>
      </c>
      <c r="M31" s="7">
        <v>-125.34439999999999</v>
      </c>
      <c r="N31" s="7">
        <v>-22.39903</v>
      </c>
      <c r="O31" s="7">
        <v>76.325770000000006</v>
      </c>
      <c r="P31" s="7">
        <v>167.60013000000001</v>
      </c>
      <c r="Q31" s="7">
        <v>255.16228000000001</v>
      </c>
      <c r="R31" s="23"/>
    </row>
    <row r="32" spans="1:18" x14ac:dyDescent="0.25">
      <c r="A32" s="4" t="s">
        <v>119</v>
      </c>
      <c r="B32" s="5" t="s">
        <v>105</v>
      </c>
      <c r="C32" s="4" t="s">
        <v>109</v>
      </c>
      <c r="D32" s="5" t="s">
        <v>106</v>
      </c>
      <c r="E32" s="3"/>
      <c r="F32" s="3"/>
      <c r="G32" s="3"/>
      <c r="H32" s="3"/>
      <c r="I32" s="3"/>
      <c r="J32" s="7">
        <v>0</v>
      </c>
      <c r="K32" s="7">
        <v>1.17096</v>
      </c>
      <c r="L32" s="7">
        <v>10.303090000000001</v>
      </c>
      <c r="M32" s="7">
        <v>12.846920000000001</v>
      </c>
      <c r="N32" s="7">
        <v>12.658770000000001</v>
      </c>
      <c r="O32" s="7">
        <v>12.456989999999999</v>
      </c>
      <c r="P32" s="7">
        <v>12.257149999999999</v>
      </c>
      <c r="Q32" s="7">
        <v>12.044090000000001</v>
      </c>
      <c r="R32" s="23"/>
    </row>
    <row r="33" spans="1:18" x14ac:dyDescent="0.25">
      <c r="A33" s="4" t="s">
        <v>34</v>
      </c>
      <c r="B33" s="5" t="s">
        <v>105</v>
      </c>
      <c r="C33" s="4" t="s">
        <v>115</v>
      </c>
      <c r="D33" s="5" t="s">
        <v>106</v>
      </c>
      <c r="E33" s="3"/>
      <c r="F33" s="3"/>
      <c r="G33" s="3"/>
      <c r="H33" s="3"/>
      <c r="I33" s="3"/>
      <c r="J33" s="7">
        <v>953.37161000000003</v>
      </c>
      <c r="K33" s="7">
        <v>945.74689000000001</v>
      </c>
      <c r="L33" s="7">
        <v>851.85066000000006</v>
      </c>
      <c r="M33" s="7">
        <v>769.40728999999999</v>
      </c>
      <c r="N33" s="7">
        <v>694.85397</v>
      </c>
      <c r="O33" s="7">
        <v>629.34587999999997</v>
      </c>
      <c r="P33" s="7">
        <v>566.96163000000001</v>
      </c>
      <c r="Q33" s="7">
        <v>512.33571000000006</v>
      </c>
      <c r="R33" s="23"/>
    </row>
    <row r="34" spans="1:18" x14ac:dyDescent="0.25">
      <c r="A34" s="4" t="s">
        <v>35</v>
      </c>
      <c r="B34" s="5" t="s">
        <v>105</v>
      </c>
      <c r="C34" s="4" t="s">
        <v>115</v>
      </c>
      <c r="D34" s="5" t="s">
        <v>106</v>
      </c>
      <c r="E34" s="3"/>
      <c r="F34" s="3"/>
      <c r="G34" s="3"/>
      <c r="H34" s="3"/>
      <c r="I34" s="3"/>
      <c r="J34" s="7">
        <v>42.586330000000004</v>
      </c>
      <c r="K34" s="7">
        <v>436.34127000000001</v>
      </c>
      <c r="L34" s="7">
        <v>723.58993999999996</v>
      </c>
      <c r="M34" s="7">
        <v>792.40435000000002</v>
      </c>
      <c r="N34" s="7">
        <v>837.75599999999997</v>
      </c>
      <c r="O34" s="7">
        <v>883.57616000000007</v>
      </c>
      <c r="P34" s="7">
        <v>926.23232999999993</v>
      </c>
      <c r="Q34" s="7">
        <v>971.55006000000003</v>
      </c>
      <c r="R34" s="23"/>
    </row>
    <row r="35" spans="1:18" x14ac:dyDescent="0.25">
      <c r="A35" s="4" t="s">
        <v>36</v>
      </c>
      <c r="B35" s="5" t="s">
        <v>105</v>
      </c>
      <c r="C35" s="4" t="s">
        <v>115</v>
      </c>
      <c r="D35" s="5" t="s">
        <v>106</v>
      </c>
      <c r="E35" s="3"/>
      <c r="F35" s="3"/>
      <c r="G35" s="3"/>
      <c r="H35" s="3"/>
      <c r="I35" s="3"/>
      <c r="J35" s="7">
        <v>-0.56592999999999993</v>
      </c>
      <c r="K35" s="7">
        <v>1.7832399999999999</v>
      </c>
      <c r="L35" s="7">
        <v>4.1530699999999996</v>
      </c>
      <c r="M35" s="7">
        <v>6.4976099999999999</v>
      </c>
      <c r="N35" s="7">
        <v>8.7517800000000001</v>
      </c>
      <c r="O35" s="7">
        <v>10.96472</v>
      </c>
      <c r="P35" s="7">
        <v>13.166589999999999</v>
      </c>
      <c r="Q35" s="7">
        <v>15.27416</v>
      </c>
      <c r="R35" s="23"/>
    </row>
    <row r="36" spans="1:18" x14ac:dyDescent="0.25">
      <c r="A36" s="4" t="s">
        <v>37</v>
      </c>
      <c r="B36" s="5" t="s">
        <v>105</v>
      </c>
      <c r="C36" s="4" t="s">
        <v>115</v>
      </c>
      <c r="D36" s="5" t="s">
        <v>106</v>
      </c>
      <c r="E36" s="3"/>
      <c r="F36" s="3"/>
      <c r="G36" s="3"/>
      <c r="H36" s="3"/>
      <c r="I36" s="3"/>
      <c r="J36" s="7">
        <v>10.951840000000001</v>
      </c>
      <c r="K36" s="7">
        <v>18.839419999999997</v>
      </c>
      <c r="L36" s="7">
        <v>22.85595</v>
      </c>
      <c r="M36" s="7">
        <v>22.85595</v>
      </c>
      <c r="N36" s="7">
        <v>22.85595</v>
      </c>
      <c r="O36" s="7">
        <v>20.845950000000002</v>
      </c>
      <c r="P36" s="7">
        <v>20.69595</v>
      </c>
      <c r="Q36" s="7">
        <v>20.635950000000001</v>
      </c>
      <c r="R36" s="23"/>
    </row>
    <row r="37" spans="1:18" x14ac:dyDescent="0.25">
      <c r="A37" s="4" t="s">
        <v>38</v>
      </c>
      <c r="B37" s="5" t="s">
        <v>105</v>
      </c>
      <c r="C37" s="4" t="s">
        <v>115</v>
      </c>
      <c r="D37" s="5" t="s">
        <v>106</v>
      </c>
      <c r="E37" s="3"/>
      <c r="F37" s="3"/>
      <c r="G37" s="3"/>
      <c r="H37" s="3"/>
      <c r="I37" s="3"/>
      <c r="J37" s="7">
        <v>0</v>
      </c>
      <c r="K37" s="7">
        <v>0</v>
      </c>
      <c r="L37" s="7">
        <v>0</v>
      </c>
      <c r="M37" s="7">
        <v>-50.969800000000006</v>
      </c>
      <c r="N37" s="7">
        <v>40.207620000000006</v>
      </c>
      <c r="O37" s="7">
        <v>99.382949999999994</v>
      </c>
      <c r="P37" s="7">
        <v>128.99888999999999</v>
      </c>
      <c r="Q37" s="7">
        <v>201.10010999999997</v>
      </c>
      <c r="R37" s="23"/>
    </row>
    <row r="38" spans="1:18" x14ac:dyDescent="0.25">
      <c r="A38" s="4" t="s">
        <v>39</v>
      </c>
      <c r="B38" s="5" t="s">
        <v>105</v>
      </c>
      <c r="C38" s="4" t="s">
        <v>111</v>
      </c>
      <c r="D38" s="5" t="s">
        <v>106</v>
      </c>
      <c r="E38" s="3"/>
      <c r="F38" s="3"/>
      <c r="G38" s="3"/>
      <c r="H38" s="3"/>
      <c r="I38" s="3"/>
      <c r="J38" s="7">
        <v>0</v>
      </c>
      <c r="K38" s="7">
        <v>0</v>
      </c>
      <c r="L38" s="7">
        <v>100.22816999999999</v>
      </c>
      <c r="M38" s="7">
        <v>100.6481</v>
      </c>
      <c r="N38" s="7">
        <v>101.08664</v>
      </c>
      <c r="O38" s="7">
        <v>101.52519000000001</v>
      </c>
      <c r="P38" s="7">
        <v>101.96374</v>
      </c>
      <c r="Q38" s="7">
        <v>102.40228999999999</v>
      </c>
      <c r="R38" s="23"/>
    </row>
    <row r="39" spans="1:18" x14ac:dyDescent="0.25">
      <c r="A39" s="4" t="s">
        <v>40</v>
      </c>
      <c r="B39" s="5" t="s">
        <v>105</v>
      </c>
      <c r="C39" s="4" t="s">
        <v>115</v>
      </c>
      <c r="D39" s="5" t="s">
        <v>106</v>
      </c>
      <c r="E39" s="3"/>
      <c r="F39" s="3"/>
      <c r="G39" s="3"/>
      <c r="H39" s="3"/>
      <c r="I39" s="3"/>
      <c r="J39" s="7">
        <v>45.469370000000005</v>
      </c>
      <c r="K39" s="7">
        <v>262.14274999999998</v>
      </c>
      <c r="L39" s="7">
        <v>259.14677</v>
      </c>
      <c r="M39" s="7">
        <v>259.06628000000001</v>
      </c>
      <c r="N39" s="7">
        <v>258.84931</v>
      </c>
      <c r="O39" s="7">
        <v>258.14825999999999</v>
      </c>
      <c r="P39" s="7">
        <v>257.39591000000001</v>
      </c>
      <c r="Q39" s="7">
        <v>259.16604000000001</v>
      </c>
      <c r="R39" s="23"/>
    </row>
    <row r="40" spans="1:18" x14ac:dyDescent="0.25">
      <c r="A40" s="4" t="s">
        <v>41</v>
      </c>
      <c r="B40" s="5" t="s">
        <v>105</v>
      </c>
      <c r="C40" s="4" t="s">
        <v>115</v>
      </c>
      <c r="D40" s="5" t="s">
        <v>106</v>
      </c>
      <c r="E40" s="3"/>
      <c r="F40" s="3"/>
      <c r="G40" s="3"/>
      <c r="H40" s="3"/>
      <c r="I40" s="3"/>
      <c r="J40" s="7">
        <v>7.0000000000000007E-5</v>
      </c>
      <c r="K40" s="7">
        <v>2.7699999999999999E-2</v>
      </c>
      <c r="L40" s="7">
        <v>0.87392999999999998</v>
      </c>
      <c r="M40" s="7">
        <v>1.7201500000000001</v>
      </c>
      <c r="N40" s="7">
        <v>2.56637</v>
      </c>
      <c r="O40" s="7">
        <v>3.4125799999999997</v>
      </c>
      <c r="P40" s="7">
        <v>4.2587900000000003</v>
      </c>
      <c r="Q40" s="7">
        <v>5.0988699999999998</v>
      </c>
      <c r="R40" s="23"/>
    </row>
    <row r="41" spans="1:18" x14ac:dyDescent="0.25">
      <c r="A41" s="4" t="s">
        <v>42</v>
      </c>
      <c r="B41" s="5" t="s">
        <v>105</v>
      </c>
      <c r="C41" s="4" t="s">
        <v>115</v>
      </c>
      <c r="D41" s="5" t="s">
        <v>106</v>
      </c>
      <c r="E41" s="3"/>
      <c r="F41" s="3"/>
      <c r="G41" s="3"/>
      <c r="H41" s="3"/>
      <c r="I41" s="3"/>
      <c r="J41" s="7">
        <v>15.081790000000002</v>
      </c>
      <c r="K41" s="7">
        <v>29.513270000000002</v>
      </c>
      <c r="L41" s="7">
        <v>35.601010000000002</v>
      </c>
      <c r="M41" s="7">
        <v>35.601010000000002</v>
      </c>
      <c r="N41" s="7">
        <v>35.601010000000002</v>
      </c>
      <c r="O41" s="7">
        <v>35.601010000000002</v>
      </c>
      <c r="P41" s="7">
        <v>35.601010000000002</v>
      </c>
      <c r="Q41" s="7">
        <v>35.601010000000002</v>
      </c>
      <c r="R41" s="23"/>
    </row>
    <row r="42" spans="1:18" x14ac:dyDescent="0.25">
      <c r="A42" s="4" t="s">
        <v>43</v>
      </c>
      <c r="B42" s="5" t="s">
        <v>105</v>
      </c>
      <c r="C42" s="4" t="s">
        <v>111</v>
      </c>
      <c r="D42" s="5" t="s">
        <v>106</v>
      </c>
      <c r="E42" s="3"/>
      <c r="F42" s="3"/>
      <c r="G42" s="3"/>
      <c r="H42" s="3"/>
      <c r="I42" s="3"/>
      <c r="J42" s="7">
        <v>0</v>
      </c>
      <c r="K42" s="7">
        <v>0</v>
      </c>
      <c r="L42" s="7">
        <v>571.67766000000006</v>
      </c>
      <c r="M42" s="7">
        <v>571.70805000000007</v>
      </c>
      <c r="N42" s="7">
        <v>571.73978</v>
      </c>
      <c r="O42" s="7">
        <v>571.77151000000003</v>
      </c>
      <c r="P42" s="7">
        <v>571.80323999999996</v>
      </c>
      <c r="Q42" s="7">
        <v>571.83497</v>
      </c>
      <c r="R42" s="23"/>
    </row>
    <row r="43" spans="1:18" x14ac:dyDescent="0.25">
      <c r="A43" s="4" t="s">
        <v>44</v>
      </c>
      <c r="B43" s="5" t="s">
        <v>105</v>
      </c>
      <c r="C43" s="4" t="s">
        <v>111</v>
      </c>
      <c r="D43" s="5" t="s">
        <v>106</v>
      </c>
      <c r="E43" s="3"/>
      <c r="F43" s="3"/>
      <c r="G43" s="3"/>
      <c r="H43" s="3"/>
      <c r="I43" s="3"/>
      <c r="J43" s="7">
        <v>3732.5262400000001</v>
      </c>
      <c r="K43" s="7">
        <v>3732.5351499999997</v>
      </c>
      <c r="L43" s="7">
        <v>3732.54405</v>
      </c>
      <c r="M43" s="7">
        <v>3732.55296</v>
      </c>
      <c r="N43" s="7">
        <v>3732.5618599999998</v>
      </c>
      <c r="O43" s="7">
        <v>3732.5707699999998</v>
      </c>
      <c r="P43" s="7">
        <v>3732.5796800000003</v>
      </c>
      <c r="Q43" s="7">
        <v>3732.5885800000001</v>
      </c>
      <c r="R43" s="23"/>
    </row>
    <row r="44" spans="1:18" x14ac:dyDescent="0.25">
      <c r="A44" s="4" t="s">
        <v>45</v>
      </c>
      <c r="B44" s="5" t="s">
        <v>105</v>
      </c>
      <c r="C44" s="4" t="s">
        <v>115</v>
      </c>
      <c r="D44" s="5" t="s">
        <v>106</v>
      </c>
      <c r="E44" s="3"/>
      <c r="F44" s="3"/>
      <c r="G44" s="3"/>
      <c r="H44" s="3"/>
      <c r="I44" s="3"/>
      <c r="J44" s="7">
        <v>-0.28238000000000002</v>
      </c>
      <c r="K44" s="7">
        <v>5.7459499999999997</v>
      </c>
      <c r="L44" s="7">
        <v>7.5255100000000006</v>
      </c>
      <c r="M44" s="7">
        <v>8.4012499999999992</v>
      </c>
      <c r="N44" s="7">
        <v>8.4012499999999992</v>
      </c>
      <c r="O44" s="7">
        <v>8.4012499999999992</v>
      </c>
      <c r="P44" s="7">
        <v>8.4012499999999992</v>
      </c>
      <c r="Q44" s="7">
        <v>8.4012499999999992</v>
      </c>
      <c r="R44" s="23"/>
    </row>
    <row r="45" spans="1:18" x14ac:dyDescent="0.25">
      <c r="A45" s="4" t="s">
        <v>46</v>
      </c>
      <c r="B45" s="5" t="s">
        <v>105</v>
      </c>
      <c r="C45" s="4" t="s">
        <v>115</v>
      </c>
      <c r="D45" s="5" t="s">
        <v>106</v>
      </c>
      <c r="E45" s="3"/>
      <c r="F45" s="3"/>
      <c r="G45" s="3"/>
      <c r="H45" s="3"/>
      <c r="I45" s="3"/>
      <c r="J45" s="7">
        <v>0</v>
      </c>
      <c r="K45" s="7">
        <v>0</v>
      </c>
      <c r="L45" s="7">
        <v>11.00568</v>
      </c>
      <c r="M45" s="7">
        <v>11.00568</v>
      </c>
      <c r="N45" s="7">
        <v>12.106249999999999</v>
      </c>
      <c r="O45" s="7">
        <v>12.106249999999999</v>
      </c>
      <c r="P45" s="7">
        <v>6.6034100000000002</v>
      </c>
      <c r="Q45" s="7">
        <v>5.50284</v>
      </c>
      <c r="R45" s="23"/>
    </row>
    <row r="46" spans="1:18" x14ac:dyDescent="0.25">
      <c r="A46" s="4" t="s">
        <v>47</v>
      </c>
      <c r="B46" s="5" t="s">
        <v>105</v>
      </c>
      <c r="C46" s="4" t="s">
        <v>115</v>
      </c>
      <c r="D46" s="5" t="s">
        <v>106</v>
      </c>
      <c r="E46" s="3"/>
      <c r="F46" s="3"/>
      <c r="G46" s="3"/>
      <c r="H46" s="3"/>
      <c r="I46" s="3"/>
      <c r="J46" s="7">
        <v>1.54236</v>
      </c>
      <c r="K46" s="7">
        <v>16.770599999999998</v>
      </c>
      <c r="L46" s="7">
        <v>36.377940000000002</v>
      </c>
      <c r="M46" s="7">
        <v>36.477339999999998</v>
      </c>
      <c r="N46" s="7">
        <v>36.477339999999998</v>
      </c>
      <c r="O46" s="7">
        <v>36.476790000000001</v>
      </c>
      <c r="P46" s="7">
        <v>36.377940000000002</v>
      </c>
      <c r="Q46" s="7">
        <v>36.477339999999998</v>
      </c>
      <c r="R46" s="23"/>
    </row>
    <row r="47" spans="1:18" x14ac:dyDescent="0.25">
      <c r="A47" s="4" t="s">
        <v>48</v>
      </c>
      <c r="B47" s="5" t="s">
        <v>105</v>
      </c>
      <c r="C47" s="4" t="s">
        <v>115</v>
      </c>
      <c r="D47" s="5" t="s">
        <v>106</v>
      </c>
      <c r="E47" s="3"/>
      <c r="F47" s="3"/>
      <c r="G47" s="3"/>
      <c r="H47" s="3"/>
      <c r="I47" s="3"/>
      <c r="J47" s="7">
        <v>0</v>
      </c>
      <c r="K47" s="7">
        <v>7882.48009</v>
      </c>
      <c r="L47" s="7">
        <v>7882.48009</v>
      </c>
      <c r="M47" s="7">
        <v>7882.48009</v>
      </c>
      <c r="N47" s="7">
        <v>7882.48009</v>
      </c>
      <c r="O47" s="7">
        <v>7882.48009</v>
      </c>
      <c r="P47" s="7">
        <v>7882.48009</v>
      </c>
      <c r="Q47" s="7">
        <v>7882.48009</v>
      </c>
      <c r="R47" s="23"/>
    </row>
    <row r="48" spans="1:18" x14ac:dyDescent="0.25">
      <c r="A48" s="4" t="s">
        <v>49</v>
      </c>
      <c r="B48" s="5" t="s">
        <v>105</v>
      </c>
      <c r="C48" s="4" t="s">
        <v>112</v>
      </c>
      <c r="D48" s="5" t="s">
        <v>106</v>
      </c>
      <c r="E48" s="3"/>
      <c r="F48" s="3"/>
      <c r="G48" s="3"/>
      <c r="H48" s="3"/>
      <c r="I48" s="3"/>
      <c r="J48" s="7">
        <v>0</v>
      </c>
      <c r="K48" s="7">
        <v>0</v>
      </c>
      <c r="L48" s="7">
        <v>83.75412</v>
      </c>
      <c r="M48" s="7">
        <v>84.202550000000002</v>
      </c>
      <c r="N48" s="7">
        <v>84.650970000000001</v>
      </c>
      <c r="O48" s="7">
        <v>85.09939</v>
      </c>
      <c r="P48" s="7">
        <v>85.547809999999998</v>
      </c>
      <c r="Q48" s="7">
        <v>85.996229999999997</v>
      </c>
      <c r="R48" s="23"/>
    </row>
    <row r="49" spans="1:18" x14ac:dyDescent="0.25">
      <c r="A49" s="4" t="s">
        <v>50</v>
      </c>
      <c r="B49" s="5" t="s">
        <v>105</v>
      </c>
      <c r="C49" s="4" t="s">
        <v>112</v>
      </c>
      <c r="D49" s="5" t="s">
        <v>106</v>
      </c>
      <c r="E49" s="3"/>
      <c r="F49" s="3"/>
      <c r="G49" s="3"/>
      <c r="H49" s="3"/>
      <c r="I49" s="3"/>
      <c r="J49" s="7">
        <v>0</v>
      </c>
      <c r="K49" s="7">
        <v>0</v>
      </c>
      <c r="L49" s="7">
        <v>0</v>
      </c>
      <c r="M49" s="7">
        <v>821.56614000000002</v>
      </c>
      <c r="N49" s="7">
        <v>776.55413999999996</v>
      </c>
      <c r="O49" s="7">
        <v>776.55413999999996</v>
      </c>
      <c r="P49" s="7">
        <v>776.55413999999996</v>
      </c>
      <c r="Q49" s="7">
        <v>776.55413999999996</v>
      </c>
      <c r="R49" s="23"/>
    </row>
    <row r="50" spans="1:18" ht="38.25" x14ac:dyDescent="0.25">
      <c r="A50" s="4" t="s">
        <v>51</v>
      </c>
      <c r="B50" s="5" t="s">
        <v>105</v>
      </c>
      <c r="C50" s="4" t="s">
        <v>107</v>
      </c>
      <c r="D50" s="5" t="s">
        <v>106</v>
      </c>
      <c r="E50" s="3"/>
      <c r="F50" s="3"/>
      <c r="G50" s="3"/>
      <c r="H50" s="3"/>
      <c r="I50" s="3"/>
      <c r="J50" s="7">
        <v>0</v>
      </c>
      <c r="K50" s="7">
        <v>289.71075000000002</v>
      </c>
      <c r="L50" s="7">
        <v>289.71075000000002</v>
      </c>
      <c r="M50" s="7">
        <v>289.71075000000002</v>
      </c>
      <c r="N50" s="7">
        <v>289.71075000000002</v>
      </c>
      <c r="O50" s="7">
        <v>289.71075000000002</v>
      </c>
      <c r="P50" s="7">
        <v>289.71075000000002</v>
      </c>
      <c r="Q50" s="7">
        <v>289.71075000000002</v>
      </c>
      <c r="R50" s="23"/>
    </row>
    <row r="51" spans="1:18" x14ac:dyDescent="0.25">
      <c r="A51" s="4" t="s">
        <v>52</v>
      </c>
      <c r="B51" s="5" t="s">
        <v>105</v>
      </c>
      <c r="C51" s="4" t="s">
        <v>110</v>
      </c>
      <c r="D51" s="5" t="s">
        <v>106</v>
      </c>
      <c r="E51" s="3"/>
      <c r="F51" s="3"/>
      <c r="G51" s="3"/>
      <c r="H51" s="3"/>
      <c r="I51" s="3"/>
      <c r="J51" s="7">
        <v>1.9033800000000001</v>
      </c>
      <c r="K51" s="7">
        <v>3.1533800000000003</v>
      </c>
      <c r="L51" s="7">
        <v>3.1533800000000003</v>
      </c>
      <c r="M51" s="7">
        <v>3.1533800000000003</v>
      </c>
      <c r="N51" s="7">
        <v>3.1533800000000003</v>
      </c>
      <c r="O51" s="7">
        <v>3.1533800000000003</v>
      </c>
      <c r="P51" s="7">
        <v>3.1533800000000003</v>
      </c>
      <c r="Q51" s="7">
        <v>3.1533800000000003</v>
      </c>
      <c r="R51" s="23"/>
    </row>
    <row r="52" spans="1:18" x14ac:dyDescent="0.25">
      <c r="A52" s="4" t="s">
        <v>53</v>
      </c>
      <c r="B52" s="5" t="s">
        <v>105</v>
      </c>
      <c r="C52" s="4" t="s">
        <v>110</v>
      </c>
      <c r="D52" s="5" t="s">
        <v>106</v>
      </c>
      <c r="E52" s="3"/>
      <c r="F52" s="3"/>
      <c r="G52" s="3"/>
      <c r="H52" s="3"/>
      <c r="I52" s="3"/>
      <c r="J52" s="7">
        <v>6.1699799999999998</v>
      </c>
      <c r="K52" s="7">
        <v>6.1699799999999998</v>
      </c>
      <c r="L52" s="7">
        <v>6.1699799999999998</v>
      </c>
      <c r="M52" s="7">
        <v>6.1699799999999998</v>
      </c>
      <c r="N52" s="7">
        <v>6.1699799999999998</v>
      </c>
      <c r="O52" s="7">
        <v>6.1699799999999998</v>
      </c>
      <c r="P52" s="7">
        <v>6.1699799999999998</v>
      </c>
      <c r="Q52" s="7">
        <v>6.1699799999999998</v>
      </c>
      <c r="R52" s="23"/>
    </row>
    <row r="53" spans="1:18" x14ac:dyDescent="0.25">
      <c r="A53" s="4" t="s">
        <v>54</v>
      </c>
      <c r="B53" s="5" t="s">
        <v>105</v>
      </c>
      <c r="C53" s="4" t="s">
        <v>115</v>
      </c>
      <c r="D53" s="5" t="s">
        <v>106</v>
      </c>
      <c r="E53" s="3"/>
      <c r="F53" s="3"/>
      <c r="G53" s="3"/>
      <c r="H53" s="3"/>
      <c r="I53" s="3"/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23"/>
    </row>
    <row r="54" spans="1:18" x14ac:dyDescent="0.25">
      <c r="A54" s="4" t="s">
        <v>55</v>
      </c>
      <c r="B54" s="5" t="s">
        <v>105</v>
      </c>
      <c r="C54" s="4" t="s">
        <v>111</v>
      </c>
      <c r="D54" s="5" t="s">
        <v>106</v>
      </c>
      <c r="E54" s="3"/>
      <c r="F54" s="3"/>
      <c r="G54" s="3"/>
      <c r="H54" s="3"/>
      <c r="I54" s="3"/>
      <c r="J54" s="7">
        <v>0</v>
      </c>
      <c r="K54" s="7">
        <v>107.65192999999999</v>
      </c>
      <c r="L54" s="7">
        <v>108.14352000000001</v>
      </c>
      <c r="M54" s="7">
        <v>108.65685000000001</v>
      </c>
      <c r="N54" s="7">
        <v>109.17019000000001</v>
      </c>
      <c r="O54" s="7">
        <v>109.68352</v>
      </c>
      <c r="P54" s="7">
        <v>110.19686</v>
      </c>
      <c r="Q54" s="7">
        <v>110.71019</v>
      </c>
      <c r="R54" s="23"/>
    </row>
    <row r="55" spans="1:18" x14ac:dyDescent="0.25">
      <c r="A55" s="4" t="s">
        <v>56</v>
      </c>
      <c r="B55" s="5" t="s">
        <v>105</v>
      </c>
      <c r="C55" s="4" t="s">
        <v>111</v>
      </c>
      <c r="D55" s="5" t="s">
        <v>106</v>
      </c>
      <c r="E55" s="3"/>
      <c r="F55" s="3"/>
      <c r="G55" s="3"/>
      <c r="H55" s="3"/>
      <c r="I55" s="3"/>
      <c r="J55" s="7">
        <v>65.92110000000001</v>
      </c>
      <c r="K55" s="7">
        <v>211.84254999999999</v>
      </c>
      <c r="L55" s="7">
        <v>212.32580999999999</v>
      </c>
      <c r="M55" s="7">
        <v>212.80907000000002</v>
      </c>
      <c r="N55" s="7">
        <v>213.29232999999999</v>
      </c>
      <c r="O55" s="7">
        <v>213.77558999999999</v>
      </c>
      <c r="P55" s="7">
        <v>214.25885</v>
      </c>
      <c r="Q55" s="7">
        <v>214.74211</v>
      </c>
      <c r="R55" s="23"/>
    </row>
    <row r="56" spans="1:18" x14ac:dyDescent="0.25">
      <c r="A56" s="4" t="s">
        <v>57</v>
      </c>
      <c r="B56" s="5" t="s">
        <v>105</v>
      </c>
      <c r="C56" s="4" t="s">
        <v>115</v>
      </c>
      <c r="D56" s="5" t="s">
        <v>106</v>
      </c>
      <c r="E56" s="3"/>
      <c r="F56" s="3"/>
      <c r="G56" s="3"/>
      <c r="H56" s="3"/>
      <c r="I56" s="3"/>
      <c r="J56" s="7">
        <v>9.0269999999999989E-2</v>
      </c>
      <c r="K56" s="7">
        <v>0.17004</v>
      </c>
      <c r="L56" s="7">
        <v>0.17050999999999999</v>
      </c>
      <c r="M56" s="7">
        <v>0.17050999999999999</v>
      </c>
      <c r="N56" s="7">
        <v>0.17050999999999999</v>
      </c>
      <c r="O56" s="7">
        <v>16.64433</v>
      </c>
      <c r="P56" s="7">
        <v>31.288599999999999</v>
      </c>
      <c r="Q56" s="7">
        <v>31.288599999999999</v>
      </c>
      <c r="R56" s="23"/>
    </row>
    <row r="57" spans="1:18" x14ac:dyDescent="0.25">
      <c r="A57" s="4" t="s">
        <v>58</v>
      </c>
      <c r="B57" s="5" t="s">
        <v>105</v>
      </c>
      <c r="C57" s="4" t="s">
        <v>115</v>
      </c>
      <c r="D57" s="5" t="s">
        <v>106</v>
      </c>
      <c r="E57" s="3"/>
      <c r="F57" s="3"/>
      <c r="G57" s="3"/>
      <c r="H57" s="3"/>
      <c r="I57" s="3"/>
      <c r="J57" s="7">
        <v>-12.54374</v>
      </c>
      <c r="K57" s="7">
        <v>-3.97444</v>
      </c>
      <c r="L57" s="7">
        <v>4.4661899999999992</v>
      </c>
      <c r="M57" s="7">
        <v>17.050919999999998</v>
      </c>
      <c r="N57" s="7">
        <v>31.285250000000001</v>
      </c>
      <c r="O57" s="7">
        <v>31.327650000000002</v>
      </c>
      <c r="P57" s="7">
        <v>31.285250000000001</v>
      </c>
      <c r="Q57" s="7">
        <v>31.32713</v>
      </c>
      <c r="R57" s="23"/>
    </row>
    <row r="58" spans="1:18" x14ac:dyDescent="0.25">
      <c r="A58" s="4" t="s">
        <v>59</v>
      </c>
      <c r="B58" s="5" t="s">
        <v>105</v>
      </c>
      <c r="C58" s="4" t="s">
        <v>109</v>
      </c>
      <c r="D58" s="5" t="s">
        <v>106</v>
      </c>
      <c r="E58" s="3"/>
      <c r="F58" s="3"/>
      <c r="G58" s="3"/>
      <c r="H58" s="3"/>
      <c r="I58" s="3"/>
      <c r="J58" s="7">
        <v>4.5</v>
      </c>
      <c r="K58" s="7">
        <v>8.2479999999999993</v>
      </c>
      <c r="L58" s="7">
        <v>16.501999999999999</v>
      </c>
      <c r="M58" s="7">
        <v>24.75</v>
      </c>
      <c r="N58" s="7">
        <v>24.75</v>
      </c>
      <c r="O58" s="7">
        <v>32.997999999999998</v>
      </c>
      <c r="P58" s="7">
        <v>32.997999999999998</v>
      </c>
      <c r="Q58" s="7">
        <v>32.997999999999998</v>
      </c>
      <c r="R58" s="23"/>
    </row>
    <row r="59" spans="1:18" x14ac:dyDescent="0.25">
      <c r="A59" s="4" t="s">
        <v>60</v>
      </c>
      <c r="B59" s="5" t="s">
        <v>105</v>
      </c>
      <c r="C59" s="4" t="s">
        <v>115</v>
      </c>
      <c r="D59" s="5" t="s">
        <v>106</v>
      </c>
      <c r="E59" s="3"/>
      <c r="F59" s="3"/>
      <c r="G59" s="3"/>
      <c r="H59" s="3"/>
      <c r="I59" s="3"/>
      <c r="J59" s="7">
        <v>0.99095</v>
      </c>
      <c r="K59" s="7">
        <v>5.7183599999999997</v>
      </c>
      <c r="L59" s="7">
        <v>10.6084</v>
      </c>
      <c r="M59" s="7">
        <v>15.4984</v>
      </c>
      <c r="N59" s="7">
        <v>20.388400000000001</v>
      </c>
      <c r="O59" s="7">
        <v>25.278359999999999</v>
      </c>
      <c r="P59" s="7">
        <v>30.168400000000002</v>
      </c>
      <c r="Q59" s="7">
        <v>35.058399999999999</v>
      </c>
      <c r="R59" s="23"/>
    </row>
    <row r="60" spans="1:18" x14ac:dyDescent="0.25">
      <c r="A60" s="4" t="s">
        <v>61</v>
      </c>
      <c r="B60" s="5" t="s">
        <v>105</v>
      </c>
      <c r="C60" s="4" t="s">
        <v>109</v>
      </c>
      <c r="D60" s="5" t="s">
        <v>106</v>
      </c>
      <c r="E60" s="3"/>
      <c r="F60" s="3"/>
      <c r="G60" s="3"/>
      <c r="H60" s="3"/>
      <c r="I60" s="3"/>
      <c r="J60" s="7">
        <v>0</v>
      </c>
      <c r="K60" s="7">
        <v>5.0000000000000002E-5</v>
      </c>
      <c r="L60" s="7">
        <v>5.0000000000000002E-5</v>
      </c>
      <c r="M60" s="7">
        <v>5.0000000000000002E-5</v>
      </c>
      <c r="N60" s="7">
        <v>5.0000000000000002E-5</v>
      </c>
      <c r="O60" s="7">
        <v>5.0000000000000002E-5</v>
      </c>
      <c r="P60" s="7">
        <v>5.0000000000000002E-5</v>
      </c>
      <c r="Q60" s="7">
        <v>5.0000000000000002E-5</v>
      </c>
      <c r="R60" s="23"/>
    </row>
    <row r="61" spans="1:18" ht="38.25" x14ac:dyDescent="0.25">
      <c r="A61" s="4" t="s">
        <v>62</v>
      </c>
      <c r="B61" s="5" t="s">
        <v>105</v>
      </c>
      <c r="C61" s="4" t="s">
        <v>107</v>
      </c>
      <c r="D61" s="5" t="s">
        <v>106</v>
      </c>
      <c r="E61" s="3"/>
      <c r="F61" s="3"/>
      <c r="G61" s="3"/>
      <c r="H61" s="3"/>
      <c r="I61" s="3"/>
      <c r="J61" s="7">
        <v>0</v>
      </c>
      <c r="K61" s="7">
        <v>22.86562</v>
      </c>
      <c r="L61" s="7">
        <v>22.86562</v>
      </c>
      <c r="M61" s="7">
        <v>22.86562</v>
      </c>
      <c r="N61" s="7">
        <v>22.86562</v>
      </c>
      <c r="O61" s="7">
        <v>0</v>
      </c>
      <c r="P61" s="7">
        <v>0</v>
      </c>
      <c r="Q61" s="7">
        <v>0</v>
      </c>
      <c r="R61" s="23"/>
    </row>
    <row r="62" spans="1:18" x14ac:dyDescent="0.25">
      <c r="A62" s="4" t="s">
        <v>63</v>
      </c>
      <c r="B62" s="5" t="s">
        <v>105</v>
      </c>
      <c r="C62" s="4" t="s">
        <v>115</v>
      </c>
      <c r="D62" s="5" t="s">
        <v>106</v>
      </c>
      <c r="E62" s="3"/>
      <c r="F62" s="3"/>
      <c r="G62" s="3"/>
      <c r="H62" s="3"/>
      <c r="I62" s="3"/>
      <c r="J62" s="7">
        <v>5.9131</v>
      </c>
      <c r="K62" s="7">
        <v>40.756959999999999</v>
      </c>
      <c r="L62" s="7">
        <v>69.220950000000002</v>
      </c>
      <c r="M62" s="7">
        <v>81.176749999999998</v>
      </c>
      <c r="N62" s="7">
        <v>86.16713</v>
      </c>
      <c r="O62" s="7">
        <v>93.533640000000005</v>
      </c>
      <c r="P62" s="7">
        <v>94.983350000000002</v>
      </c>
      <c r="Q62" s="7">
        <v>90.946929999999995</v>
      </c>
      <c r="R62" s="23"/>
    </row>
    <row r="63" spans="1:18" x14ac:dyDescent="0.25">
      <c r="A63" s="4" t="s">
        <v>64</v>
      </c>
      <c r="B63" s="5" t="s">
        <v>105</v>
      </c>
      <c r="C63" s="4" t="s">
        <v>115</v>
      </c>
      <c r="D63" s="5" t="s">
        <v>106</v>
      </c>
      <c r="E63" s="3"/>
      <c r="F63" s="3"/>
      <c r="G63" s="3"/>
      <c r="H63" s="3"/>
      <c r="I63" s="3"/>
      <c r="J63" s="7">
        <v>-6.1736599999999999</v>
      </c>
      <c r="K63" s="7">
        <v>25.644189999999998</v>
      </c>
      <c r="L63" s="7">
        <v>120.23316</v>
      </c>
      <c r="M63" s="7">
        <v>173.99316000000002</v>
      </c>
      <c r="N63" s="7">
        <v>195.34876</v>
      </c>
      <c r="O63" s="7">
        <v>214.29078000000001</v>
      </c>
      <c r="P63" s="7">
        <v>231.15254000000002</v>
      </c>
      <c r="Q63" s="7">
        <v>247.52954</v>
      </c>
      <c r="R63" s="23"/>
    </row>
    <row r="64" spans="1:18" x14ac:dyDescent="0.25">
      <c r="A64" s="4" t="s">
        <v>65</v>
      </c>
      <c r="B64" s="5" t="s">
        <v>105</v>
      </c>
      <c r="C64" s="4" t="s">
        <v>111</v>
      </c>
      <c r="D64" s="5" t="s">
        <v>106</v>
      </c>
      <c r="E64" s="3"/>
      <c r="F64" s="3"/>
      <c r="G64" s="3"/>
      <c r="H64" s="3"/>
      <c r="I64" s="3"/>
      <c r="J64" s="7">
        <v>71.258630000000011</v>
      </c>
      <c r="K64" s="7">
        <v>59.221499999999999</v>
      </c>
      <c r="L64" s="7">
        <v>59.505230000000005</v>
      </c>
      <c r="M64" s="7">
        <v>59.788959999999996</v>
      </c>
      <c r="N64" s="7">
        <v>60.072690000000001</v>
      </c>
      <c r="O64" s="7">
        <v>60.35642</v>
      </c>
      <c r="P64" s="7">
        <v>60.640149999999998</v>
      </c>
      <c r="Q64" s="7">
        <v>60.923879999999997</v>
      </c>
      <c r="R64" s="23"/>
    </row>
    <row r="65" spans="1:18" x14ac:dyDescent="0.25">
      <c r="A65" s="4" t="s">
        <v>66</v>
      </c>
      <c r="B65" s="5" t="s">
        <v>105</v>
      </c>
      <c r="C65" s="4" t="s">
        <v>115</v>
      </c>
      <c r="D65" s="5" t="s">
        <v>106</v>
      </c>
      <c r="E65" s="3"/>
      <c r="F65" s="3"/>
      <c r="G65" s="3"/>
      <c r="H65" s="3"/>
      <c r="I65" s="3"/>
      <c r="J65" s="7">
        <v>11.757760000000001</v>
      </c>
      <c r="K65" s="7">
        <v>21.536380000000001</v>
      </c>
      <c r="L65" s="7">
        <v>31.315000000000001</v>
      </c>
      <c r="M65" s="7">
        <v>41.093620000000001</v>
      </c>
      <c r="N65" s="7">
        <v>50.872239999999998</v>
      </c>
      <c r="O65" s="7">
        <v>60.650860000000002</v>
      </c>
      <c r="P65" s="7">
        <v>70.429469999999995</v>
      </c>
      <c r="Q65" s="7">
        <v>80.208089999999999</v>
      </c>
      <c r="R65" s="23"/>
    </row>
    <row r="66" spans="1:18" x14ac:dyDescent="0.25">
      <c r="A66" s="4" t="s">
        <v>67</v>
      </c>
      <c r="B66" s="5" t="s">
        <v>105</v>
      </c>
      <c r="C66" s="4" t="s">
        <v>115</v>
      </c>
      <c r="D66" s="5" t="s">
        <v>106</v>
      </c>
      <c r="E66" s="3"/>
      <c r="F66" s="3"/>
      <c r="G66" s="3"/>
      <c r="H66" s="3"/>
      <c r="I66" s="3"/>
      <c r="J66" s="7">
        <v>278.82789000000002</v>
      </c>
      <c r="K66" s="7">
        <v>558.28823999999997</v>
      </c>
      <c r="L66" s="7">
        <v>773.32812000000001</v>
      </c>
      <c r="M66" s="7">
        <v>944.15218999999991</v>
      </c>
      <c r="N66" s="7">
        <v>1063.37006</v>
      </c>
      <c r="O66" s="7">
        <v>1093.6757</v>
      </c>
      <c r="P66" s="7">
        <v>1088.82835</v>
      </c>
      <c r="Q66" s="7">
        <v>1088.0507600000001</v>
      </c>
      <c r="R66" s="23"/>
    </row>
    <row r="67" spans="1:18" x14ac:dyDescent="0.25">
      <c r="A67" s="4" t="s">
        <v>118</v>
      </c>
      <c r="B67" s="5" t="s">
        <v>105</v>
      </c>
      <c r="C67" s="4" t="s">
        <v>115</v>
      </c>
      <c r="D67" s="5" t="s">
        <v>106</v>
      </c>
      <c r="E67" s="3"/>
      <c r="F67" s="3"/>
      <c r="G67" s="3"/>
      <c r="H67" s="3"/>
      <c r="I67" s="3"/>
      <c r="J67" s="7">
        <v>2.9507099999999999</v>
      </c>
      <c r="K67" s="7">
        <v>2.8181599999999998</v>
      </c>
      <c r="L67" s="7">
        <v>2.8181599999999998</v>
      </c>
      <c r="M67" s="7">
        <v>2.8181599999999998</v>
      </c>
      <c r="N67" s="7">
        <v>2.8181599999999998</v>
      </c>
      <c r="O67" s="7">
        <v>2.8181599999999998</v>
      </c>
      <c r="P67" s="7">
        <v>2.8181599999999998</v>
      </c>
      <c r="Q67" s="7">
        <v>2.8181599999999998</v>
      </c>
      <c r="R67" s="23"/>
    </row>
    <row r="68" spans="1:18" ht="38.25" x14ac:dyDescent="0.25">
      <c r="A68" s="4" t="s">
        <v>68</v>
      </c>
      <c r="B68" s="5" t="s">
        <v>105</v>
      </c>
      <c r="C68" s="4" t="s">
        <v>107</v>
      </c>
      <c r="D68" s="5" t="s">
        <v>106</v>
      </c>
      <c r="E68" s="3"/>
      <c r="F68" s="3"/>
      <c r="G68" s="3"/>
      <c r="H68" s="3"/>
      <c r="I68" s="3"/>
      <c r="J68" s="7">
        <v>0</v>
      </c>
      <c r="K68" s="7">
        <v>49.669199999999996</v>
      </c>
      <c r="L68" s="7">
        <v>496.69200000000001</v>
      </c>
      <c r="M68" s="7">
        <v>496.69200000000001</v>
      </c>
      <c r="N68" s="7">
        <v>496.69200000000001</v>
      </c>
      <c r="O68" s="7">
        <v>496.69200000000001</v>
      </c>
      <c r="P68" s="7">
        <v>496.69200000000001</v>
      </c>
      <c r="Q68" s="7">
        <v>441.50400000000002</v>
      </c>
      <c r="R68" s="23"/>
    </row>
    <row r="69" spans="1:18" x14ac:dyDescent="0.25">
      <c r="A69" s="4" t="s">
        <v>69</v>
      </c>
      <c r="B69" s="5" t="s">
        <v>105</v>
      </c>
      <c r="C69" s="4" t="s">
        <v>115</v>
      </c>
      <c r="D69" s="5" t="s">
        <v>106</v>
      </c>
      <c r="E69" s="3"/>
      <c r="F69" s="3"/>
      <c r="G69" s="3"/>
      <c r="H69" s="3"/>
      <c r="I69" s="3"/>
      <c r="J69" s="7">
        <v>-47.695620000000005</v>
      </c>
      <c r="K69" s="7">
        <v>-189.89</v>
      </c>
      <c r="L69" s="7">
        <v>-310.78659000000005</v>
      </c>
      <c r="M69" s="7">
        <v>-399.42510999999996</v>
      </c>
      <c r="N69" s="7">
        <v>-451.70893999999998</v>
      </c>
      <c r="O69" s="7">
        <v>-451.53658000000001</v>
      </c>
      <c r="P69" s="7">
        <v>-374.75650000000002</v>
      </c>
      <c r="Q69" s="7">
        <v>-522.89177000000007</v>
      </c>
      <c r="R69" s="23"/>
    </row>
    <row r="70" spans="1:18" x14ac:dyDescent="0.25">
      <c r="A70" s="4" t="s">
        <v>70</v>
      </c>
      <c r="B70" s="5" t="s">
        <v>105</v>
      </c>
      <c r="C70" s="4" t="s">
        <v>115</v>
      </c>
      <c r="D70" s="5" t="s">
        <v>106</v>
      </c>
      <c r="E70" s="3"/>
      <c r="F70" s="3"/>
      <c r="G70" s="3"/>
      <c r="H70" s="3"/>
      <c r="I70" s="3"/>
      <c r="J70" s="7">
        <v>-3.4657600000000004</v>
      </c>
      <c r="K70" s="7">
        <v>-3.4658899999999999</v>
      </c>
      <c r="L70" s="7">
        <v>-3.48597</v>
      </c>
      <c r="M70" s="7">
        <v>16.253260000000001</v>
      </c>
      <c r="N70" s="7">
        <v>16.253260000000001</v>
      </c>
      <c r="O70" s="7">
        <v>16.348030000000001</v>
      </c>
      <c r="P70" s="7">
        <v>16.253260000000001</v>
      </c>
      <c r="Q70" s="7">
        <v>16.253260000000001</v>
      </c>
      <c r="R70" s="23"/>
    </row>
    <row r="71" spans="1:18" x14ac:dyDescent="0.25">
      <c r="A71" s="4" t="s">
        <v>120</v>
      </c>
      <c r="B71" s="5" t="s">
        <v>105</v>
      </c>
      <c r="C71" s="4" t="s">
        <v>110</v>
      </c>
      <c r="D71" s="5" t="s">
        <v>106</v>
      </c>
      <c r="E71" s="3"/>
      <c r="F71" s="3"/>
      <c r="G71" s="3"/>
      <c r="H71" s="3"/>
      <c r="I71" s="3"/>
      <c r="J71" s="7">
        <v>55</v>
      </c>
      <c r="K71" s="7">
        <v>55</v>
      </c>
      <c r="L71" s="7">
        <v>55</v>
      </c>
      <c r="M71" s="7">
        <v>55</v>
      </c>
      <c r="N71" s="7">
        <v>55</v>
      </c>
      <c r="O71" s="7">
        <v>55</v>
      </c>
      <c r="P71" s="7">
        <v>55</v>
      </c>
      <c r="Q71" s="7">
        <v>55</v>
      </c>
      <c r="R71" s="23"/>
    </row>
    <row r="72" spans="1:18" x14ac:dyDescent="0.25">
      <c r="A72" s="4" t="s">
        <v>71</v>
      </c>
      <c r="B72" s="5" t="s">
        <v>105</v>
      </c>
      <c r="C72" s="4" t="s">
        <v>112</v>
      </c>
      <c r="D72" s="5" t="s">
        <v>106</v>
      </c>
      <c r="E72" s="3"/>
      <c r="F72" s="3"/>
      <c r="G72" s="3"/>
      <c r="H72" s="3"/>
      <c r="I72" s="3"/>
      <c r="J72" s="7">
        <v>0</v>
      </c>
      <c r="K72" s="7">
        <v>0</v>
      </c>
      <c r="L72" s="7">
        <v>1958.9528</v>
      </c>
      <c r="M72" s="7">
        <v>6611.2932000000001</v>
      </c>
      <c r="N72" s="7">
        <v>6611.2932000000001</v>
      </c>
      <c r="O72" s="7">
        <v>6611.2932000000001</v>
      </c>
      <c r="P72" s="7">
        <v>6611.2932000000001</v>
      </c>
      <c r="Q72" s="7">
        <v>6611.2932000000001</v>
      </c>
      <c r="R72" s="23"/>
    </row>
    <row r="73" spans="1:18" ht="38.25" x14ac:dyDescent="0.25">
      <c r="A73" s="4" t="s">
        <v>72</v>
      </c>
      <c r="B73" s="5" t="s">
        <v>105</v>
      </c>
      <c r="C73" s="4" t="s">
        <v>107</v>
      </c>
      <c r="D73" s="5" t="s">
        <v>106</v>
      </c>
      <c r="E73" s="3"/>
      <c r="F73" s="3"/>
      <c r="G73" s="3"/>
      <c r="H73" s="3"/>
      <c r="I73" s="3"/>
      <c r="J73" s="7">
        <v>11.442549999999999</v>
      </c>
      <c r="K73" s="7">
        <v>11.442549999999999</v>
      </c>
      <c r="L73" s="7">
        <v>11.442549999999999</v>
      </c>
      <c r="M73" s="7">
        <v>11.442549999999999</v>
      </c>
      <c r="N73" s="7">
        <v>11.442549999999999</v>
      </c>
      <c r="O73" s="7">
        <v>11.442549999999999</v>
      </c>
      <c r="P73" s="7">
        <v>11.442549999999999</v>
      </c>
      <c r="Q73" s="7">
        <v>11.442549999999999</v>
      </c>
      <c r="R73" s="23"/>
    </row>
    <row r="74" spans="1:18" x14ac:dyDescent="0.25">
      <c r="A74" s="4" t="s">
        <v>73</v>
      </c>
      <c r="B74" s="5" t="s">
        <v>105</v>
      </c>
      <c r="C74" s="4" t="s">
        <v>115</v>
      </c>
      <c r="D74" s="5" t="s">
        <v>106</v>
      </c>
      <c r="E74" s="3"/>
      <c r="F74" s="3"/>
      <c r="G74" s="3"/>
      <c r="H74" s="3"/>
      <c r="I74" s="3"/>
      <c r="J74" s="7">
        <v>2.3000000000000001E-4</v>
      </c>
      <c r="K74" s="7">
        <v>4.9090000000000002E-2</v>
      </c>
      <c r="L74" s="7">
        <v>5.0788599999999997</v>
      </c>
      <c r="M74" s="7">
        <v>-1.87426</v>
      </c>
      <c r="N74" s="7">
        <v>45.916559999999997</v>
      </c>
      <c r="O74" s="7">
        <v>2.2505300000000004</v>
      </c>
      <c r="P74" s="7">
        <v>5.3203699999999996</v>
      </c>
      <c r="Q74" s="7">
        <v>64.181309999999996</v>
      </c>
      <c r="R74" s="23"/>
    </row>
    <row r="75" spans="1:18" x14ac:dyDescent="0.25">
      <c r="A75" s="4" t="s">
        <v>74</v>
      </c>
      <c r="B75" s="5" t="s">
        <v>105</v>
      </c>
      <c r="C75" s="4" t="s">
        <v>111</v>
      </c>
      <c r="D75" s="5" t="s">
        <v>106</v>
      </c>
      <c r="E75" s="3"/>
      <c r="F75" s="3"/>
      <c r="G75" s="3"/>
      <c r="H75" s="3"/>
      <c r="I75" s="3"/>
      <c r="J75" s="7">
        <v>21.777259999999998</v>
      </c>
      <c r="K75" s="7">
        <v>21.861529999999998</v>
      </c>
      <c r="L75" s="7">
        <v>21.949529999999999</v>
      </c>
      <c r="M75" s="7">
        <v>22.03753</v>
      </c>
      <c r="N75" s="7">
        <v>22.125529999999998</v>
      </c>
      <c r="O75" s="7">
        <v>22.213529999999999</v>
      </c>
      <c r="P75" s="7">
        <v>22.30153</v>
      </c>
      <c r="Q75" s="7">
        <v>22.389530000000001</v>
      </c>
      <c r="R75" s="23"/>
    </row>
    <row r="76" spans="1:18" x14ac:dyDescent="0.25">
      <c r="A76" s="4" t="s">
        <v>75</v>
      </c>
      <c r="B76" s="5" t="s">
        <v>105</v>
      </c>
      <c r="C76" s="4" t="s">
        <v>111</v>
      </c>
      <c r="D76" s="5" t="s">
        <v>106</v>
      </c>
      <c r="E76" s="3"/>
      <c r="F76" s="3"/>
      <c r="G76" s="3"/>
      <c r="H76" s="3"/>
      <c r="I76" s="3"/>
      <c r="J76" s="7">
        <v>0</v>
      </c>
      <c r="K76" s="7">
        <v>42.861750000000001</v>
      </c>
      <c r="L76" s="7">
        <v>92.483220000000003</v>
      </c>
      <c r="M76" s="7">
        <v>93.178420000000003</v>
      </c>
      <c r="N76" s="7">
        <v>93.873619999999988</v>
      </c>
      <c r="O76" s="7">
        <v>94.568820000000002</v>
      </c>
      <c r="P76" s="7">
        <v>95.264020000000002</v>
      </c>
      <c r="Q76" s="7">
        <v>95.959220000000002</v>
      </c>
      <c r="R76" s="23"/>
    </row>
    <row r="77" spans="1:18" x14ac:dyDescent="0.25">
      <c r="A77" s="4" t="s">
        <v>76</v>
      </c>
      <c r="B77" s="5" t="s">
        <v>105</v>
      </c>
      <c r="C77" s="4" t="s">
        <v>111</v>
      </c>
      <c r="D77" s="5" t="s">
        <v>106</v>
      </c>
      <c r="E77" s="3"/>
      <c r="F77" s="3"/>
      <c r="G77" s="3"/>
      <c r="H77" s="3"/>
      <c r="I77" s="3"/>
      <c r="J77" s="7">
        <v>2.8626900000000002</v>
      </c>
      <c r="K77" s="7">
        <v>7.8956499999999998</v>
      </c>
      <c r="L77" s="7">
        <v>8.3758300000000006</v>
      </c>
      <c r="M77" s="7">
        <v>8.4191099999999999</v>
      </c>
      <c r="N77" s="7">
        <v>8.46251</v>
      </c>
      <c r="O77" s="7">
        <v>8.5060099999999998</v>
      </c>
      <c r="P77" s="7">
        <v>8.5496299999999987</v>
      </c>
      <c r="Q77" s="7">
        <v>8.5933500000000009</v>
      </c>
      <c r="R77" s="23"/>
    </row>
    <row r="78" spans="1:18" ht="38.25" x14ac:dyDescent="0.25">
      <c r="A78" s="4" t="s">
        <v>77</v>
      </c>
      <c r="B78" s="5" t="s">
        <v>105</v>
      </c>
      <c r="C78" s="4" t="s">
        <v>107</v>
      </c>
      <c r="D78" s="5" t="s">
        <v>106</v>
      </c>
      <c r="E78" s="3"/>
      <c r="F78" s="3"/>
      <c r="G78" s="3"/>
      <c r="H78" s="3"/>
      <c r="I78" s="3"/>
      <c r="J78" s="7">
        <v>0</v>
      </c>
      <c r="K78" s="7">
        <v>-8.6871000000000009</v>
      </c>
      <c r="L78" s="7">
        <v>-8.6871000000000009</v>
      </c>
      <c r="M78" s="7">
        <v>23.447700000000001</v>
      </c>
      <c r="N78" s="7">
        <v>23.447700000000001</v>
      </c>
      <c r="O78" s="7">
        <v>23.447700000000001</v>
      </c>
      <c r="P78" s="7">
        <v>7.7730699999999997</v>
      </c>
      <c r="Q78" s="7">
        <v>0</v>
      </c>
      <c r="R78" s="23"/>
    </row>
    <row r="79" spans="1:18" x14ac:dyDescent="0.25">
      <c r="A79" s="4" t="s">
        <v>78</v>
      </c>
      <c r="B79" s="5" t="s">
        <v>105</v>
      </c>
      <c r="C79" s="4" t="s">
        <v>115</v>
      </c>
      <c r="D79" s="5" t="s">
        <v>106</v>
      </c>
      <c r="E79" s="3"/>
      <c r="F79" s="3"/>
      <c r="G79" s="3"/>
      <c r="H79" s="3"/>
      <c r="I79" s="3"/>
      <c r="J79" s="7">
        <v>0.41866000000000003</v>
      </c>
      <c r="K79" s="7">
        <v>5.7773400000000006</v>
      </c>
      <c r="L79" s="7">
        <v>11.48443</v>
      </c>
      <c r="M79" s="7">
        <v>12.65606</v>
      </c>
      <c r="N79" s="7">
        <v>12.65606</v>
      </c>
      <c r="O79" s="7">
        <v>12.65606</v>
      </c>
      <c r="P79" s="7">
        <v>12.65606</v>
      </c>
      <c r="Q79" s="7">
        <v>12.65606</v>
      </c>
      <c r="R79" s="23"/>
    </row>
    <row r="80" spans="1:18" ht="38.25" x14ac:dyDescent="0.25">
      <c r="A80" s="4" t="s">
        <v>79</v>
      </c>
      <c r="B80" s="5" t="s">
        <v>105</v>
      </c>
      <c r="C80" s="4" t="s">
        <v>107</v>
      </c>
      <c r="D80" s="5" t="s">
        <v>106</v>
      </c>
      <c r="E80" s="3"/>
      <c r="F80" s="3"/>
      <c r="G80" s="3"/>
      <c r="H80" s="3"/>
      <c r="I80" s="3"/>
      <c r="J80" s="7">
        <v>0</v>
      </c>
      <c r="K80" s="7">
        <v>0</v>
      </c>
      <c r="L80" s="7">
        <v>0</v>
      </c>
      <c r="M80" s="7">
        <v>0</v>
      </c>
      <c r="N80" s="7">
        <v>43946.039990000005</v>
      </c>
      <c r="O80" s="7">
        <v>131900.70597000001</v>
      </c>
      <c r="P80" s="7">
        <v>263758.86773</v>
      </c>
      <c r="Q80" s="7">
        <v>263784.78772999998</v>
      </c>
      <c r="R80" s="23"/>
    </row>
    <row r="81" spans="1:18" x14ac:dyDescent="0.25">
      <c r="A81" s="4" t="s">
        <v>80</v>
      </c>
      <c r="B81" s="5" t="s">
        <v>105</v>
      </c>
      <c r="C81" s="4" t="s">
        <v>110</v>
      </c>
      <c r="D81" s="5" t="s">
        <v>106</v>
      </c>
      <c r="E81" s="3"/>
      <c r="F81" s="3"/>
      <c r="G81" s="3"/>
      <c r="H81" s="3"/>
      <c r="I81" s="3"/>
      <c r="J81" s="7">
        <v>0.40822000000000003</v>
      </c>
      <c r="K81" s="7">
        <v>0.5</v>
      </c>
      <c r="L81" s="7">
        <v>16.7</v>
      </c>
      <c r="M81" s="7">
        <v>16.7</v>
      </c>
      <c r="N81" s="7">
        <v>16.7</v>
      </c>
      <c r="O81" s="7">
        <v>16.7</v>
      </c>
      <c r="P81" s="7">
        <v>16.7</v>
      </c>
      <c r="Q81" s="7">
        <v>16.7</v>
      </c>
      <c r="R81" s="23"/>
    </row>
    <row r="82" spans="1:18" x14ac:dyDescent="0.25">
      <c r="A82" s="4" t="s">
        <v>81</v>
      </c>
      <c r="B82" s="5" t="s">
        <v>105</v>
      </c>
      <c r="C82" s="4" t="s">
        <v>111</v>
      </c>
      <c r="D82" s="5" t="s">
        <v>106</v>
      </c>
      <c r="E82" s="3"/>
      <c r="F82" s="3"/>
      <c r="G82" s="3"/>
      <c r="H82" s="3"/>
      <c r="I82" s="3"/>
      <c r="J82" s="7">
        <v>3.5</v>
      </c>
      <c r="K82" s="7">
        <v>3.5</v>
      </c>
      <c r="L82" s="7">
        <v>3.5</v>
      </c>
      <c r="M82" s="7">
        <v>3.5</v>
      </c>
      <c r="N82" s="7">
        <v>3.5</v>
      </c>
      <c r="O82" s="7">
        <v>3.5</v>
      </c>
      <c r="P82" s="7">
        <v>3.5</v>
      </c>
      <c r="Q82" s="7">
        <v>3.5</v>
      </c>
      <c r="R82" s="23"/>
    </row>
    <row r="83" spans="1:18" x14ac:dyDescent="0.25">
      <c r="A83" s="4" t="s">
        <v>82</v>
      </c>
      <c r="B83" s="5" t="s">
        <v>105</v>
      </c>
      <c r="C83" s="4" t="s">
        <v>115</v>
      </c>
      <c r="D83" s="5" t="s">
        <v>106</v>
      </c>
      <c r="E83" s="3"/>
      <c r="F83" s="3"/>
      <c r="G83" s="3"/>
      <c r="H83" s="3"/>
      <c r="I83" s="3"/>
      <c r="J83" s="7">
        <v>-202.43068</v>
      </c>
      <c r="K83" s="7">
        <v>67.084779999999995</v>
      </c>
      <c r="L83" s="7">
        <v>329.41588999999999</v>
      </c>
      <c r="M83" s="7">
        <v>715.96695999999997</v>
      </c>
      <c r="N83" s="7">
        <v>745.83812999999998</v>
      </c>
      <c r="O83" s="7">
        <v>748.80696999999998</v>
      </c>
      <c r="P83" s="7">
        <v>745.84081000000003</v>
      </c>
      <c r="Q83" s="7">
        <v>760.84469999999999</v>
      </c>
      <c r="R83" s="23"/>
    </row>
    <row r="84" spans="1:18" x14ac:dyDescent="0.25">
      <c r="A84" s="4" t="s">
        <v>83</v>
      </c>
      <c r="B84" s="5" t="s">
        <v>105</v>
      </c>
      <c r="C84" s="4" t="s">
        <v>113</v>
      </c>
      <c r="D84" s="5" t="s">
        <v>106</v>
      </c>
      <c r="E84" s="3"/>
      <c r="F84" s="3"/>
      <c r="G84" s="3"/>
      <c r="H84" s="3"/>
      <c r="I84" s="3"/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23"/>
    </row>
    <row r="85" spans="1:18" x14ac:dyDescent="0.25">
      <c r="A85" s="4" t="s">
        <v>84</v>
      </c>
      <c r="B85" s="5" t="s">
        <v>105</v>
      </c>
      <c r="C85" s="4" t="s">
        <v>112</v>
      </c>
      <c r="D85" s="5" t="s">
        <v>106</v>
      </c>
      <c r="E85" s="3"/>
      <c r="F85" s="3"/>
      <c r="G85" s="3"/>
      <c r="H85" s="3"/>
      <c r="I85" s="3"/>
      <c r="J85" s="7">
        <v>0</v>
      </c>
      <c r="K85" s="7">
        <v>0</v>
      </c>
      <c r="L85" s="7">
        <v>80.25094</v>
      </c>
      <c r="M85" s="7">
        <v>80.25094</v>
      </c>
      <c r="N85" s="7">
        <v>80.25094</v>
      </c>
      <c r="O85" s="7">
        <v>80.25094</v>
      </c>
      <c r="P85" s="7">
        <v>80.25094</v>
      </c>
      <c r="Q85" s="7">
        <v>80.25094</v>
      </c>
      <c r="R85" s="23"/>
    </row>
    <row r="86" spans="1:18" ht="38.25" x14ac:dyDescent="0.25">
      <c r="A86" s="4" t="s">
        <v>85</v>
      </c>
      <c r="B86" s="5" t="s">
        <v>105</v>
      </c>
      <c r="C86" s="4" t="s">
        <v>107</v>
      </c>
      <c r="D86" s="5" t="s">
        <v>106</v>
      </c>
      <c r="E86" s="3"/>
      <c r="F86" s="3"/>
      <c r="G86" s="3"/>
      <c r="H86" s="3"/>
      <c r="I86" s="3"/>
      <c r="J86" s="7">
        <v>0</v>
      </c>
      <c r="K86" s="7">
        <v>0</v>
      </c>
      <c r="L86" s="7">
        <v>16.842320000000001</v>
      </c>
      <c r="M86" s="7">
        <v>16.842320000000001</v>
      </c>
      <c r="N86" s="7">
        <v>16.842320000000001</v>
      </c>
      <c r="O86" s="7">
        <v>16.842320000000001</v>
      </c>
      <c r="P86" s="7">
        <v>16.842320000000001</v>
      </c>
      <c r="Q86" s="7">
        <v>16.842320000000001</v>
      </c>
      <c r="R86" s="23"/>
    </row>
    <row r="87" spans="1:18" ht="38.25" x14ac:dyDescent="0.25">
      <c r="A87" s="4" t="s">
        <v>86</v>
      </c>
      <c r="B87" s="5" t="s">
        <v>105</v>
      </c>
      <c r="C87" s="4" t="s">
        <v>107</v>
      </c>
      <c r="D87" s="5" t="s">
        <v>106</v>
      </c>
      <c r="E87" s="3"/>
      <c r="F87" s="3"/>
      <c r="G87" s="3"/>
      <c r="H87" s="3"/>
      <c r="I87" s="3"/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23"/>
    </row>
    <row r="88" spans="1:18" ht="38.25" x14ac:dyDescent="0.25">
      <c r="A88" s="4" t="s">
        <v>87</v>
      </c>
      <c r="B88" s="5" t="s">
        <v>105</v>
      </c>
      <c r="C88" s="4" t="s">
        <v>107</v>
      </c>
      <c r="D88" s="5" t="s">
        <v>106</v>
      </c>
      <c r="E88" s="3"/>
      <c r="F88" s="3"/>
      <c r="G88" s="3"/>
      <c r="H88" s="3"/>
      <c r="I88" s="3"/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23"/>
    </row>
    <row r="89" spans="1:18" x14ac:dyDescent="0.25">
      <c r="A89" s="4" t="s">
        <v>117</v>
      </c>
      <c r="B89" s="5" t="s">
        <v>105</v>
      </c>
      <c r="C89" s="4" t="s">
        <v>112</v>
      </c>
      <c r="D89" s="5" t="s">
        <v>106</v>
      </c>
      <c r="E89" s="3"/>
      <c r="F89" s="3"/>
      <c r="G89" s="3"/>
      <c r="H89" s="3"/>
      <c r="I89" s="3"/>
      <c r="J89" s="7">
        <v>0</v>
      </c>
      <c r="K89" s="7">
        <v>0</v>
      </c>
      <c r="L89" s="7">
        <v>1684.48442</v>
      </c>
      <c r="M89" s="7">
        <v>1684.48442</v>
      </c>
      <c r="N89" s="7">
        <v>1684.48442</v>
      </c>
      <c r="O89" s="7">
        <v>1684.48442</v>
      </c>
      <c r="P89" s="7">
        <v>1684.48442</v>
      </c>
      <c r="Q89" s="7">
        <v>1684.48442</v>
      </c>
      <c r="R89" s="23"/>
    </row>
    <row r="90" spans="1:18" x14ac:dyDescent="0.25">
      <c r="A90" s="4" t="s">
        <v>88</v>
      </c>
      <c r="B90" s="5" t="s">
        <v>105</v>
      </c>
      <c r="C90" s="4" t="s">
        <v>113</v>
      </c>
      <c r="D90" s="5" t="s">
        <v>106</v>
      </c>
      <c r="E90" s="3"/>
      <c r="F90" s="3"/>
      <c r="G90" s="3"/>
      <c r="H90" s="3"/>
      <c r="I90" s="3"/>
      <c r="J90" s="7">
        <v>0</v>
      </c>
      <c r="K90" s="7">
        <v>98.985559999999992</v>
      </c>
      <c r="L90" s="7">
        <v>295.09282000000002</v>
      </c>
      <c r="M90" s="7">
        <v>391.18056999999999</v>
      </c>
      <c r="N90" s="7">
        <v>531.38567</v>
      </c>
      <c r="O90" s="7">
        <v>531.38567</v>
      </c>
      <c r="P90" s="7">
        <v>531.38567</v>
      </c>
      <c r="Q90" s="7">
        <v>531.38567</v>
      </c>
      <c r="R90" s="23"/>
    </row>
    <row r="91" spans="1:18" x14ac:dyDescent="0.25">
      <c r="A91" s="4" t="s">
        <v>89</v>
      </c>
      <c r="B91" s="5" t="s">
        <v>105</v>
      </c>
      <c r="C91" s="4" t="s">
        <v>113</v>
      </c>
      <c r="D91" s="5" t="s">
        <v>106</v>
      </c>
      <c r="E91" s="3"/>
      <c r="F91" s="3"/>
      <c r="G91" s="3"/>
      <c r="H91" s="3"/>
      <c r="I91" s="3"/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23"/>
    </row>
    <row r="92" spans="1:18" x14ac:dyDescent="0.25">
      <c r="A92" s="4" t="s">
        <v>90</v>
      </c>
      <c r="B92" s="5" t="s">
        <v>105</v>
      </c>
      <c r="C92" s="4" t="s">
        <v>115</v>
      </c>
      <c r="D92" s="5" t="s">
        <v>106</v>
      </c>
      <c r="E92" s="3"/>
      <c r="F92" s="3"/>
      <c r="G92" s="3"/>
      <c r="H92" s="3"/>
      <c r="I92" s="3"/>
      <c r="J92" s="7">
        <v>0</v>
      </c>
      <c r="K92" s="7">
        <v>47.53051</v>
      </c>
      <c r="L92" s="7">
        <v>227.54185999999999</v>
      </c>
      <c r="M92" s="7">
        <v>353.71234999999996</v>
      </c>
      <c r="N92" s="7">
        <v>359.76842999999997</v>
      </c>
      <c r="O92" s="7">
        <v>360.19603000000001</v>
      </c>
      <c r="P92" s="7">
        <v>359.43900000000002</v>
      </c>
      <c r="Q92" s="7">
        <v>359.81153</v>
      </c>
      <c r="R92" s="23"/>
    </row>
    <row r="93" spans="1:18" x14ac:dyDescent="0.25">
      <c r="A93" s="4" t="s">
        <v>91</v>
      </c>
      <c r="B93" s="5" t="s">
        <v>105</v>
      </c>
      <c r="C93" s="4" t="s">
        <v>108</v>
      </c>
      <c r="D93" s="5" t="s">
        <v>106</v>
      </c>
      <c r="E93" s="3"/>
      <c r="F93" s="3"/>
      <c r="G93" s="3"/>
      <c r="H93" s="3"/>
      <c r="I93" s="3"/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23"/>
    </row>
    <row r="94" spans="1:18" x14ac:dyDescent="0.25">
      <c r="A94" s="4" t="s">
        <v>92</v>
      </c>
      <c r="B94" s="5" t="s">
        <v>105</v>
      </c>
      <c r="C94" s="4" t="s">
        <v>115</v>
      </c>
      <c r="D94" s="5" t="s">
        <v>106</v>
      </c>
      <c r="E94" s="3"/>
      <c r="F94" s="3"/>
      <c r="G94" s="3"/>
      <c r="H94" s="3"/>
      <c r="I94" s="3"/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23"/>
    </row>
    <row r="95" spans="1:18" x14ac:dyDescent="0.25">
      <c r="A95" s="4" t="s">
        <v>93</v>
      </c>
      <c r="B95" s="5" t="s">
        <v>105</v>
      </c>
      <c r="C95" s="4" t="s">
        <v>112</v>
      </c>
      <c r="D95" s="5" t="s">
        <v>106</v>
      </c>
      <c r="E95" s="3"/>
      <c r="F95" s="3"/>
      <c r="G95" s="3"/>
      <c r="H95" s="3"/>
      <c r="I95" s="3"/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23"/>
    </row>
    <row r="96" spans="1:18" x14ac:dyDescent="0.25">
      <c r="A96" s="4" t="s">
        <v>94</v>
      </c>
      <c r="B96" s="5" t="s">
        <v>105</v>
      </c>
      <c r="C96" s="4" t="s">
        <v>115</v>
      </c>
      <c r="D96" s="5" t="s">
        <v>106</v>
      </c>
      <c r="E96" s="3"/>
      <c r="F96" s="3"/>
      <c r="G96" s="3"/>
      <c r="H96" s="3"/>
      <c r="I96" s="3"/>
      <c r="J96" s="7">
        <v>4.5573199999999998</v>
      </c>
      <c r="K96" s="7">
        <v>7.7729999999999997</v>
      </c>
      <c r="L96" s="7">
        <v>7.7729999999999997</v>
      </c>
      <c r="M96" s="7">
        <v>7.7729999999999997</v>
      </c>
      <c r="N96" s="7">
        <v>7.7729999999999997</v>
      </c>
      <c r="O96" s="7">
        <v>7.7729999999999997</v>
      </c>
      <c r="P96" s="7">
        <v>7.7729999999999997</v>
      </c>
      <c r="Q96" s="7">
        <v>7.7729999999999997</v>
      </c>
      <c r="R96" s="23"/>
    </row>
    <row r="97" spans="1:18" x14ac:dyDescent="0.25">
      <c r="A97" s="4" t="s">
        <v>95</v>
      </c>
      <c r="B97" s="5" t="s">
        <v>105</v>
      </c>
      <c r="C97" s="4" t="s">
        <v>112</v>
      </c>
      <c r="D97" s="5" t="s">
        <v>106</v>
      </c>
      <c r="E97" s="3"/>
      <c r="F97" s="3"/>
      <c r="G97" s="3"/>
      <c r="H97" s="3"/>
      <c r="I97" s="3"/>
      <c r="J97" s="7">
        <v>78.178920000000005</v>
      </c>
      <c r="K97" s="7">
        <v>34.933540000000001</v>
      </c>
      <c r="L97" s="7">
        <v>34.933540000000001</v>
      </c>
      <c r="M97" s="7">
        <v>34.933540000000001</v>
      </c>
      <c r="N97" s="7">
        <v>34.933540000000001</v>
      </c>
      <c r="O97" s="7">
        <v>34.933540000000001</v>
      </c>
      <c r="P97" s="7">
        <v>34.933540000000001</v>
      </c>
      <c r="Q97" s="7">
        <v>34.933540000000001</v>
      </c>
      <c r="R97" s="23"/>
    </row>
    <row r="98" spans="1:18" x14ac:dyDescent="0.25">
      <c r="A98" s="4" t="s">
        <v>96</v>
      </c>
      <c r="B98" s="5" t="s">
        <v>105</v>
      </c>
      <c r="C98" s="4" t="s">
        <v>115</v>
      </c>
      <c r="D98" s="5" t="s">
        <v>106</v>
      </c>
      <c r="E98" s="3"/>
      <c r="F98" s="3"/>
      <c r="G98" s="3"/>
      <c r="H98" s="3"/>
      <c r="I98" s="3"/>
      <c r="J98" s="7">
        <v>0</v>
      </c>
      <c r="K98" s="7">
        <v>0.27</v>
      </c>
      <c r="L98" s="7">
        <v>0.54</v>
      </c>
      <c r="M98" s="7">
        <v>0.54</v>
      </c>
      <c r="N98" s="7">
        <v>0.54</v>
      </c>
      <c r="O98" s="7">
        <v>0.27</v>
      </c>
      <c r="P98" s="7">
        <v>0.27</v>
      </c>
      <c r="Q98" s="7">
        <v>0.54</v>
      </c>
      <c r="R98" s="23"/>
    </row>
    <row r="99" spans="1:18" x14ac:dyDescent="0.25">
      <c r="A99" s="4" t="s">
        <v>97</v>
      </c>
      <c r="B99" s="5" t="s">
        <v>105</v>
      </c>
      <c r="C99" s="4" t="s">
        <v>109</v>
      </c>
      <c r="D99" s="5" t="s">
        <v>106</v>
      </c>
      <c r="E99" s="3"/>
      <c r="F99" s="3"/>
      <c r="G99" s="3"/>
      <c r="H99" s="3"/>
      <c r="I99" s="3"/>
      <c r="J99" s="7">
        <v>14.506410000000001</v>
      </c>
      <c r="K99" s="7">
        <v>14.506410000000001</v>
      </c>
      <c r="L99" s="7">
        <v>14.506410000000001</v>
      </c>
      <c r="M99" s="7">
        <v>14.506410000000001</v>
      </c>
      <c r="N99" s="7">
        <v>14.506410000000001</v>
      </c>
      <c r="O99" s="7">
        <v>14.506410000000001</v>
      </c>
      <c r="P99" s="7">
        <v>14.506410000000001</v>
      </c>
      <c r="Q99" s="7">
        <v>14.466670000000001</v>
      </c>
      <c r="R99" s="23"/>
    </row>
    <row r="100" spans="1:18" x14ac:dyDescent="0.25">
      <c r="A100" s="4" t="s">
        <v>98</v>
      </c>
      <c r="B100" s="5" t="s">
        <v>105</v>
      </c>
      <c r="C100" s="4" t="s">
        <v>109</v>
      </c>
      <c r="D100" s="5" t="s">
        <v>106</v>
      </c>
      <c r="E100" s="3"/>
      <c r="F100" s="3"/>
      <c r="G100" s="3"/>
      <c r="H100" s="3"/>
      <c r="I100" s="3"/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23"/>
    </row>
    <row r="101" spans="1:18" ht="38.25" x14ac:dyDescent="0.25">
      <c r="A101" s="4" t="s">
        <v>99</v>
      </c>
      <c r="B101" s="5" t="s">
        <v>105</v>
      </c>
      <c r="C101" s="4" t="s">
        <v>107</v>
      </c>
      <c r="D101" s="5" t="s">
        <v>106</v>
      </c>
      <c r="E101" s="3"/>
      <c r="F101" s="3"/>
      <c r="G101" s="3"/>
      <c r="H101" s="3"/>
      <c r="I101" s="3"/>
      <c r="J101" s="7">
        <v>0</v>
      </c>
      <c r="K101" s="7">
        <v>-7.6373500000000005</v>
      </c>
      <c r="L101" s="7">
        <v>-4.87235</v>
      </c>
      <c r="M101" s="7">
        <v>-2.1073499999999998</v>
      </c>
      <c r="N101" s="7">
        <v>0.65764999999999996</v>
      </c>
      <c r="O101" s="7">
        <v>0.65764999999999996</v>
      </c>
      <c r="P101" s="7">
        <v>3.42265</v>
      </c>
      <c r="Q101" s="7">
        <v>6.1876499999999997</v>
      </c>
      <c r="R101" s="23"/>
    </row>
    <row r="102" spans="1:18" ht="38.25" x14ac:dyDescent="0.25">
      <c r="A102" s="4" t="s">
        <v>100</v>
      </c>
      <c r="B102" s="5" t="s">
        <v>105</v>
      </c>
      <c r="C102" s="4" t="s">
        <v>107</v>
      </c>
      <c r="D102" s="5" t="s">
        <v>106</v>
      </c>
      <c r="E102" s="3"/>
      <c r="F102" s="3"/>
      <c r="G102" s="3"/>
      <c r="H102" s="3"/>
      <c r="I102" s="3"/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23"/>
    </row>
    <row r="103" spans="1:18" ht="38.25" x14ac:dyDescent="0.25">
      <c r="A103" s="4" t="s">
        <v>101</v>
      </c>
      <c r="B103" s="5" t="s">
        <v>105</v>
      </c>
      <c r="C103" s="4" t="s">
        <v>107</v>
      </c>
      <c r="D103" s="5" t="s">
        <v>106</v>
      </c>
      <c r="E103" s="3"/>
      <c r="F103" s="3"/>
      <c r="G103" s="3"/>
      <c r="H103" s="3"/>
      <c r="I103" s="3"/>
      <c r="J103" s="7">
        <v>0</v>
      </c>
      <c r="K103" s="7">
        <v>0</v>
      </c>
      <c r="L103" s="7">
        <v>13.910500000000001</v>
      </c>
      <c r="M103" s="7">
        <v>27.821000000000002</v>
      </c>
      <c r="N103" s="7">
        <v>27.821000000000002</v>
      </c>
      <c r="O103" s="7">
        <v>27.821000000000002</v>
      </c>
      <c r="P103" s="7">
        <v>27.821000000000002</v>
      </c>
      <c r="Q103" s="7">
        <v>27.821000000000002</v>
      </c>
      <c r="R103" s="23"/>
    </row>
    <row r="104" spans="1:18" x14ac:dyDescent="0.25">
      <c r="A104" s="4" t="s">
        <v>102</v>
      </c>
      <c r="B104" s="5" t="s">
        <v>105</v>
      </c>
      <c r="C104" s="4" t="s">
        <v>115</v>
      </c>
      <c r="D104" s="5" t="s">
        <v>106</v>
      </c>
      <c r="E104" s="3"/>
      <c r="F104" s="3"/>
      <c r="G104" s="3"/>
      <c r="H104" s="3"/>
      <c r="I104" s="3"/>
      <c r="J104" s="7">
        <v>0</v>
      </c>
      <c r="K104" s="7">
        <v>3.3115999999999999</v>
      </c>
      <c r="L104" s="7">
        <v>6.6231999999999998</v>
      </c>
      <c r="M104" s="7">
        <v>6.6231999999999998</v>
      </c>
      <c r="N104" s="7">
        <v>6.6231999999999998</v>
      </c>
      <c r="O104" s="7">
        <v>6.6231999999999998</v>
      </c>
      <c r="P104" s="7">
        <v>6.6231999999999998</v>
      </c>
      <c r="Q104" s="7">
        <v>6.6231999999999998</v>
      </c>
      <c r="R104" s="23"/>
    </row>
    <row r="105" spans="1:18" ht="38.25" x14ac:dyDescent="0.25">
      <c r="A105" s="4" t="s">
        <v>103</v>
      </c>
      <c r="B105" s="5" t="s">
        <v>105</v>
      </c>
      <c r="C105" s="4" t="s">
        <v>107</v>
      </c>
      <c r="D105" s="5" t="s">
        <v>106</v>
      </c>
      <c r="E105" s="3"/>
      <c r="F105" s="3"/>
      <c r="G105" s="3"/>
      <c r="H105" s="3"/>
      <c r="I105" s="3"/>
      <c r="J105" s="7">
        <v>0</v>
      </c>
      <c r="K105" s="7">
        <v>0</v>
      </c>
      <c r="L105" s="7">
        <v>13.497399999999999</v>
      </c>
      <c r="M105" s="7">
        <v>13.497399999999999</v>
      </c>
      <c r="N105" s="7">
        <v>13.497399999999999</v>
      </c>
      <c r="O105" s="7">
        <v>13.497399999999999</v>
      </c>
      <c r="P105" s="7">
        <v>13.497399999999999</v>
      </c>
      <c r="Q105" s="7">
        <v>13.497399999999999</v>
      </c>
      <c r="R105" s="23"/>
    </row>
    <row r="106" spans="1:18" x14ac:dyDescent="0.25">
      <c r="A106" s="4" t="s">
        <v>104</v>
      </c>
      <c r="B106" s="5" t="s">
        <v>105</v>
      </c>
      <c r="C106" s="4" t="s">
        <v>111</v>
      </c>
      <c r="D106" s="5" t="s">
        <v>106</v>
      </c>
      <c r="E106" s="3"/>
      <c r="F106" s="3"/>
      <c r="G106" s="3"/>
      <c r="H106" s="3"/>
      <c r="I106" s="3"/>
      <c r="J106" s="7">
        <v>2496.2640000000001</v>
      </c>
      <c r="K106" s="7">
        <v>2496.2640000000001</v>
      </c>
      <c r="L106" s="7">
        <v>2496.2640000000001</v>
      </c>
      <c r="M106" s="7">
        <v>2496.2640000000001</v>
      </c>
      <c r="N106" s="7">
        <v>2496.2640000000001</v>
      </c>
      <c r="O106" s="7">
        <v>2496.2640000000001</v>
      </c>
      <c r="P106" s="7">
        <v>2496.2640000000001</v>
      </c>
      <c r="Q106" s="7">
        <v>2496.2640000000001</v>
      </c>
      <c r="R106" s="23"/>
    </row>
    <row r="107" spans="1:18" x14ac:dyDescent="0.25">
      <c r="A107" s="4" t="s">
        <v>116</v>
      </c>
      <c r="B107" s="5" t="s">
        <v>105</v>
      </c>
      <c r="C107" s="4" t="s">
        <v>111</v>
      </c>
      <c r="D107" s="5" t="s">
        <v>106</v>
      </c>
      <c r="E107" s="3"/>
      <c r="F107" s="3"/>
      <c r="G107" s="3"/>
      <c r="H107" s="3"/>
      <c r="I107" s="3"/>
      <c r="J107" s="7">
        <v>0</v>
      </c>
      <c r="K107" s="7">
        <v>0</v>
      </c>
      <c r="L107" s="7">
        <v>0</v>
      </c>
      <c r="M107" s="7">
        <v>-680.20925999999997</v>
      </c>
      <c r="N107" s="7">
        <v>400.97624000000002</v>
      </c>
      <c r="O107" s="7">
        <v>403.42813000000001</v>
      </c>
      <c r="P107" s="7">
        <v>405.98874999999998</v>
      </c>
      <c r="Q107" s="7">
        <v>408.54937999999999</v>
      </c>
      <c r="R107" s="23"/>
    </row>
    <row r="108" spans="1:18" x14ac:dyDescent="0.25">
      <c r="A108" s="4" t="s">
        <v>405</v>
      </c>
      <c r="B108" s="5" t="s">
        <v>233</v>
      </c>
      <c r="C108" s="4" t="s">
        <v>114</v>
      </c>
      <c r="D108" s="5" t="s">
        <v>392</v>
      </c>
      <c r="E108" s="3"/>
      <c r="F108" s="3"/>
      <c r="G108" s="3"/>
      <c r="H108" s="3"/>
      <c r="I108" s="3"/>
      <c r="J108" s="7"/>
      <c r="K108" s="7"/>
      <c r="L108" s="7"/>
      <c r="M108" s="7"/>
      <c r="N108" s="7"/>
      <c r="O108" s="7"/>
      <c r="P108" s="7"/>
      <c r="Q108" s="7"/>
    </row>
    <row r="109" spans="1:18" x14ac:dyDescent="0.25">
      <c r="A109" s="4" t="s">
        <v>406</v>
      </c>
      <c r="B109" s="5" t="s">
        <v>233</v>
      </c>
      <c r="C109" s="4" t="s">
        <v>114</v>
      </c>
      <c r="D109" s="5" t="s">
        <v>106</v>
      </c>
      <c r="E109" s="3"/>
      <c r="F109" s="3"/>
      <c r="G109" s="3"/>
      <c r="H109" s="3"/>
      <c r="I109" s="3"/>
      <c r="J109" s="7"/>
      <c r="K109" s="7"/>
      <c r="L109" s="7"/>
      <c r="M109" s="7"/>
      <c r="N109" s="7"/>
      <c r="O109" s="7"/>
      <c r="P109" s="7"/>
      <c r="Q109" s="7"/>
    </row>
    <row r="110" spans="1:18" x14ac:dyDescent="0.25">
      <c r="A110" s="4" t="s">
        <v>407</v>
      </c>
      <c r="B110" s="5" t="s">
        <v>233</v>
      </c>
      <c r="C110" s="4" t="s">
        <v>114</v>
      </c>
      <c r="D110" s="5" t="s">
        <v>392</v>
      </c>
      <c r="E110" s="3"/>
      <c r="F110" s="3"/>
      <c r="G110" s="3"/>
      <c r="H110" s="3"/>
      <c r="I110" s="3"/>
      <c r="J110" s="7"/>
      <c r="K110" s="7"/>
      <c r="L110" s="7"/>
      <c r="M110" s="7"/>
      <c r="N110" s="7"/>
      <c r="O110" s="7"/>
      <c r="P110" s="7"/>
      <c r="Q110" s="7"/>
    </row>
    <row r="111" spans="1:18" x14ac:dyDescent="0.25">
      <c r="A111" s="4" t="s">
        <v>408</v>
      </c>
      <c r="B111" s="5" t="s">
        <v>233</v>
      </c>
      <c r="C111" s="4" t="s">
        <v>114</v>
      </c>
      <c r="D111" s="5" t="s">
        <v>392</v>
      </c>
      <c r="E111" s="3"/>
      <c r="F111" s="3"/>
      <c r="G111" s="3"/>
      <c r="H111" s="3"/>
      <c r="I111" s="3"/>
      <c r="J111" s="7"/>
      <c r="K111" s="7"/>
      <c r="L111" s="7"/>
      <c r="M111" s="7"/>
      <c r="N111" s="7"/>
      <c r="O111" s="7"/>
      <c r="P111" s="7"/>
      <c r="Q111" s="7"/>
    </row>
    <row r="112" spans="1:18" ht="28.5" customHeight="1" x14ac:dyDescent="0.25">
      <c r="A112" s="4" t="s">
        <v>409</v>
      </c>
      <c r="B112" s="5" t="s">
        <v>233</v>
      </c>
      <c r="C112" s="4" t="s">
        <v>114</v>
      </c>
      <c r="D112" s="5" t="s">
        <v>392</v>
      </c>
      <c r="E112" s="3"/>
      <c r="F112" s="3"/>
      <c r="G112" s="3"/>
      <c r="H112" s="3"/>
      <c r="I112" s="3"/>
      <c r="J112" s="7"/>
      <c r="K112" s="7"/>
      <c r="L112" s="7"/>
      <c r="M112" s="7"/>
      <c r="N112" s="7"/>
      <c r="O112" s="7"/>
      <c r="P112" s="7"/>
      <c r="Q112" s="7"/>
    </row>
    <row r="113" spans="1:17" x14ac:dyDescent="0.25">
      <c r="A113" s="4" t="s">
        <v>410</v>
      </c>
      <c r="B113" s="5" t="s">
        <v>233</v>
      </c>
      <c r="C113" s="4" t="s">
        <v>114</v>
      </c>
      <c r="D113" s="5" t="s">
        <v>392</v>
      </c>
      <c r="E113" s="3"/>
      <c r="F113" s="3"/>
      <c r="G113" s="3"/>
      <c r="H113" s="3"/>
      <c r="I113" s="3"/>
      <c r="J113" s="7"/>
      <c r="K113" s="7"/>
      <c r="L113" s="7"/>
      <c r="M113" s="7"/>
      <c r="N113" s="7"/>
      <c r="O113" s="7"/>
      <c r="P113" s="7"/>
      <c r="Q113" s="7"/>
    </row>
    <row r="114" spans="1:17" x14ac:dyDescent="0.25">
      <c r="A114" s="4" t="s">
        <v>411</v>
      </c>
      <c r="B114" s="5" t="s">
        <v>233</v>
      </c>
      <c r="C114" s="4" t="s">
        <v>395</v>
      </c>
      <c r="D114" s="5" t="s">
        <v>392</v>
      </c>
      <c r="E114" s="3"/>
      <c r="F114" s="3"/>
      <c r="G114" s="3"/>
      <c r="H114" s="3"/>
      <c r="I114" s="3"/>
      <c r="J114" s="7"/>
      <c r="K114" s="7"/>
      <c r="L114" s="7"/>
      <c r="M114" s="7"/>
      <c r="N114" s="7"/>
      <c r="O114" s="7"/>
      <c r="P114" s="7"/>
      <c r="Q114" s="7"/>
    </row>
    <row r="115" spans="1:17" x14ac:dyDescent="0.25">
      <c r="A115" s="4" t="s">
        <v>412</v>
      </c>
      <c r="B115" s="5" t="s">
        <v>233</v>
      </c>
      <c r="C115" s="4" t="s">
        <v>395</v>
      </c>
      <c r="D115" s="5" t="s">
        <v>392</v>
      </c>
      <c r="E115" s="3"/>
      <c r="F115" s="3"/>
      <c r="G115" s="3"/>
      <c r="H115" s="3"/>
      <c r="I115" s="3"/>
      <c r="J115" s="7"/>
      <c r="K115" s="7"/>
      <c r="L115" s="7"/>
      <c r="M115" s="7"/>
      <c r="N115" s="7"/>
      <c r="O115" s="7"/>
      <c r="P115" s="7"/>
      <c r="Q115" s="7"/>
    </row>
    <row r="116" spans="1:17" x14ac:dyDescent="0.25">
      <c r="A116" s="4" t="s">
        <v>404</v>
      </c>
      <c r="B116" s="5" t="s">
        <v>233</v>
      </c>
      <c r="C116" s="4" t="s">
        <v>114</v>
      </c>
      <c r="D116" s="5" t="s">
        <v>392</v>
      </c>
      <c r="E116" s="3"/>
      <c r="F116" s="3"/>
      <c r="G116" s="3"/>
      <c r="H116" s="3"/>
      <c r="I116" s="3"/>
      <c r="J116" s="7"/>
      <c r="K116" s="7"/>
      <c r="L116" s="7"/>
      <c r="M116" s="7"/>
      <c r="N116" s="7"/>
      <c r="O116" s="7"/>
      <c r="P116" s="7"/>
      <c r="Q116" s="7"/>
    </row>
    <row r="117" spans="1:17" x14ac:dyDescent="0.25">
      <c r="A117" s="4" t="s">
        <v>403</v>
      </c>
      <c r="B117" s="5" t="s">
        <v>233</v>
      </c>
      <c r="C117" s="4" t="s">
        <v>114</v>
      </c>
      <c r="D117" s="5" t="s">
        <v>392</v>
      </c>
      <c r="E117" s="3"/>
      <c r="F117" s="3"/>
      <c r="G117" s="3"/>
      <c r="H117" s="3"/>
      <c r="I117" s="3"/>
      <c r="J117" s="7"/>
      <c r="K117" s="7"/>
      <c r="L117" s="7"/>
      <c r="M117" s="7"/>
      <c r="N117" s="7"/>
      <c r="O117" s="7"/>
      <c r="P117" s="7"/>
      <c r="Q117" s="7"/>
    </row>
    <row r="118" spans="1:17" x14ac:dyDescent="0.25">
      <c r="A118" s="4" t="s">
        <v>402</v>
      </c>
      <c r="B118" s="5" t="s">
        <v>233</v>
      </c>
      <c r="C118" s="4" t="s">
        <v>395</v>
      </c>
      <c r="D118" s="5" t="s">
        <v>106</v>
      </c>
      <c r="E118" s="3"/>
      <c r="F118" s="3"/>
      <c r="G118" s="3"/>
      <c r="H118" s="3"/>
      <c r="I118" s="3"/>
      <c r="J118" s="7"/>
      <c r="K118" s="7"/>
      <c r="L118" s="7"/>
      <c r="M118" s="7"/>
      <c r="N118" s="7"/>
      <c r="O118" s="7"/>
      <c r="P118" s="7"/>
      <c r="Q118" s="7"/>
    </row>
    <row r="119" spans="1:17" ht="25.5" x14ac:dyDescent="0.25">
      <c r="A119" s="4" t="s">
        <v>401</v>
      </c>
      <c r="B119" s="5" t="s">
        <v>233</v>
      </c>
      <c r="C119" s="4" t="s">
        <v>517</v>
      </c>
      <c r="D119" s="5" t="s">
        <v>392</v>
      </c>
      <c r="E119" s="3"/>
      <c r="F119" s="3"/>
      <c r="G119" s="3"/>
      <c r="H119" s="3"/>
      <c r="I119" s="3"/>
      <c r="J119" s="7"/>
      <c r="K119" s="7"/>
      <c r="L119" s="7"/>
      <c r="M119" s="7"/>
      <c r="N119" s="7"/>
      <c r="O119" s="7"/>
      <c r="P119" s="7"/>
      <c r="Q119" s="7"/>
    </row>
    <row r="120" spans="1:17" ht="28.5" customHeight="1" x14ac:dyDescent="0.25">
      <c r="A120" s="4" t="s">
        <v>400</v>
      </c>
      <c r="B120" s="5" t="s">
        <v>233</v>
      </c>
      <c r="C120" s="4" t="s">
        <v>517</v>
      </c>
      <c r="D120" s="5" t="s">
        <v>106</v>
      </c>
      <c r="E120" s="3"/>
      <c r="F120" s="3"/>
      <c r="G120" s="3"/>
      <c r="H120" s="3"/>
      <c r="I120" s="3"/>
      <c r="J120" s="7"/>
      <c r="K120" s="7"/>
      <c r="L120" s="7"/>
      <c r="M120" s="7"/>
      <c r="N120" s="7"/>
      <c r="O120" s="7"/>
      <c r="P120" s="7"/>
      <c r="Q120" s="7"/>
    </row>
    <row r="121" spans="1:17" x14ac:dyDescent="0.25">
      <c r="A121" s="4" t="s">
        <v>399</v>
      </c>
      <c r="B121" s="5" t="s">
        <v>233</v>
      </c>
      <c r="C121" s="4" t="s">
        <v>115</v>
      </c>
      <c r="D121" s="5" t="s">
        <v>392</v>
      </c>
      <c r="E121" s="3"/>
      <c r="F121" s="3"/>
      <c r="G121" s="3"/>
      <c r="H121" s="3"/>
      <c r="I121" s="3"/>
      <c r="J121" s="7"/>
      <c r="K121" s="7"/>
      <c r="L121" s="7"/>
      <c r="M121" s="7"/>
      <c r="N121" s="7"/>
      <c r="O121" s="7"/>
      <c r="P121" s="7"/>
      <c r="Q121" s="7"/>
    </row>
    <row r="122" spans="1:17" x14ac:dyDescent="0.25">
      <c r="A122" s="4" t="s">
        <v>398</v>
      </c>
      <c r="B122" s="5" t="s">
        <v>233</v>
      </c>
      <c r="C122" s="4" t="s">
        <v>114</v>
      </c>
      <c r="D122" s="5" t="s">
        <v>392</v>
      </c>
      <c r="E122" s="3"/>
      <c r="F122" s="3"/>
      <c r="G122" s="3"/>
      <c r="H122" s="3"/>
      <c r="I122" s="3"/>
      <c r="J122" s="7"/>
      <c r="K122" s="7"/>
      <c r="L122" s="7"/>
      <c r="M122" s="7"/>
      <c r="N122" s="7"/>
      <c r="O122" s="7"/>
      <c r="P122" s="7"/>
      <c r="Q122" s="7"/>
    </row>
    <row r="123" spans="1:17" x14ac:dyDescent="0.25">
      <c r="A123" s="4" t="s">
        <v>397</v>
      </c>
      <c r="B123" s="5" t="s">
        <v>233</v>
      </c>
      <c r="C123" s="4" t="s">
        <v>115</v>
      </c>
      <c r="D123" s="5" t="s">
        <v>392</v>
      </c>
      <c r="E123" s="3"/>
      <c r="F123" s="3"/>
      <c r="G123" s="3"/>
      <c r="H123" s="3"/>
      <c r="I123" s="3"/>
      <c r="J123" s="7"/>
      <c r="K123" s="7"/>
      <c r="L123" s="7"/>
      <c r="M123" s="7"/>
      <c r="N123" s="7"/>
      <c r="O123" s="7"/>
      <c r="P123" s="7"/>
      <c r="Q123" s="7"/>
    </row>
    <row r="124" spans="1:17" x14ac:dyDescent="0.25">
      <c r="A124" s="4" t="s">
        <v>396</v>
      </c>
      <c r="B124" s="5" t="s">
        <v>233</v>
      </c>
      <c r="C124" s="4" t="s">
        <v>395</v>
      </c>
      <c r="D124" s="5" t="s">
        <v>106</v>
      </c>
      <c r="E124" s="3"/>
      <c r="F124" s="3"/>
      <c r="G124" s="3"/>
      <c r="H124" s="3"/>
      <c r="I124" s="3"/>
      <c r="J124" s="7"/>
      <c r="K124" s="7"/>
      <c r="L124" s="7"/>
      <c r="M124" s="7"/>
      <c r="N124" s="7"/>
      <c r="O124" s="7"/>
      <c r="P124" s="7"/>
      <c r="Q124" s="7"/>
    </row>
    <row r="125" spans="1:17" ht="24.75" customHeight="1" x14ac:dyDescent="0.25">
      <c r="A125" s="4" t="s">
        <v>394</v>
      </c>
      <c r="B125" s="5" t="s">
        <v>233</v>
      </c>
      <c r="C125" s="4" t="s">
        <v>395</v>
      </c>
      <c r="D125" s="5" t="s">
        <v>106</v>
      </c>
      <c r="E125" s="3"/>
      <c r="F125" s="3"/>
      <c r="G125" s="3"/>
      <c r="H125" s="3"/>
      <c r="I125" s="3"/>
      <c r="J125" s="7"/>
      <c r="K125" s="7"/>
      <c r="L125" s="7"/>
      <c r="M125" s="7"/>
      <c r="N125" s="7"/>
      <c r="O125" s="7"/>
      <c r="P125" s="7"/>
      <c r="Q125" s="7"/>
    </row>
    <row r="126" spans="1:17" ht="25.5" customHeight="1" x14ac:dyDescent="0.25">
      <c r="A126" s="4" t="s">
        <v>393</v>
      </c>
      <c r="B126" s="5" t="s">
        <v>233</v>
      </c>
      <c r="C126" s="4" t="s">
        <v>115</v>
      </c>
      <c r="D126" s="5" t="s">
        <v>392</v>
      </c>
      <c r="E126" s="3"/>
      <c r="F126" s="3"/>
      <c r="G126" s="3"/>
      <c r="H126" s="3"/>
      <c r="I126" s="3"/>
      <c r="J126" s="7"/>
      <c r="K126" s="7"/>
      <c r="L126" s="7"/>
      <c r="M126" s="7"/>
      <c r="N126" s="7"/>
      <c r="O126" s="7"/>
      <c r="P126" s="7"/>
      <c r="Q126" s="7"/>
    </row>
    <row r="127" spans="1:17" ht="31.5" customHeight="1" x14ac:dyDescent="0.25">
      <c r="A127" s="4" t="s">
        <v>391</v>
      </c>
      <c r="B127" s="5" t="s">
        <v>233</v>
      </c>
      <c r="C127" s="4" t="s">
        <v>115</v>
      </c>
      <c r="D127" s="5" t="s">
        <v>392</v>
      </c>
      <c r="E127" s="3"/>
      <c r="F127" s="3"/>
      <c r="G127" s="3"/>
      <c r="H127" s="3"/>
      <c r="I127" s="3"/>
      <c r="J127" s="7"/>
      <c r="K127" s="7"/>
      <c r="L127" s="7"/>
      <c r="M127" s="7"/>
      <c r="N127" s="7"/>
      <c r="O127" s="7"/>
      <c r="P127" s="7"/>
      <c r="Q127" s="7"/>
    </row>
    <row r="128" spans="1:17" ht="23.25" customHeight="1" x14ac:dyDescent="0.25">
      <c r="A128" s="19" t="s">
        <v>390</v>
      </c>
      <c r="B128" s="5" t="s">
        <v>233</v>
      </c>
      <c r="C128" s="4" t="s">
        <v>114</v>
      </c>
      <c r="D128" s="5" t="s">
        <v>106</v>
      </c>
      <c r="E128" s="3"/>
      <c r="F128" s="3"/>
      <c r="G128" s="3"/>
      <c r="H128" s="3"/>
      <c r="I128" s="3"/>
      <c r="J128" s="7"/>
      <c r="K128" s="7"/>
      <c r="L128" s="7"/>
      <c r="M128" s="7"/>
      <c r="N128" s="7"/>
      <c r="O128" s="7"/>
      <c r="P128" s="7"/>
      <c r="Q128" s="7"/>
    </row>
    <row r="129" spans="1:17" x14ac:dyDescent="0.25">
      <c r="A129" s="1" t="s">
        <v>121</v>
      </c>
      <c r="B129" s="5" t="s">
        <v>233</v>
      </c>
      <c r="C129" s="4" t="s">
        <v>115</v>
      </c>
      <c r="D129" s="5" t="s">
        <v>106</v>
      </c>
      <c r="E129" s="10"/>
      <c r="F129" s="10"/>
      <c r="G129" s="10"/>
      <c r="H129" s="10"/>
      <c r="I129" s="10"/>
      <c r="J129" s="7">
        <v>10.63589</v>
      </c>
      <c r="K129" s="7">
        <v>17.513810000000003</v>
      </c>
      <c r="L129" s="7">
        <v>18.732410000000002</v>
      </c>
      <c r="M129" s="7">
        <v>18.729380000000003</v>
      </c>
      <c r="N129" s="7">
        <v>18.73291</v>
      </c>
      <c r="O129" s="7">
        <v>18.733270000000001</v>
      </c>
      <c r="P129" s="7">
        <v>18.737200000000001</v>
      </c>
      <c r="Q129" s="7">
        <v>18.731729999999999</v>
      </c>
    </row>
    <row r="130" spans="1:17" x14ac:dyDescent="0.25">
      <c r="A130" s="1" t="s">
        <v>122</v>
      </c>
      <c r="B130" s="5" t="s">
        <v>233</v>
      </c>
      <c r="C130" s="4" t="s">
        <v>115</v>
      </c>
      <c r="D130" s="5" t="s">
        <v>106</v>
      </c>
      <c r="E130" s="10"/>
      <c r="F130" s="10"/>
      <c r="G130" s="10"/>
      <c r="H130" s="10"/>
      <c r="I130" s="10"/>
      <c r="J130" s="7">
        <v>399.90479999999997</v>
      </c>
      <c r="K130" s="7">
        <v>786.37834999999995</v>
      </c>
      <c r="L130" s="7">
        <v>828.00264000000004</v>
      </c>
      <c r="M130" s="7">
        <v>763.8115600000001</v>
      </c>
      <c r="N130" s="7">
        <v>761.52986999999996</v>
      </c>
      <c r="O130" s="7">
        <v>764.28054000000009</v>
      </c>
      <c r="P130" s="7">
        <v>761.34071999999992</v>
      </c>
      <c r="Q130" s="7">
        <v>778.38123999999993</v>
      </c>
    </row>
    <row r="131" spans="1:17" x14ac:dyDescent="0.25">
      <c r="A131" s="1" t="s">
        <v>123</v>
      </c>
      <c r="B131" s="5" t="s">
        <v>233</v>
      </c>
      <c r="C131" s="4" t="s">
        <v>115</v>
      </c>
      <c r="D131" s="5" t="s">
        <v>106</v>
      </c>
      <c r="E131" s="10"/>
      <c r="F131" s="10"/>
      <c r="G131" s="10"/>
      <c r="H131" s="10"/>
      <c r="I131" s="10"/>
      <c r="J131" s="7">
        <v>152.31992000000002</v>
      </c>
      <c r="K131" s="7">
        <v>153.11563000000001</v>
      </c>
      <c r="L131" s="7">
        <v>153.53513000000001</v>
      </c>
      <c r="M131" s="7">
        <v>155.87151999999998</v>
      </c>
      <c r="N131" s="7">
        <v>156.95235</v>
      </c>
      <c r="O131" s="7">
        <v>154.16276000000002</v>
      </c>
      <c r="P131" s="7">
        <v>153.49145000000001</v>
      </c>
      <c r="Q131" s="7">
        <v>153.53513000000001</v>
      </c>
    </row>
    <row r="132" spans="1:17" x14ac:dyDescent="0.25">
      <c r="A132" s="1" t="s">
        <v>124</v>
      </c>
      <c r="B132" s="5" t="s">
        <v>233</v>
      </c>
      <c r="C132" s="4" t="s">
        <v>115</v>
      </c>
      <c r="D132" s="5" t="s">
        <v>106</v>
      </c>
      <c r="E132" s="10"/>
      <c r="F132" s="10"/>
      <c r="G132" s="10"/>
      <c r="H132" s="10"/>
      <c r="I132" s="10"/>
      <c r="J132" s="7">
        <v>5.40665</v>
      </c>
      <c r="K132" s="7">
        <v>5.4258900000000008</v>
      </c>
      <c r="L132" s="7">
        <v>5.4451299999999998</v>
      </c>
      <c r="M132" s="7">
        <v>5.4258900000000008</v>
      </c>
      <c r="N132" s="7">
        <v>14.988020000000001</v>
      </c>
      <c r="O132" s="7">
        <v>9.5189199999999996</v>
      </c>
      <c r="P132" s="7">
        <v>9.5189199999999996</v>
      </c>
      <c r="Q132" s="7">
        <v>9.5189199999999996</v>
      </c>
    </row>
    <row r="133" spans="1:17" x14ac:dyDescent="0.25">
      <c r="A133" s="1" t="s">
        <v>125</v>
      </c>
      <c r="B133" s="5" t="s">
        <v>233</v>
      </c>
      <c r="C133" s="4" t="s">
        <v>115</v>
      </c>
      <c r="D133" s="5" t="s">
        <v>106</v>
      </c>
      <c r="E133" s="10"/>
      <c r="F133" s="10"/>
      <c r="G133" s="10"/>
      <c r="H133" s="10"/>
      <c r="I133" s="10"/>
      <c r="J133" s="7">
        <v>0</v>
      </c>
      <c r="K133" s="7">
        <v>-49.309199999999997</v>
      </c>
      <c r="L133" s="7">
        <v>89.316020000000009</v>
      </c>
      <c r="M133" s="7">
        <v>186.64687000000001</v>
      </c>
      <c r="N133" s="7">
        <v>266.04346999999996</v>
      </c>
      <c r="O133" s="7">
        <v>293.94767999999999</v>
      </c>
      <c r="P133" s="7">
        <v>311.33431000000002</v>
      </c>
      <c r="Q133" s="7">
        <v>306.59745000000004</v>
      </c>
    </row>
    <row r="134" spans="1:17" x14ac:dyDescent="0.25">
      <c r="A134" s="1" t="s">
        <v>126</v>
      </c>
      <c r="B134" s="5" t="s">
        <v>233</v>
      </c>
      <c r="C134" s="4" t="s">
        <v>115</v>
      </c>
      <c r="D134" s="5" t="s">
        <v>106</v>
      </c>
      <c r="E134" s="10"/>
      <c r="F134" s="10"/>
      <c r="G134" s="10"/>
      <c r="H134" s="10"/>
      <c r="I134" s="10"/>
      <c r="J134" s="7">
        <v>-3.5321500000000001</v>
      </c>
      <c r="K134" s="7">
        <v>-3.5577100000000002</v>
      </c>
      <c r="L134" s="7">
        <v>0.30649999999999999</v>
      </c>
      <c r="M134" s="7">
        <v>3.3011999999999997</v>
      </c>
      <c r="N134" s="7">
        <v>3.3011999999999997</v>
      </c>
      <c r="O134" s="7">
        <v>3.3011999999999997</v>
      </c>
      <c r="P134" s="7">
        <v>3.3011999999999997</v>
      </c>
      <c r="Q134" s="7">
        <v>3.3011999999999997</v>
      </c>
    </row>
    <row r="135" spans="1:17" x14ac:dyDescent="0.25">
      <c r="A135" s="1" t="s">
        <v>127</v>
      </c>
      <c r="B135" s="5" t="s">
        <v>233</v>
      </c>
      <c r="C135" s="4" t="s">
        <v>115</v>
      </c>
      <c r="D135" s="5" t="s">
        <v>106</v>
      </c>
      <c r="E135" s="10"/>
      <c r="F135" s="10"/>
      <c r="G135" s="10"/>
      <c r="H135" s="10"/>
      <c r="I135" s="10"/>
      <c r="J135" s="7">
        <v>0</v>
      </c>
      <c r="K135" s="7">
        <v>-130.87200000000001</v>
      </c>
      <c r="L135" s="7">
        <v>492.46507000000003</v>
      </c>
      <c r="M135" s="7">
        <v>1128.9211699999998</v>
      </c>
      <c r="N135" s="7">
        <v>1275.86725</v>
      </c>
      <c r="O135" s="7">
        <v>1289.14456</v>
      </c>
      <c r="P135" s="7">
        <v>1284.8551299999999</v>
      </c>
      <c r="Q135" s="7">
        <v>1294.7824599999999</v>
      </c>
    </row>
    <row r="136" spans="1:17" x14ac:dyDescent="0.25">
      <c r="A136" s="1" t="s">
        <v>128</v>
      </c>
      <c r="B136" s="5" t="s">
        <v>233</v>
      </c>
      <c r="C136" s="4" t="s">
        <v>115</v>
      </c>
      <c r="D136" s="5" t="s">
        <v>106</v>
      </c>
      <c r="E136" s="10"/>
      <c r="F136" s="10"/>
      <c r="G136" s="10"/>
      <c r="H136" s="10"/>
      <c r="I136" s="10"/>
      <c r="J136" s="7">
        <v>0.92484</v>
      </c>
      <c r="K136" s="7">
        <v>13.044319999999999</v>
      </c>
      <c r="L136" s="7">
        <v>21.489249999999998</v>
      </c>
      <c r="M136" s="7">
        <v>27.635909999999999</v>
      </c>
      <c r="N136" s="7">
        <v>27.635909999999999</v>
      </c>
      <c r="O136" s="7">
        <v>26.09741</v>
      </c>
      <c r="P136" s="7">
        <v>26.573409999999999</v>
      </c>
      <c r="Q136" s="7">
        <v>26.81991</v>
      </c>
    </row>
    <row r="137" spans="1:17" x14ac:dyDescent="0.25">
      <c r="A137" s="1" t="s">
        <v>129</v>
      </c>
      <c r="B137" s="5" t="s">
        <v>233</v>
      </c>
      <c r="C137" s="4" t="s">
        <v>115</v>
      </c>
      <c r="D137" s="5" t="s">
        <v>106</v>
      </c>
      <c r="E137" s="10"/>
      <c r="F137" s="10"/>
      <c r="G137" s="10"/>
      <c r="H137" s="10"/>
      <c r="I137" s="10"/>
      <c r="J137" s="7">
        <v>1.35202</v>
      </c>
      <c r="K137" s="7">
        <v>18.751270000000002</v>
      </c>
      <c r="L137" s="7">
        <v>25.419150000000002</v>
      </c>
      <c r="M137" s="7">
        <v>32.883029999999998</v>
      </c>
      <c r="N137" s="7">
        <v>32.843029999999999</v>
      </c>
      <c r="O137" s="7">
        <v>32.893029999999996</v>
      </c>
      <c r="P137" s="7">
        <v>33.058030000000002</v>
      </c>
      <c r="Q137" s="7">
        <v>32.883029999999998</v>
      </c>
    </row>
    <row r="138" spans="1:17" x14ac:dyDescent="0.25">
      <c r="A138" s="1" t="s">
        <v>234</v>
      </c>
      <c r="B138" s="5" t="s">
        <v>233</v>
      </c>
      <c r="C138" s="4" t="s">
        <v>115</v>
      </c>
      <c r="D138" s="5" t="s">
        <v>106</v>
      </c>
      <c r="E138" s="10"/>
      <c r="F138" s="10"/>
      <c r="G138" s="10"/>
      <c r="H138" s="10"/>
      <c r="I138" s="10"/>
      <c r="J138" s="7">
        <v>24.537009999999999</v>
      </c>
      <c r="K138" s="7">
        <v>59.293410000000002</v>
      </c>
      <c r="L138" s="7">
        <v>94.504379999999998</v>
      </c>
      <c r="M138" s="7">
        <v>129.37236000000001</v>
      </c>
      <c r="N138" s="7">
        <v>148.10410000000002</v>
      </c>
      <c r="O138" s="7">
        <v>139.45233999999999</v>
      </c>
      <c r="P138" s="7">
        <v>106.34163000000001</v>
      </c>
      <c r="Q138" s="7">
        <v>71.330669999999998</v>
      </c>
    </row>
    <row r="139" spans="1:17" x14ac:dyDescent="0.25">
      <c r="A139" s="1" t="s">
        <v>130</v>
      </c>
      <c r="B139" s="5" t="s">
        <v>233</v>
      </c>
      <c r="C139" s="4" t="s">
        <v>115</v>
      </c>
      <c r="D139" s="5" t="s">
        <v>106</v>
      </c>
      <c r="E139" s="10"/>
      <c r="F139" s="10"/>
      <c r="G139" s="10"/>
      <c r="H139" s="10"/>
      <c r="I139" s="10"/>
      <c r="J139" s="7">
        <v>0</v>
      </c>
      <c r="K139" s="7">
        <v>0</v>
      </c>
      <c r="L139" s="7">
        <v>0</v>
      </c>
      <c r="M139" s="7">
        <v>0</v>
      </c>
      <c r="N139" s="7">
        <v>4004.55998</v>
      </c>
      <c r="O139" s="7">
        <v>2150.8078399999999</v>
      </c>
      <c r="P139" s="7">
        <v>-2118.3126699999998</v>
      </c>
      <c r="Q139" s="7">
        <v>-2675.6922300000001</v>
      </c>
    </row>
    <row r="140" spans="1:17" x14ac:dyDescent="0.25">
      <c r="A140" s="1" t="s">
        <v>131</v>
      </c>
      <c r="B140" s="5" t="s">
        <v>233</v>
      </c>
      <c r="C140" s="4" t="s">
        <v>115</v>
      </c>
      <c r="D140" s="5" t="s">
        <v>106</v>
      </c>
      <c r="E140" s="10"/>
      <c r="F140" s="10"/>
      <c r="G140" s="10"/>
      <c r="H140" s="10"/>
      <c r="I140" s="10"/>
      <c r="J140" s="7">
        <v>-1.21492</v>
      </c>
      <c r="K140" s="7">
        <v>-0.64222999999999997</v>
      </c>
      <c r="L140" s="7">
        <v>-7.8980000000000009E-2</v>
      </c>
      <c r="M140" s="7">
        <v>1.69574</v>
      </c>
      <c r="N140" s="7">
        <v>1.69574</v>
      </c>
      <c r="O140" s="7">
        <v>1.69574</v>
      </c>
      <c r="P140" s="7">
        <v>1.69574</v>
      </c>
      <c r="Q140" s="7">
        <v>1.7703800000000001</v>
      </c>
    </row>
    <row r="141" spans="1:17" x14ac:dyDescent="0.25">
      <c r="A141" s="12" t="s">
        <v>132</v>
      </c>
      <c r="B141" s="13" t="s">
        <v>233</v>
      </c>
      <c r="C141" s="4" t="s">
        <v>115</v>
      </c>
      <c r="D141" s="13" t="s">
        <v>106</v>
      </c>
      <c r="E141" s="14"/>
      <c r="F141" s="14"/>
      <c r="G141" s="14"/>
      <c r="H141" s="14"/>
      <c r="I141" s="14"/>
      <c r="J141" s="15">
        <v>4.0743</v>
      </c>
      <c r="K141" s="15">
        <v>9.0023</v>
      </c>
      <c r="L141" s="15">
        <v>9.0023</v>
      </c>
      <c r="M141" s="15">
        <v>9.0023</v>
      </c>
      <c r="N141" s="15">
        <v>9.0023</v>
      </c>
      <c r="O141" s="15">
        <v>9.0023</v>
      </c>
      <c r="P141" s="15">
        <v>9.0023</v>
      </c>
      <c r="Q141" s="15">
        <v>9.0023</v>
      </c>
    </row>
    <row r="142" spans="1:17" x14ac:dyDescent="0.25">
      <c r="A142" s="8" t="s">
        <v>133</v>
      </c>
      <c r="B142" s="5" t="s">
        <v>233</v>
      </c>
      <c r="C142" s="4" t="s">
        <v>115</v>
      </c>
      <c r="D142" s="5" t="s">
        <v>106</v>
      </c>
      <c r="E142" s="10"/>
      <c r="F142" s="10"/>
      <c r="G142" s="10"/>
      <c r="H142" s="10"/>
      <c r="I142" s="10"/>
      <c r="J142" s="7">
        <v>0</v>
      </c>
      <c r="K142" s="7">
        <v>4.4553100000000008</v>
      </c>
      <c r="L142" s="7">
        <v>6.3588699999999996</v>
      </c>
      <c r="M142" s="7">
        <v>6.2338399999999998</v>
      </c>
      <c r="N142" s="7">
        <v>6.1453500000000005</v>
      </c>
      <c r="O142" s="7">
        <v>6.1805900000000005</v>
      </c>
      <c r="P142" s="7">
        <v>6.1811699999999998</v>
      </c>
      <c r="Q142" s="7">
        <v>6.1811499999999997</v>
      </c>
    </row>
    <row r="143" spans="1:17" x14ac:dyDescent="0.25">
      <c r="A143" s="8" t="s">
        <v>134</v>
      </c>
      <c r="B143" s="5" t="s">
        <v>233</v>
      </c>
      <c r="C143" s="4" t="s">
        <v>115</v>
      </c>
      <c r="D143" s="5" t="s">
        <v>106</v>
      </c>
      <c r="E143" s="10"/>
      <c r="F143" s="10"/>
      <c r="G143" s="10"/>
      <c r="H143" s="10"/>
      <c r="I143" s="10"/>
      <c r="J143" s="7">
        <v>-171.2139</v>
      </c>
      <c r="K143" s="7">
        <v>183.84592000000001</v>
      </c>
      <c r="L143" s="7">
        <v>470.64792999999997</v>
      </c>
      <c r="M143" s="7">
        <v>671.59066000000007</v>
      </c>
      <c r="N143" s="7">
        <v>812.25056999999993</v>
      </c>
      <c r="O143" s="7">
        <v>908.20911000000001</v>
      </c>
      <c r="P143" s="7">
        <v>915.97703999999999</v>
      </c>
      <c r="Q143" s="7">
        <v>915.79869999999994</v>
      </c>
    </row>
    <row r="144" spans="1:17" x14ac:dyDescent="0.25">
      <c r="A144" s="8" t="s">
        <v>135</v>
      </c>
      <c r="B144" s="5" t="s">
        <v>233</v>
      </c>
      <c r="C144" s="4" t="s">
        <v>115</v>
      </c>
      <c r="D144" s="5" t="s">
        <v>106</v>
      </c>
      <c r="E144" s="10"/>
      <c r="F144" s="10"/>
      <c r="G144" s="10"/>
      <c r="H144" s="10"/>
      <c r="I144" s="10"/>
      <c r="J144" s="7">
        <v>-6.4683700000000002</v>
      </c>
      <c r="K144" s="7">
        <v>134.67457999999999</v>
      </c>
      <c r="L144" s="7">
        <v>217.95595</v>
      </c>
      <c r="M144" s="7">
        <v>170.58333999999999</v>
      </c>
      <c r="N144" s="7">
        <v>79.057820000000007</v>
      </c>
      <c r="O144" s="7">
        <v>0</v>
      </c>
      <c r="P144" s="7">
        <v>0</v>
      </c>
      <c r="Q144" s="7">
        <v>0</v>
      </c>
    </row>
    <row r="145" spans="1:17" x14ac:dyDescent="0.25">
      <c r="A145" s="8" t="s">
        <v>136</v>
      </c>
      <c r="B145" s="5" t="s">
        <v>233</v>
      </c>
      <c r="C145" s="4" t="s">
        <v>115</v>
      </c>
      <c r="D145" s="5" t="s">
        <v>106</v>
      </c>
      <c r="E145" s="10"/>
      <c r="F145" s="10"/>
      <c r="G145" s="10"/>
      <c r="H145" s="10"/>
      <c r="I145" s="10"/>
      <c r="J145" s="7">
        <v>-24.264990000000001</v>
      </c>
      <c r="K145" s="7">
        <v>95.461110000000005</v>
      </c>
      <c r="L145" s="7">
        <v>131.56734</v>
      </c>
      <c r="M145" s="7">
        <v>134.02612999999999</v>
      </c>
      <c r="N145" s="7">
        <v>133.99785</v>
      </c>
      <c r="O145" s="7">
        <v>134.12326000000002</v>
      </c>
      <c r="P145" s="7">
        <v>134.02958999999998</v>
      </c>
      <c r="Q145" s="7">
        <v>134.01915</v>
      </c>
    </row>
    <row r="146" spans="1:17" x14ac:dyDescent="0.25">
      <c r="A146" s="8" t="s">
        <v>235</v>
      </c>
      <c r="B146" s="5" t="s">
        <v>233</v>
      </c>
      <c r="C146" s="4" t="s">
        <v>115</v>
      </c>
      <c r="D146" s="5" t="s">
        <v>106</v>
      </c>
      <c r="E146" s="10"/>
      <c r="F146" s="10"/>
      <c r="G146" s="10"/>
      <c r="H146" s="10"/>
      <c r="I146" s="10"/>
      <c r="J146" s="7">
        <v>1.12782</v>
      </c>
      <c r="K146" s="7">
        <v>2.5278800000000001</v>
      </c>
      <c r="L146" s="7">
        <v>2.5278800000000001</v>
      </c>
      <c r="M146" s="7">
        <v>2.5278800000000001</v>
      </c>
      <c r="N146" s="7">
        <v>2.5278800000000001</v>
      </c>
      <c r="O146" s="7">
        <v>2.5278800000000001</v>
      </c>
      <c r="P146" s="7">
        <v>2.5278800000000001</v>
      </c>
      <c r="Q146" s="7">
        <v>2.5278800000000001</v>
      </c>
    </row>
    <row r="147" spans="1:17" x14ac:dyDescent="0.25">
      <c r="A147" s="8" t="s">
        <v>137</v>
      </c>
      <c r="B147" s="5" t="s">
        <v>233</v>
      </c>
      <c r="C147" s="4" t="s">
        <v>115</v>
      </c>
      <c r="D147" s="5" t="s">
        <v>106</v>
      </c>
      <c r="E147" s="10"/>
      <c r="F147" s="10"/>
      <c r="G147" s="10"/>
      <c r="H147" s="10"/>
      <c r="I147" s="10"/>
      <c r="J147" s="7">
        <v>-11.371549999999999</v>
      </c>
      <c r="K147" s="7">
        <v>-17.21311</v>
      </c>
      <c r="L147" s="7">
        <v>369.37566999999996</v>
      </c>
      <c r="M147" s="7">
        <v>369.37566999999996</v>
      </c>
      <c r="N147" s="7">
        <v>369.37566999999996</v>
      </c>
      <c r="O147" s="7">
        <v>369.00391999999999</v>
      </c>
      <c r="P147" s="7">
        <v>366.84866</v>
      </c>
      <c r="Q147" s="7">
        <v>369.00306999999998</v>
      </c>
    </row>
    <row r="148" spans="1:17" x14ac:dyDescent="0.25">
      <c r="A148" s="8" t="s">
        <v>138</v>
      </c>
      <c r="B148" s="5" t="s">
        <v>233</v>
      </c>
      <c r="C148" s="4" t="s">
        <v>115</v>
      </c>
      <c r="D148" s="5" t="s">
        <v>106</v>
      </c>
      <c r="E148" s="10"/>
      <c r="F148" s="10"/>
      <c r="G148" s="10"/>
      <c r="H148" s="10"/>
      <c r="I148" s="10"/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</row>
    <row r="149" spans="1:17" x14ac:dyDescent="0.25">
      <c r="A149" s="8" t="s">
        <v>236</v>
      </c>
      <c r="B149" s="5" t="s">
        <v>233</v>
      </c>
      <c r="C149" s="4" t="s">
        <v>115</v>
      </c>
      <c r="D149" s="5" t="s">
        <v>106</v>
      </c>
      <c r="E149" s="10"/>
      <c r="F149" s="10"/>
      <c r="G149" s="10"/>
      <c r="H149" s="10"/>
      <c r="I149" s="10"/>
      <c r="J149" s="7">
        <v>0.10298</v>
      </c>
      <c r="K149" s="7">
        <v>7.8719999999999998E-2</v>
      </c>
      <c r="L149" s="7">
        <v>9.0969999999999995E-2</v>
      </c>
      <c r="M149" s="7">
        <v>9.0969999999999995E-2</v>
      </c>
      <c r="N149" s="7">
        <v>9.0969999999999995E-2</v>
      </c>
      <c r="O149" s="7">
        <v>9.0719999999999995E-2</v>
      </c>
      <c r="P149" s="7">
        <v>9.0969999999999995E-2</v>
      </c>
      <c r="Q149" s="7">
        <v>9.0969999999999995E-2</v>
      </c>
    </row>
    <row r="150" spans="1:17" x14ac:dyDescent="0.25">
      <c r="A150" s="8" t="s">
        <v>139</v>
      </c>
      <c r="B150" s="5" t="s">
        <v>233</v>
      </c>
      <c r="C150" s="4" t="s">
        <v>115</v>
      </c>
      <c r="D150" s="5" t="s">
        <v>106</v>
      </c>
      <c r="E150" s="10"/>
      <c r="F150" s="10"/>
      <c r="G150" s="10"/>
      <c r="H150" s="10"/>
      <c r="I150" s="10"/>
      <c r="J150" s="7">
        <v>2112.2721200000001</v>
      </c>
      <c r="K150" s="7">
        <v>103.94338</v>
      </c>
      <c r="L150" s="7">
        <v>744.38652000000002</v>
      </c>
      <c r="M150" s="7">
        <v>744.38652000000002</v>
      </c>
      <c r="N150" s="7">
        <v>744.38652000000002</v>
      </c>
      <c r="O150" s="7">
        <v>744.38652000000002</v>
      </c>
      <c r="P150" s="7">
        <v>744.38652000000002</v>
      </c>
      <c r="Q150" s="7">
        <v>744.38652000000002</v>
      </c>
    </row>
    <row r="151" spans="1:17" x14ac:dyDescent="0.25">
      <c r="A151" s="8" t="s">
        <v>237</v>
      </c>
      <c r="B151" s="5" t="s">
        <v>233</v>
      </c>
      <c r="C151" s="4" t="s">
        <v>115</v>
      </c>
      <c r="D151" s="5" t="s">
        <v>106</v>
      </c>
      <c r="E151" s="10"/>
      <c r="F151" s="10"/>
      <c r="G151" s="10"/>
      <c r="H151" s="10"/>
      <c r="I151" s="10"/>
      <c r="J151" s="7">
        <v>2.2888600000000001</v>
      </c>
      <c r="K151" s="7">
        <v>26.525220000000001</v>
      </c>
      <c r="L151" s="7">
        <v>52.511569999999999</v>
      </c>
      <c r="M151" s="7">
        <v>78.55877000000001</v>
      </c>
      <c r="N151" s="7">
        <v>102.26178</v>
      </c>
      <c r="O151" s="7">
        <v>103.87289</v>
      </c>
      <c r="P151" s="7">
        <v>77.886539999999997</v>
      </c>
      <c r="Q151" s="7">
        <v>51.83325</v>
      </c>
    </row>
    <row r="152" spans="1:17" x14ac:dyDescent="0.25">
      <c r="A152" s="8" t="s">
        <v>140</v>
      </c>
      <c r="B152" s="5" t="s">
        <v>233</v>
      </c>
      <c r="C152" s="4" t="s">
        <v>115</v>
      </c>
      <c r="D152" s="5" t="s">
        <v>106</v>
      </c>
      <c r="E152" s="10"/>
      <c r="F152" s="10"/>
      <c r="G152" s="10"/>
      <c r="H152" s="10"/>
      <c r="I152" s="10"/>
      <c r="J152" s="7">
        <v>0</v>
      </c>
      <c r="K152" s="7">
        <v>0</v>
      </c>
      <c r="L152" s="7">
        <v>1108.6869999999999</v>
      </c>
      <c r="M152" s="7">
        <v>2118.6559300000004</v>
      </c>
      <c r="N152" s="7">
        <v>2452.7026900000001</v>
      </c>
      <c r="O152" s="7">
        <v>1957.59602</v>
      </c>
      <c r="P152" s="7">
        <v>1798.7998</v>
      </c>
      <c r="Q152" s="7">
        <v>1802.0471699999998</v>
      </c>
    </row>
    <row r="153" spans="1:17" x14ac:dyDescent="0.25">
      <c r="A153" s="8" t="s">
        <v>141</v>
      </c>
      <c r="B153" s="5" t="s">
        <v>233</v>
      </c>
      <c r="C153" s="4" t="s">
        <v>115</v>
      </c>
      <c r="D153" s="5" t="s">
        <v>106</v>
      </c>
      <c r="E153" s="10"/>
      <c r="F153" s="10"/>
      <c r="G153" s="10"/>
      <c r="H153" s="10"/>
      <c r="I153" s="10"/>
      <c r="J153" s="7">
        <v>1.451E-2</v>
      </c>
      <c r="K153" s="7">
        <v>5.3331400000000002</v>
      </c>
      <c r="L153" s="7">
        <v>19.040590000000002</v>
      </c>
      <c r="M153" s="7">
        <v>32.747930000000004</v>
      </c>
      <c r="N153" s="7">
        <v>46.455269999999999</v>
      </c>
      <c r="O153" s="7">
        <v>60.162500000000001</v>
      </c>
      <c r="P153" s="7">
        <v>73.869950000000003</v>
      </c>
      <c r="Q153" s="7">
        <v>87.577289999999991</v>
      </c>
    </row>
    <row r="154" spans="1:17" x14ac:dyDescent="0.25">
      <c r="A154" s="8" t="s">
        <v>142</v>
      </c>
      <c r="B154" s="5" t="s">
        <v>233</v>
      </c>
      <c r="C154" s="4" t="s">
        <v>111</v>
      </c>
      <c r="D154" s="5" t="s">
        <v>106</v>
      </c>
      <c r="E154" s="10"/>
      <c r="F154" s="10"/>
      <c r="G154" s="10"/>
      <c r="H154" s="10"/>
      <c r="I154" s="10"/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</row>
    <row r="155" spans="1:17" x14ac:dyDescent="0.25">
      <c r="A155" s="8" t="s">
        <v>143</v>
      </c>
      <c r="B155" s="5" t="s">
        <v>233</v>
      </c>
      <c r="C155" s="4" t="s">
        <v>115</v>
      </c>
      <c r="D155" s="5" t="s">
        <v>106</v>
      </c>
      <c r="E155" s="10"/>
      <c r="F155" s="10"/>
      <c r="G155" s="10"/>
      <c r="H155" s="10"/>
      <c r="I155" s="10"/>
      <c r="J155" s="7">
        <v>-0.21542</v>
      </c>
      <c r="K155" s="7">
        <v>-0.10742</v>
      </c>
      <c r="L155" s="7">
        <v>-0.10771</v>
      </c>
      <c r="M155" s="7">
        <v>-0.10771</v>
      </c>
      <c r="N155" s="7">
        <v>-0.1021</v>
      </c>
      <c r="O155" s="7">
        <v>-0.10740999999999999</v>
      </c>
      <c r="P155" s="7">
        <v>-0.1077</v>
      </c>
      <c r="Q155" s="7">
        <v>-0.11331999999999999</v>
      </c>
    </row>
    <row r="156" spans="1:17" x14ac:dyDescent="0.25">
      <c r="A156" s="8" t="s">
        <v>144</v>
      </c>
      <c r="B156" s="5" t="s">
        <v>233</v>
      </c>
      <c r="C156" s="4" t="s">
        <v>115</v>
      </c>
      <c r="D156" s="5" t="s">
        <v>106</v>
      </c>
      <c r="E156" s="10"/>
      <c r="F156" s="10"/>
      <c r="G156" s="10"/>
      <c r="H156" s="10"/>
      <c r="I156" s="10"/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</row>
    <row r="157" spans="1:17" x14ac:dyDescent="0.25">
      <c r="A157" s="8" t="s">
        <v>145</v>
      </c>
      <c r="B157" s="5" t="s">
        <v>233</v>
      </c>
      <c r="C157" s="4" t="s">
        <v>115</v>
      </c>
      <c r="D157" s="5" t="s">
        <v>106</v>
      </c>
      <c r="E157" s="10"/>
      <c r="F157" s="10"/>
      <c r="G157" s="10"/>
      <c r="H157" s="10"/>
      <c r="I157" s="10"/>
      <c r="J157" s="7">
        <v>0</v>
      </c>
      <c r="K157" s="7">
        <v>-6.5882500000000004</v>
      </c>
      <c r="L157" s="7">
        <v>-128.74302</v>
      </c>
      <c r="M157" s="7">
        <v>-849.11446000000001</v>
      </c>
      <c r="N157" s="7">
        <v>588.96349999999995</v>
      </c>
      <c r="O157" s="7">
        <v>-355.33046000000002</v>
      </c>
      <c r="P157" s="7">
        <v>2512.7873799999998</v>
      </c>
      <c r="Q157" s="7">
        <v>3722.4303599999998</v>
      </c>
    </row>
    <row r="158" spans="1:17" x14ac:dyDescent="0.25">
      <c r="A158" s="8" t="s">
        <v>146</v>
      </c>
      <c r="B158" s="5" t="s">
        <v>233</v>
      </c>
      <c r="C158" s="4" t="s">
        <v>115</v>
      </c>
      <c r="D158" s="5" t="s">
        <v>106</v>
      </c>
      <c r="E158" s="10"/>
      <c r="F158" s="10"/>
      <c r="G158" s="10"/>
      <c r="H158" s="10"/>
      <c r="I158" s="10"/>
      <c r="J158" s="7">
        <v>0</v>
      </c>
      <c r="K158" s="7">
        <v>-17.7498</v>
      </c>
      <c r="L158" s="7">
        <v>57.589700000000001</v>
      </c>
      <c r="M158" s="7">
        <v>80.737080000000006</v>
      </c>
      <c r="N158" s="7">
        <v>80.750470000000007</v>
      </c>
      <c r="O158" s="7">
        <v>80.977260000000001</v>
      </c>
      <c r="P158" s="7">
        <v>80.64331</v>
      </c>
      <c r="Q158" s="7">
        <v>78.864500000000007</v>
      </c>
    </row>
    <row r="159" spans="1:17" x14ac:dyDescent="0.25">
      <c r="A159" s="8" t="s">
        <v>147</v>
      </c>
      <c r="B159" s="5" t="s">
        <v>233</v>
      </c>
      <c r="C159" s="4" t="s">
        <v>115</v>
      </c>
      <c r="D159" s="5" t="s">
        <v>106</v>
      </c>
      <c r="E159" s="10"/>
      <c r="F159" s="10"/>
      <c r="G159" s="10"/>
      <c r="H159" s="10"/>
      <c r="I159" s="10"/>
      <c r="J159" s="7">
        <v>80.069710000000001</v>
      </c>
      <c r="K159" s="7">
        <v>147.19039999999998</v>
      </c>
      <c r="L159" s="7">
        <v>181.11126000000002</v>
      </c>
      <c r="M159" s="7">
        <v>186.81501</v>
      </c>
      <c r="N159" s="7">
        <v>186.81501</v>
      </c>
      <c r="O159" s="7">
        <v>186.81501</v>
      </c>
      <c r="P159" s="7">
        <v>186.81501</v>
      </c>
      <c r="Q159" s="7">
        <v>186.81501</v>
      </c>
    </row>
    <row r="160" spans="1:17" x14ac:dyDescent="0.25">
      <c r="A160" s="8" t="s">
        <v>238</v>
      </c>
      <c r="B160" s="5" t="s">
        <v>233</v>
      </c>
      <c r="C160" s="4" t="s">
        <v>115</v>
      </c>
      <c r="D160" s="5" t="s">
        <v>106</v>
      </c>
      <c r="E160" s="10"/>
      <c r="F160" s="10"/>
      <c r="G160" s="10"/>
      <c r="H160" s="10"/>
      <c r="I160" s="10"/>
      <c r="J160" s="7">
        <v>14.97485</v>
      </c>
      <c r="K160" s="7">
        <v>24.704279999999997</v>
      </c>
      <c r="L160" s="7">
        <v>42.606850000000001</v>
      </c>
      <c r="M160" s="7">
        <v>60.505139999999997</v>
      </c>
      <c r="N160" s="7">
        <v>78.403419999999997</v>
      </c>
      <c r="O160" s="7">
        <v>89.737409999999997</v>
      </c>
      <c r="P160" s="7">
        <v>103.53998</v>
      </c>
      <c r="Q160" s="7">
        <v>111.74755999999999</v>
      </c>
    </row>
    <row r="161" spans="1:17" x14ac:dyDescent="0.25">
      <c r="A161" s="8" t="s">
        <v>148</v>
      </c>
      <c r="B161" s="5" t="s">
        <v>233</v>
      </c>
      <c r="C161" s="4" t="s">
        <v>115</v>
      </c>
      <c r="D161" s="5" t="s">
        <v>106</v>
      </c>
      <c r="E161" s="10"/>
      <c r="F161" s="10"/>
      <c r="G161" s="10"/>
      <c r="H161" s="10"/>
      <c r="I161" s="10"/>
      <c r="J161" s="7">
        <v>0</v>
      </c>
      <c r="K161" s="7">
        <v>33.176749999999998</v>
      </c>
      <c r="L161" s="7">
        <v>29.172750000000001</v>
      </c>
      <c r="M161" s="7">
        <v>29.172750000000001</v>
      </c>
      <c r="N161" s="7">
        <v>33.176749999999998</v>
      </c>
      <c r="O161" s="7">
        <v>29.172750000000001</v>
      </c>
      <c r="P161" s="7">
        <v>29.172750000000001</v>
      </c>
      <c r="Q161" s="7">
        <v>33.176749999999998</v>
      </c>
    </row>
    <row r="162" spans="1:17" x14ac:dyDescent="0.25">
      <c r="A162" s="8" t="s">
        <v>239</v>
      </c>
      <c r="B162" s="5" t="s">
        <v>233</v>
      </c>
      <c r="C162" s="4" t="s">
        <v>115</v>
      </c>
      <c r="D162" s="5" t="s">
        <v>106</v>
      </c>
      <c r="E162" s="10"/>
      <c r="F162" s="10"/>
      <c r="G162" s="10"/>
      <c r="H162" s="10"/>
      <c r="I162" s="10"/>
      <c r="J162" s="7">
        <v>-29.055599999999998</v>
      </c>
      <c r="K162" s="7">
        <v>188.05401000000001</v>
      </c>
      <c r="L162" s="7">
        <v>548.60941000000003</v>
      </c>
      <c r="M162" s="7">
        <v>604.92809</v>
      </c>
      <c r="N162" s="7">
        <v>638.71930000000009</v>
      </c>
      <c r="O162" s="7">
        <v>660.05753000000004</v>
      </c>
      <c r="P162" s="7">
        <v>653.49464</v>
      </c>
      <c r="Q162" s="7">
        <v>632.59043000000008</v>
      </c>
    </row>
    <row r="163" spans="1:17" x14ac:dyDescent="0.25">
      <c r="A163" s="8" t="s">
        <v>149</v>
      </c>
      <c r="B163" s="5" t="s">
        <v>233</v>
      </c>
      <c r="C163" s="4" t="s">
        <v>115</v>
      </c>
      <c r="D163" s="5" t="s">
        <v>106</v>
      </c>
      <c r="E163" s="10"/>
      <c r="F163" s="10"/>
      <c r="G163" s="10"/>
      <c r="H163" s="10"/>
      <c r="I163" s="10"/>
      <c r="J163" s="7">
        <v>1.193E-2</v>
      </c>
      <c r="K163" s="7">
        <v>4.40327</v>
      </c>
      <c r="L163" s="7">
        <v>22.050270000000001</v>
      </c>
      <c r="M163" s="7">
        <v>39.697139999999997</v>
      </c>
      <c r="N163" s="7">
        <v>57.344010000000004</v>
      </c>
      <c r="O163" s="7">
        <v>74.989649999999997</v>
      </c>
      <c r="P163" s="7">
        <v>92.235579999999999</v>
      </c>
      <c r="Q163" s="7">
        <v>109.48139</v>
      </c>
    </row>
    <row r="164" spans="1:17" x14ac:dyDescent="0.25">
      <c r="A164" s="8" t="s">
        <v>150</v>
      </c>
      <c r="B164" s="5" t="s">
        <v>233</v>
      </c>
      <c r="C164" s="4" t="s">
        <v>115</v>
      </c>
      <c r="D164" s="5" t="s">
        <v>106</v>
      </c>
      <c r="E164" s="10"/>
      <c r="F164" s="10"/>
      <c r="G164" s="10"/>
      <c r="H164" s="10"/>
      <c r="I164" s="10"/>
      <c r="J164" s="7">
        <v>-123.4639</v>
      </c>
      <c r="K164" s="7">
        <v>374.25397999999996</v>
      </c>
      <c r="L164" s="7">
        <v>637.60017000000005</v>
      </c>
      <c r="M164" s="7">
        <v>658.85236999999995</v>
      </c>
      <c r="N164" s="7">
        <v>661.04375000000005</v>
      </c>
      <c r="O164" s="7">
        <v>664.03084999999999</v>
      </c>
      <c r="P164" s="7">
        <v>662.95878000000005</v>
      </c>
      <c r="Q164" s="7">
        <v>597.58167000000003</v>
      </c>
    </row>
    <row r="165" spans="1:17" x14ac:dyDescent="0.25">
      <c r="A165" s="8" t="s">
        <v>240</v>
      </c>
      <c r="B165" s="5" t="s">
        <v>233</v>
      </c>
      <c r="C165" s="4" t="s">
        <v>115</v>
      </c>
      <c r="D165" s="5" t="s">
        <v>106</v>
      </c>
      <c r="E165" s="10"/>
      <c r="F165" s="10"/>
      <c r="G165" s="10"/>
      <c r="H165" s="10"/>
      <c r="I165" s="10"/>
      <c r="J165" s="7">
        <v>3.7137500000000001</v>
      </c>
      <c r="K165" s="7">
        <v>4.9652700000000003</v>
      </c>
      <c r="L165" s="7">
        <v>4.9652700000000003</v>
      </c>
      <c r="M165" s="7">
        <v>5.2706</v>
      </c>
      <c r="N165" s="7">
        <v>7.0815799999999998</v>
      </c>
      <c r="O165" s="7">
        <v>3.6740699999999999</v>
      </c>
      <c r="P165" s="7">
        <v>3.6740699999999999</v>
      </c>
      <c r="Q165" s="7">
        <v>3.61368</v>
      </c>
    </row>
    <row r="166" spans="1:17" x14ac:dyDescent="0.25">
      <c r="A166" s="8" t="s">
        <v>241</v>
      </c>
      <c r="B166" s="5" t="s">
        <v>233</v>
      </c>
      <c r="C166" s="4" t="s">
        <v>115</v>
      </c>
      <c r="D166" s="5" t="s">
        <v>106</v>
      </c>
      <c r="E166" s="10"/>
      <c r="F166" s="10"/>
      <c r="G166" s="10"/>
      <c r="H166" s="10"/>
      <c r="I166" s="10"/>
      <c r="J166" s="7">
        <v>-5.9931000000000001</v>
      </c>
      <c r="K166" s="7">
        <v>-153.36051999999998</v>
      </c>
      <c r="L166" s="7">
        <v>-119.75149999999999</v>
      </c>
      <c r="M166" s="7">
        <v>-240.97207</v>
      </c>
      <c r="N166" s="7">
        <v>-328.50978000000003</v>
      </c>
      <c r="O166" s="7">
        <v>-382.36446000000001</v>
      </c>
      <c r="P166" s="7">
        <v>-247.59961999999999</v>
      </c>
      <c r="Q166" s="7">
        <v>-112.83578</v>
      </c>
    </row>
    <row r="167" spans="1:17" x14ac:dyDescent="0.25">
      <c r="A167" s="8" t="s">
        <v>151</v>
      </c>
      <c r="B167" s="5" t="s">
        <v>233</v>
      </c>
      <c r="C167" s="4" t="s">
        <v>115</v>
      </c>
      <c r="D167" s="5" t="s">
        <v>106</v>
      </c>
      <c r="E167" s="10"/>
      <c r="F167" s="10"/>
      <c r="G167" s="10"/>
      <c r="H167" s="10"/>
      <c r="I167" s="10"/>
      <c r="J167" s="7">
        <v>0</v>
      </c>
      <c r="K167" s="7">
        <v>0</v>
      </c>
      <c r="L167" s="7">
        <v>290.94128000000001</v>
      </c>
      <c r="M167" s="7">
        <v>310.77818000000002</v>
      </c>
      <c r="N167" s="7">
        <v>330.61509000000001</v>
      </c>
      <c r="O167" s="7">
        <v>350.45198999999997</v>
      </c>
      <c r="P167" s="7">
        <v>364.15962999999999</v>
      </c>
      <c r="Q167" s="7">
        <v>389.73457000000002</v>
      </c>
    </row>
    <row r="168" spans="1:17" x14ac:dyDescent="0.25">
      <c r="A168" s="8" t="s">
        <v>152</v>
      </c>
      <c r="B168" s="5" t="s">
        <v>233</v>
      </c>
      <c r="C168" s="4" t="s">
        <v>115</v>
      </c>
      <c r="D168" s="5" t="s">
        <v>106</v>
      </c>
      <c r="E168" s="10"/>
      <c r="F168" s="10"/>
      <c r="G168" s="10"/>
      <c r="H168" s="10"/>
      <c r="I168" s="10"/>
      <c r="J168" s="7">
        <v>15.942170000000001</v>
      </c>
      <c r="K168" s="7">
        <v>84.581339999999997</v>
      </c>
      <c r="L168" s="7">
        <v>108.19502</v>
      </c>
      <c r="M168" s="7">
        <v>101.5415</v>
      </c>
      <c r="N168" s="7">
        <v>99.473820000000003</v>
      </c>
      <c r="O168" s="7">
        <v>101.40403000000001</v>
      </c>
      <c r="P168" s="7">
        <v>108.05167999999999</v>
      </c>
      <c r="Q168" s="7">
        <v>110.95157</v>
      </c>
    </row>
    <row r="169" spans="1:17" x14ac:dyDescent="0.25">
      <c r="A169" s="8" t="s">
        <v>153</v>
      </c>
      <c r="B169" s="5" t="s">
        <v>233</v>
      </c>
      <c r="C169" s="4" t="s">
        <v>115</v>
      </c>
      <c r="D169" s="5" t="s">
        <v>106</v>
      </c>
      <c r="E169" s="10"/>
      <c r="F169" s="10"/>
      <c r="G169" s="10"/>
      <c r="H169" s="10"/>
      <c r="I169" s="10"/>
      <c r="J169" s="7">
        <v>0</v>
      </c>
      <c r="K169" s="7">
        <v>0</v>
      </c>
      <c r="L169" s="7">
        <v>48.430790000000002</v>
      </c>
      <c r="M169" s="7">
        <v>190.40571</v>
      </c>
      <c r="N169" s="7">
        <v>325.31630999999999</v>
      </c>
      <c r="O169" s="7">
        <v>454.70047999999997</v>
      </c>
      <c r="P169" s="7">
        <v>537.29079000000002</v>
      </c>
      <c r="Q169" s="7">
        <v>537.42145999999991</v>
      </c>
    </row>
    <row r="170" spans="1:17" x14ac:dyDescent="0.25">
      <c r="A170" s="8" t="s">
        <v>154</v>
      </c>
      <c r="B170" s="5" t="s">
        <v>233</v>
      </c>
      <c r="C170" s="4" t="s">
        <v>115</v>
      </c>
      <c r="D170" s="5" t="s">
        <v>106</v>
      </c>
      <c r="E170" s="10"/>
      <c r="F170" s="10"/>
      <c r="G170" s="10"/>
      <c r="H170" s="10"/>
      <c r="I170" s="10"/>
      <c r="J170" s="7">
        <v>1.2789900000000001</v>
      </c>
      <c r="K170" s="7">
        <v>34.620470000000005</v>
      </c>
      <c r="L170" s="7">
        <v>67.968940000000003</v>
      </c>
      <c r="M170" s="7">
        <v>101.31392</v>
      </c>
      <c r="N170" s="7">
        <v>134.07929999999999</v>
      </c>
      <c r="O170" s="7">
        <v>158.03681</v>
      </c>
      <c r="P170" s="7">
        <v>158.10595000000001</v>
      </c>
      <c r="Q170" s="7">
        <v>158.10595000000001</v>
      </c>
    </row>
    <row r="171" spans="1:17" x14ac:dyDescent="0.25">
      <c r="A171" s="8" t="s">
        <v>155</v>
      </c>
      <c r="B171" s="5" t="s">
        <v>233</v>
      </c>
      <c r="C171" s="4" t="s">
        <v>115</v>
      </c>
      <c r="D171" s="5" t="s">
        <v>106</v>
      </c>
      <c r="E171" s="10"/>
      <c r="F171" s="10"/>
      <c r="G171" s="10"/>
      <c r="H171" s="10"/>
      <c r="I171" s="10"/>
      <c r="J171" s="7">
        <v>1.4878099999999999</v>
      </c>
      <c r="K171" s="7">
        <v>9.8891299999999998</v>
      </c>
      <c r="L171" s="7">
        <v>11.043089999999999</v>
      </c>
      <c r="M171" s="7">
        <v>11.043089999999999</v>
      </c>
      <c r="N171" s="7">
        <v>11.043089999999999</v>
      </c>
      <c r="O171" s="7">
        <v>11.043089999999999</v>
      </c>
      <c r="P171" s="7">
        <v>11.043089999999999</v>
      </c>
      <c r="Q171" s="7">
        <v>11.043089999999999</v>
      </c>
    </row>
    <row r="172" spans="1:17" x14ac:dyDescent="0.25">
      <c r="A172" s="8" t="s">
        <v>156</v>
      </c>
      <c r="B172" s="5" t="s">
        <v>233</v>
      </c>
      <c r="C172" s="4" t="s">
        <v>115</v>
      </c>
      <c r="D172" s="5" t="s">
        <v>106</v>
      </c>
      <c r="E172" s="10"/>
      <c r="F172" s="10"/>
      <c r="G172" s="10"/>
      <c r="H172" s="10"/>
      <c r="I172" s="10"/>
      <c r="J172" s="7">
        <v>568.66631999999993</v>
      </c>
      <c r="K172" s="7">
        <v>2865.20129</v>
      </c>
      <c r="L172" s="7">
        <v>3614.1015600000001</v>
      </c>
      <c r="M172" s="7">
        <v>3704.80125</v>
      </c>
      <c r="N172" s="7">
        <v>3527.5663999999997</v>
      </c>
      <c r="O172" s="7">
        <v>2516.8469799999998</v>
      </c>
      <c r="P172" s="7">
        <v>1788.27862</v>
      </c>
      <c r="Q172" s="7">
        <v>1273.2543799999999</v>
      </c>
    </row>
    <row r="173" spans="1:17" x14ac:dyDescent="0.25">
      <c r="A173" s="8" t="s">
        <v>157</v>
      </c>
      <c r="B173" s="5" t="s">
        <v>233</v>
      </c>
      <c r="C173" s="4" t="s">
        <v>115</v>
      </c>
      <c r="D173" s="5" t="s">
        <v>106</v>
      </c>
      <c r="E173" s="10"/>
      <c r="F173" s="10"/>
      <c r="G173" s="10"/>
      <c r="H173" s="10"/>
      <c r="I173" s="10"/>
      <c r="J173" s="7">
        <v>6.7086999999999994</v>
      </c>
      <c r="K173" s="7">
        <v>10.92895</v>
      </c>
      <c r="L173" s="7">
        <v>14.8264</v>
      </c>
      <c r="M173" s="7">
        <v>14.849590000000001</v>
      </c>
      <c r="N173" s="7">
        <v>14.83799</v>
      </c>
      <c r="O173" s="7">
        <v>14.826370000000001</v>
      </c>
      <c r="P173" s="7">
        <v>14.8032</v>
      </c>
      <c r="Q173" s="7">
        <v>14.4785</v>
      </c>
    </row>
    <row r="174" spans="1:17" x14ac:dyDescent="0.25">
      <c r="A174" s="8" t="s">
        <v>242</v>
      </c>
      <c r="B174" s="5" t="s">
        <v>233</v>
      </c>
      <c r="C174" s="4" t="s">
        <v>115</v>
      </c>
      <c r="D174" s="5" t="s">
        <v>106</v>
      </c>
      <c r="E174" s="10"/>
      <c r="F174" s="10"/>
      <c r="G174" s="10"/>
      <c r="H174" s="10"/>
      <c r="I174" s="10"/>
      <c r="J174" s="7">
        <v>0.19099000000000002</v>
      </c>
      <c r="K174" s="7">
        <v>0.75927999999999995</v>
      </c>
      <c r="L174" s="7">
        <v>1.32758</v>
      </c>
      <c r="M174" s="7">
        <v>1.8943099999999999</v>
      </c>
      <c r="N174" s="7">
        <v>1.8943099999999999</v>
      </c>
      <c r="O174" s="7">
        <v>1.8943099999999999</v>
      </c>
      <c r="P174" s="7">
        <v>1.8943099999999999</v>
      </c>
      <c r="Q174" s="7">
        <v>1.8943099999999999</v>
      </c>
    </row>
    <row r="175" spans="1:17" ht="38.25" x14ac:dyDescent="0.25">
      <c r="A175" s="8" t="s">
        <v>158</v>
      </c>
      <c r="B175" s="5" t="s">
        <v>233</v>
      </c>
      <c r="C175" s="4" t="s">
        <v>107</v>
      </c>
      <c r="D175" s="5" t="s">
        <v>106</v>
      </c>
      <c r="E175" s="10"/>
      <c r="F175" s="10"/>
      <c r="G175" s="10"/>
      <c r="H175" s="10"/>
      <c r="I175" s="10"/>
      <c r="J175" s="7">
        <v>430.35626999999999</v>
      </c>
      <c r="K175" s="7">
        <v>2584.3001200000003</v>
      </c>
      <c r="L175" s="7">
        <v>9053.5921500000004</v>
      </c>
      <c r="M175" s="7">
        <v>9053.5921500000004</v>
      </c>
      <c r="N175" s="7">
        <v>9053.5921500000004</v>
      </c>
      <c r="O175" s="7">
        <v>9053.5921500000004</v>
      </c>
      <c r="P175" s="7">
        <v>9053.5921500000004</v>
      </c>
      <c r="Q175" s="7">
        <v>9053.5921500000004</v>
      </c>
    </row>
    <row r="176" spans="1:17" x14ac:dyDescent="0.25">
      <c r="A176" s="8" t="s">
        <v>159</v>
      </c>
      <c r="B176" s="5" t="s">
        <v>233</v>
      </c>
      <c r="C176" s="4" t="s">
        <v>115</v>
      </c>
      <c r="D176" s="5" t="s">
        <v>106</v>
      </c>
      <c r="E176" s="10"/>
      <c r="F176" s="10"/>
      <c r="G176" s="10"/>
      <c r="H176" s="10"/>
      <c r="I176" s="10"/>
      <c r="J176" s="7">
        <v>1.6800000000000002E-2</v>
      </c>
      <c r="K176" s="7">
        <v>6.14581</v>
      </c>
      <c r="L176" s="7">
        <v>11.423159999999999</v>
      </c>
      <c r="M176" s="7">
        <v>16.700290000000003</v>
      </c>
      <c r="N176" s="7">
        <v>21.90185</v>
      </c>
      <c r="O176" s="7">
        <v>21.90185</v>
      </c>
      <c r="P176" s="7">
        <v>21.90185</v>
      </c>
      <c r="Q176" s="7">
        <v>21.90185</v>
      </c>
    </row>
    <row r="177" spans="1:17" x14ac:dyDescent="0.25">
      <c r="A177" s="8" t="s">
        <v>160</v>
      </c>
      <c r="B177" s="5" t="s">
        <v>233</v>
      </c>
      <c r="C177" s="4" t="s">
        <v>115</v>
      </c>
      <c r="D177" s="5" t="s">
        <v>106</v>
      </c>
      <c r="E177" s="10"/>
      <c r="F177" s="10"/>
      <c r="G177" s="10"/>
      <c r="H177" s="10"/>
      <c r="I177" s="10"/>
      <c r="J177" s="7">
        <v>0</v>
      </c>
      <c r="K177" s="7">
        <v>-50.807910000000007</v>
      </c>
      <c r="L177" s="7">
        <v>-6.8329499999999994</v>
      </c>
      <c r="M177" s="7">
        <v>74.256600000000006</v>
      </c>
      <c r="N177" s="7">
        <v>122.91032000000001</v>
      </c>
      <c r="O177" s="7">
        <v>152.48189000000002</v>
      </c>
      <c r="P177" s="7">
        <v>169.72308999999998</v>
      </c>
      <c r="Q177" s="7">
        <v>174.62907999999999</v>
      </c>
    </row>
    <row r="178" spans="1:17" x14ac:dyDescent="0.25">
      <c r="A178" s="8" t="s">
        <v>161</v>
      </c>
      <c r="B178" s="5" t="s">
        <v>233</v>
      </c>
      <c r="C178" s="4" t="s">
        <v>115</v>
      </c>
      <c r="D178" s="5" t="s">
        <v>106</v>
      </c>
      <c r="E178" s="10"/>
      <c r="F178" s="10"/>
      <c r="G178" s="10"/>
      <c r="H178" s="10"/>
      <c r="I178" s="10"/>
      <c r="J178" s="7">
        <v>-84.273769999999999</v>
      </c>
      <c r="K178" s="7">
        <v>147.8535</v>
      </c>
      <c r="L178" s="7">
        <v>366.53417999999999</v>
      </c>
      <c r="M178" s="7">
        <v>1239.95839</v>
      </c>
      <c r="N178" s="7">
        <v>1039.4692500000001</v>
      </c>
      <c r="O178" s="7">
        <v>598.13456000000008</v>
      </c>
      <c r="P178" s="7">
        <v>485.18077</v>
      </c>
      <c r="Q178" s="7">
        <v>215.29283999999998</v>
      </c>
    </row>
    <row r="179" spans="1:17" x14ac:dyDescent="0.25">
      <c r="A179" s="8" t="s">
        <v>162</v>
      </c>
      <c r="B179" s="5" t="s">
        <v>233</v>
      </c>
      <c r="C179" s="4" t="s">
        <v>115</v>
      </c>
      <c r="D179" s="5" t="s">
        <v>106</v>
      </c>
      <c r="E179" s="10"/>
      <c r="F179" s="10"/>
      <c r="G179" s="10"/>
      <c r="H179" s="10"/>
      <c r="I179" s="10"/>
      <c r="J179" s="7">
        <v>-13.3363</v>
      </c>
      <c r="K179" s="7">
        <v>384.58997999999997</v>
      </c>
      <c r="L179" s="7">
        <v>909.13932999999997</v>
      </c>
      <c r="M179" s="7">
        <v>1069.0176899999999</v>
      </c>
      <c r="N179" s="7">
        <v>1232.49557</v>
      </c>
      <c r="O179" s="7">
        <v>1390.0092999999999</v>
      </c>
      <c r="P179" s="7">
        <v>1385.9700800000001</v>
      </c>
      <c r="Q179" s="7">
        <v>1529.36816</v>
      </c>
    </row>
    <row r="180" spans="1:17" x14ac:dyDescent="0.25">
      <c r="A180" s="8" t="s">
        <v>243</v>
      </c>
      <c r="B180" s="5" t="s">
        <v>233</v>
      </c>
      <c r="C180" s="4" t="s">
        <v>115</v>
      </c>
      <c r="D180" s="5" t="s">
        <v>106</v>
      </c>
      <c r="E180" s="10"/>
      <c r="F180" s="10"/>
      <c r="G180" s="10"/>
      <c r="H180" s="10"/>
      <c r="I180" s="10"/>
      <c r="J180" s="7">
        <v>-55.557870000000001</v>
      </c>
      <c r="K180" s="7">
        <v>836.22856000000002</v>
      </c>
      <c r="L180" s="7">
        <v>1358.2423700000002</v>
      </c>
      <c r="M180" s="7">
        <v>1586.91058</v>
      </c>
      <c r="N180" s="7">
        <v>1921.73972</v>
      </c>
      <c r="O180" s="7">
        <v>2239.0726400000003</v>
      </c>
      <c r="P180" s="7">
        <v>2337.81646</v>
      </c>
      <c r="Q180" s="7">
        <v>2409.25081</v>
      </c>
    </row>
    <row r="181" spans="1:17" x14ac:dyDescent="0.25">
      <c r="A181" s="8" t="s">
        <v>250</v>
      </c>
      <c r="B181" s="5" t="s">
        <v>233</v>
      </c>
      <c r="C181" s="4" t="s">
        <v>115</v>
      </c>
      <c r="D181" s="5" t="s">
        <v>106</v>
      </c>
      <c r="E181" s="10"/>
      <c r="F181" s="10"/>
      <c r="G181" s="10"/>
      <c r="H181" s="10"/>
      <c r="I181" s="10"/>
      <c r="J181" s="7">
        <v>-88.618740000000003</v>
      </c>
      <c r="K181" s="7">
        <v>-91.128489999999999</v>
      </c>
      <c r="L181" s="7">
        <v>-93.63824000000001</v>
      </c>
      <c r="M181" s="7">
        <v>-96.147990000000007</v>
      </c>
      <c r="N181" s="7">
        <v>-98.657740000000004</v>
      </c>
      <c r="O181" s="7">
        <v>-101.16749</v>
      </c>
      <c r="P181" s="7">
        <v>-106.4134</v>
      </c>
      <c r="Q181" s="7">
        <v>-106.4134</v>
      </c>
    </row>
    <row r="182" spans="1:17" x14ac:dyDescent="0.25">
      <c r="A182" s="8" t="s">
        <v>163</v>
      </c>
      <c r="B182" s="5" t="s">
        <v>233</v>
      </c>
      <c r="C182" s="4" t="s">
        <v>115</v>
      </c>
      <c r="D182" s="5" t="s">
        <v>106</v>
      </c>
      <c r="E182" s="10"/>
      <c r="F182" s="10"/>
      <c r="G182" s="10"/>
      <c r="H182" s="10"/>
      <c r="I182" s="10"/>
      <c r="J182" s="7">
        <v>0</v>
      </c>
      <c r="K182" s="7">
        <v>0</v>
      </c>
      <c r="L182" s="7">
        <v>0</v>
      </c>
      <c r="M182" s="7">
        <v>5.9402600000000003</v>
      </c>
      <c r="N182" s="7">
        <v>42.100499999999997</v>
      </c>
      <c r="O182" s="7">
        <v>40.399889999999999</v>
      </c>
      <c r="P182" s="7">
        <v>49.101819999999996</v>
      </c>
      <c r="Q182" s="7">
        <v>43.28396</v>
      </c>
    </row>
    <row r="183" spans="1:17" x14ac:dyDescent="0.25">
      <c r="A183" s="8" t="s">
        <v>164</v>
      </c>
      <c r="B183" s="5" t="s">
        <v>233</v>
      </c>
      <c r="C183" s="4" t="s">
        <v>115</v>
      </c>
      <c r="D183" s="5" t="s">
        <v>106</v>
      </c>
      <c r="E183" s="10"/>
      <c r="F183" s="10"/>
      <c r="G183" s="10"/>
      <c r="H183" s="10"/>
      <c r="I183" s="10"/>
      <c r="J183" s="7">
        <v>0</v>
      </c>
      <c r="K183" s="7">
        <v>0</v>
      </c>
      <c r="L183" s="7">
        <v>64.961910000000003</v>
      </c>
      <c r="M183" s="7">
        <v>293.30813000000001</v>
      </c>
      <c r="N183" s="7">
        <v>336.49601000000001</v>
      </c>
      <c r="O183" s="7">
        <v>361.77229999999997</v>
      </c>
      <c r="P183" s="7">
        <v>390.47278</v>
      </c>
      <c r="Q183" s="7">
        <v>281.51447999999999</v>
      </c>
    </row>
    <row r="184" spans="1:17" x14ac:dyDescent="0.25">
      <c r="A184" s="8" t="s">
        <v>165</v>
      </c>
      <c r="B184" s="5" t="s">
        <v>233</v>
      </c>
      <c r="C184" s="4" t="s">
        <v>115</v>
      </c>
      <c r="D184" s="5" t="s">
        <v>106</v>
      </c>
      <c r="E184" s="10"/>
      <c r="F184" s="10"/>
      <c r="G184" s="10"/>
      <c r="H184" s="10"/>
      <c r="I184" s="10"/>
      <c r="J184" s="7">
        <v>263.30815999999999</v>
      </c>
      <c r="K184" s="7">
        <v>51.766390000000001</v>
      </c>
      <c r="L184" s="7">
        <v>51.071959999999997</v>
      </c>
      <c r="M184" s="7">
        <v>51.24174</v>
      </c>
      <c r="N184" s="7">
        <v>51.24174</v>
      </c>
      <c r="O184" s="7">
        <v>51.420459999999999</v>
      </c>
      <c r="P184" s="7">
        <v>51.071959999999997</v>
      </c>
      <c r="Q184" s="7">
        <v>42.729750000000003</v>
      </c>
    </row>
    <row r="185" spans="1:17" x14ac:dyDescent="0.25">
      <c r="A185" s="8" t="s">
        <v>166</v>
      </c>
      <c r="B185" s="5" t="s">
        <v>233</v>
      </c>
      <c r="C185" s="4" t="s">
        <v>115</v>
      </c>
      <c r="D185" s="5" t="s">
        <v>106</v>
      </c>
      <c r="E185" s="10"/>
      <c r="F185" s="10"/>
      <c r="G185" s="10"/>
      <c r="H185" s="10"/>
      <c r="I185" s="10"/>
      <c r="J185" s="7">
        <v>97.732399999999998</v>
      </c>
      <c r="K185" s="7">
        <v>205.37207999999998</v>
      </c>
      <c r="L185" s="7">
        <v>184.89449999999999</v>
      </c>
      <c r="M185" s="7">
        <v>174.53565</v>
      </c>
      <c r="N185" s="7">
        <v>174.53565</v>
      </c>
      <c r="O185" s="7">
        <v>174.80151000000001</v>
      </c>
      <c r="P185" s="7">
        <v>174.29933</v>
      </c>
      <c r="Q185" s="7">
        <v>174.53565</v>
      </c>
    </row>
    <row r="186" spans="1:17" x14ac:dyDescent="0.25">
      <c r="A186" s="8" t="s">
        <v>167</v>
      </c>
      <c r="B186" s="5" t="s">
        <v>233</v>
      </c>
      <c r="C186" s="4" t="s">
        <v>115</v>
      </c>
      <c r="D186" s="5" t="s">
        <v>106</v>
      </c>
      <c r="E186" s="10"/>
      <c r="F186" s="10"/>
      <c r="G186" s="10"/>
      <c r="H186" s="10"/>
      <c r="I186" s="10"/>
      <c r="J186" s="7">
        <v>16.58822</v>
      </c>
      <c r="K186" s="7">
        <v>34.128080000000004</v>
      </c>
      <c r="L186" s="7">
        <v>34.128080000000004</v>
      </c>
      <c r="M186" s="7">
        <v>34.128080000000004</v>
      </c>
      <c r="N186" s="7">
        <v>34.128080000000004</v>
      </c>
      <c r="O186" s="7">
        <v>34.128080000000004</v>
      </c>
      <c r="P186" s="7">
        <v>34.128080000000004</v>
      </c>
      <c r="Q186" s="7">
        <v>34.128080000000004</v>
      </c>
    </row>
    <row r="187" spans="1:17" x14ac:dyDescent="0.25">
      <c r="A187" s="8" t="s">
        <v>168</v>
      </c>
      <c r="B187" s="5" t="s">
        <v>233</v>
      </c>
      <c r="C187" s="4" t="s">
        <v>115</v>
      </c>
      <c r="D187" s="5" t="s">
        <v>106</v>
      </c>
      <c r="E187" s="10"/>
      <c r="F187" s="10"/>
      <c r="G187" s="10"/>
      <c r="H187" s="10"/>
      <c r="I187" s="10"/>
      <c r="J187" s="7">
        <v>0</v>
      </c>
      <c r="K187" s="7">
        <v>0</v>
      </c>
      <c r="L187" s="7">
        <v>0</v>
      </c>
      <c r="M187" s="7">
        <v>4.2030699999999994</v>
      </c>
      <c r="N187" s="7">
        <v>38.328830000000004</v>
      </c>
      <c r="O187" s="7">
        <v>53.6158</v>
      </c>
      <c r="P187" s="7">
        <v>78.644859999999994</v>
      </c>
      <c r="Q187" s="7">
        <v>77.426539999999989</v>
      </c>
    </row>
    <row r="188" spans="1:17" ht="38.25" x14ac:dyDescent="0.25">
      <c r="A188" s="8" t="s">
        <v>169</v>
      </c>
      <c r="B188" s="5" t="s">
        <v>233</v>
      </c>
      <c r="C188" s="4" t="s">
        <v>107</v>
      </c>
      <c r="D188" s="5" t="s">
        <v>106</v>
      </c>
      <c r="E188" s="10"/>
      <c r="F188" s="10"/>
      <c r="G188" s="10"/>
      <c r="H188" s="10"/>
      <c r="I188" s="10"/>
      <c r="J188" s="7">
        <v>0</v>
      </c>
      <c r="K188" s="7">
        <v>-48.238709999999998</v>
      </c>
      <c r="L188" s="7">
        <v>214.96074999999999</v>
      </c>
      <c r="M188" s="7">
        <v>214.96074999999999</v>
      </c>
      <c r="N188" s="7">
        <v>214.96074999999999</v>
      </c>
      <c r="O188" s="7">
        <v>214.96074999999999</v>
      </c>
      <c r="P188" s="7">
        <v>214.96074999999999</v>
      </c>
      <c r="Q188" s="7">
        <v>214.96074999999999</v>
      </c>
    </row>
    <row r="189" spans="1:17" x14ac:dyDescent="0.25">
      <c r="A189" s="8" t="s">
        <v>170</v>
      </c>
      <c r="B189" s="5" t="s">
        <v>233</v>
      </c>
      <c r="C189" s="4" t="s">
        <v>115</v>
      </c>
      <c r="D189" s="5" t="s">
        <v>106</v>
      </c>
      <c r="E189" s="10"/>
      <c r="F189" s="10"/>
      <c r="G189" s="10"/>
      <c r="H189" s="10"/>
      <c r="I189" s="10"/>
      <c r="J189" s="7">
        <v>0</v>
      </c>
      <c r="K189" s="7">
        <v>9.3950000000000006E-2</v>
      </c>
      <c r="L189" s="7">
        <v>29.085450000000002</v>
      </c>
      <c r="M189" s="7">
        <v>62.08831</v>
      </c>
      <c r="N189" s="7">
        <v>65.471730000000008</v>
      </c>
      <c r="O189" s="7">
        <v>80.979119999999995</v>
      </c>
      <c r="P189" s="7">
        <v>83.422259999999994</v>
      </c>
      <c r="Q189" s="7">
        <v>83.330399999999997</v>
      </c>
    </row>
    <row r="190" spans="1:17" x14ac:dyDescent="0.25">
      <c r="A190" s="8" t="s">
        <v>244</v>
      </c>
      <c r="B190" s="5" t="s">
        <v>233</v>
      </c>
      <c r="C190" s="4" t="s">
        <v>115</v>
      </c>
      <c r="D190" s="5" t="s">
        <v>106</v>
      </c>
      <c r="E190" s="10"/>
      <c r="F190" s="10"/>
      <c r="G190" s="10"/>
      <c r="H190" s="10"/>
      <c r="I190" s="10"/>
      <c r="J190" s="7">
        <v>-13.214889999999999</v>
      </c>
      <c r="K190" s="7">
        <v>929.48505</v>
      </c>
      <c r="L190" s="7">
        <v>1477.41687</v>
      </c>
      <c r="M190" s="7">
        <v>1738.47477</v>
      </c>
      <c r="N190" s="7">
        <v>1908.1623999999999</v>
      </c>
      <c r="O190" s="7">
        <v>2012.60553</v>
      </c>
      <c r="P190" s="7">
        <v>1972.4351000000001</v>
      </c>
      <c r="Q190" s="7">
        <v>1954.95253</v>
      </c>
    </row>
    <row r="191" spans="1:17" x14ac:dyDescent="0.25">
      <c r="A191" s="8" t="s">
        <v>171</v>
      </c>
      <c r="B191" s="5" t="s">
        <v>233</v>
      </c>
      <c r="C191" s="4" t="s">
        <v>115</v>
      </c>
      <c r="D191" s="5" t="s">
        <v>106</v>
      </c>
      <c r="E191" s="10"/>
      <c r="F191" s="10"/>
      <c r="G191" s="10"/>
      <c r="H191" s="10"/>
      <c r="I191" s="10"/>
      <c r="J191" s="7">
        <v>2.3863799999999999</v>
      </c>
      <c r="K191" s="7">
        <v>7.5674799999999998</v>
      </c>
      <c r="L191" s="7">
        <v>12.807979999999999</v>
      </c>
      <c r="M191" s="7">
        <v>18.562090000000001</v>
      </c>
      <c r="N191" s="7">
        <v>24.4434</v>
      </c>
      <c r="O191" s="7">
        <v>29.80931</v>
      </c>
      <c r="P191" s="7">
        <v>32.848230000000001</v>
      </c>
      <c r="Q191" s="7">
        <v>33.121029999999998</v>
      </c>
    </row>
    <row r="192" spans="1:17" x14ac:dyDescent="0.25">
      <c r="A192" s="8" t="s">
        <v>245</v>
      </c>
      <c r="B192" s="5" t="s">
        <v>233</v>
      </c>
      <c r="C192" s="4" t="s">
        <v>115</v>
      </c>
      <c r="D192" s="5" t="s">
        <v>106</v>
      </c>
      <c r="E192" s="10"/>
      <c r="F192" s="10"/>
      <c r="G192" s="10"/>
      <c r="H192" s="10"/>
      <c r="I192" s="10"/>
      <c r="J192" s="7">
        <v>29.830189999999998</v>
      </c>
      <c r="K192" s="7">
        <v>49.635339999999999</v>
      </c>
      <c r="L192" s="7">
        <v>59.49738</v>
      </c>
      <c r="M192" s="7">
        <v>59.49738</v>
      </c>
      <c r="N192" s="7">
        <v>59.49738</v>
      </c>
      <c r="O192" s="7">
        <v>59.49738</v>
      </c>
      <c r="P192" s="7">
        <v>59.49738</v>
      </c>
      <c r="Q192" s="7">
        <v>59.49738</v>
      </c>
    </row>
    <row r="193" spans="1:17" x14ac:dyDescent="0.25">
      <c r="A193" s="8" t="s">
        <v>246</v>
      </c>
      <c r="B193" s="5" t="s">
        <v>233</v>
      </c>
      <c r="C193" s="4" t="s">
        <v>115</v>
      </c>
      <c r="D193" s="5" t="s">
        <v>106</v>
      </c>
      <c r="E193" s="10"/>
      <c r="F193" s="10"/>
      <c r="G193" s="10"/>
      <c r="H193" s="10"/>
      <c r="I193" s="10"/>
      <c r="J193" s="7">
        <v>1.2619999999999999E-2</v>
      </c>
      <c r="K193" s="7">
        <v>1.7610000000000001E-2</v>
      </c>
      <c r="L193" s="7">
        <v>2.171E-2</v>
      </c>
      <c r="M193" s="7">
        <v>2.4910000000000002E-2</v>
      </c>
      <c r="N193" s="7">
        <v>2.7219999999999998E-2</v>
      </c>
      <c r="O193" s="7">
        <v>2.8640000000000002E-2</v>
      </c>
      <c r="P193" s="7">
        <v>2.9159999999999998E-2</v>
      </c>
      <c r="Q193" s="7">
        <v>2.9159999999999998E-2</v>
      </c>
    </row>
    <row r="194" spans="1:17" x14ac:dyDescent="0.25">
      <c r="A194" s="8" t="s">
        <v>172</v>
      </c>
      <c r="B194" s="5" t="s">
        <v>233</v>
      </c>
      <c r="C194" s="4" t="s">
        <v>108</v>
      </c>
      <c r="D194" s="5" t="s">
        <v>106</v>
      </c>
      <c r="E194" s="10"/>
      <c r="F194" s="10"/>
      <c r="G194" s="10"/>
      <c r="H194" s="10"/>
      <c r="I194" s="10"/>
      <c r="J194" s="7">
        <v>579.04999999999995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</row>
    <row r="195" spans="1:17" x14ac:dyDescent="0.25">
      <c r="A195" s="8" t="s">
        <v>173</v>
      </c>
      <c r="B195" s="5" t="s">
        <v>233</v>
      </c>
      <c r="C195" s="4" t="s">
        <v>115</v>
      </c>
      <c r="D195" s="5" t="s">
        <v>106</v>
      </c>
      <c r="E195" s="10"/>
      <c r="F195" s="10"/>
      <c r="G195" s="10"/>
      <c r="H195" s="10"/>
      <c r="I195" s="10"/>
      <c r="J195" s="7">
        <v>0</v>
      </c>
      <c r="K195" s="7">
        <v>0.51844000000000001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</row>
    <row r="196" spans="1:17" x14ac:dyDescent="0.25">
      <c r="A196" s="8" t="s">
        <v>174</v>
      </c>
      <c r="B196" s="5" t="s">
        <v>233</v>
      </c>
      <c r="C196" s="4" t="s">
        <v>115</v>
      </c>
      <c r="D196" s="5" t="s">
        <v>106</v>
      </c>
      <c r="E196" s="10"/>
      <c r="F196" s="10"/>
      <c r="G196" s="10"/>
      <c r="H196" s="10"/>
      <c r="I196" s="10"/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</row>
    <row r="197" spans="1:17" x14ac:dyDescent="0.25">
      <c r="A197" s="8" t="s">
        <v>175</v>
      </c>
      <c r="B197" s="5" t="s">
        <v>233</v>
      </c>
      <c r="C197" s="4" t="s">
        <v>115</v>
      </c>
      <c r="D197" s="5" t="s">
        <v>106</v>
      </c>
      <c r="E197" s="10"/>
      <c r="F197" s="10"/>
      <c r="G197" s="10"/>
      <c r="H197" s="10"/>
      <c r="I197" s="10"/>
      <c r="J197" s="7">
        <v>199</v>
      </c>
      <c r="K197" s="7">
        <v>198</v>
      </c>
      <c r="L197" s="7">
        <v>197</v>
      </c>
      <c r="M197" s="7">
        <v>196</v>
      </c>
      <c r="N197" s="7">
        <v>195</v>
      </c>
      <c r="O197" s="7">
        <v>118.38</v>
      </c>
      <c r="P197" s="7">
        <v>-12.22</v>
      </c>
      <c r="Q197" s="7">
        <v>-12.22</v>
      </c>
    </row>
    <row r="198" spans="1:17" x14ac:dyDescent="0.25">
      <c r="A198" s="8" t="s">
        <v>176</v>
      </c>
      <c r="B198" s="5" t="s">
        <v>233</v>
      </c>
      <c r="C198" s="4" t="s">
        <v>115</v>
      </c>
      <c r="D198" s="5" t="s">
        <v>106</v>
      </c>
      <c r="E198" s="10"/>
      <c r="F198" s="10"/>
      <c r="G198" s="10"/>
      <c r="H198" s="10"/>
      <c r="I198" s="10"/>
      <c r="J198" s="7">
        <v>-7.8400000000000011E-2</v>
      </c>
      <c r="K198" s="7">
        <v>-7.8400000000000011E-2</v>
      </c>
      <c r="L198" s="7">
        <v>-7.8400000000000011E-2</v>
      </c>
      <c r="M198" s="7">
        <v>-7.0559999999999998E-2</v>
      </c>
      <c r="N198" s="7">
        <v>-7.0559999999999998E-2</v>
      </c>
      <c r="O198" s="7">
        <v>-7.0559999999999998E-2</v>
      </c>
      <c r="P198" s="7">
        <v>-6.2719999999999998E-2</v>
      </c>
      <c r="Q198" s="7">
        <v>-6.2719999999999998E-2</v>
      </c>
    </row>
    <row r="199" spans="1:17" x14ac:dyDescent="0.25">
      <c r="A199" s="8" t="s">
        <v>177</v>
      </c>
      <c r="B199" s="5" t="s">
        <v>233</v>
      </c>
      <c r="C199" s="4" t="s">
        <v>115</v>
      </c>
      <c r="D199" s="5" t="s">
        <v>106</v>
      </c>
      <c r="E199" s="10"/>
      <c r="F199" s="10"/>
      <c r="G199" s="10"/>
      <c r="H199" s="10"/>
      <c r="I199" s="10"/>
      <c r="J199" s="7">
        <v>5.8753400000000005</v>
      </c>
      <c r="K199" s="7">
        <v>23.970110000000002</v>
      </c>
      <c r="L199" s="7">
        <v>34.996949999999998</v>
      </c>
      <c r="M199" s="7">
        <v>36.791160000000005</v>
      </c>
      <c r="N199" s="7">
        <v>36.786850000000001</v>
      </c>
      <c r="O199" s="7">
        <v>36.840660000000007</v>
      </c>
      <c r="P199" s="7">
        <v>36.74203</v>
      </c>
      <c r="Q199" s="7">
        <v>36.791160000000005</v>
      </c>
    </row>
    <row r="200" spans="1:17" x14ac:dyDescent="0.25">
      <c r="A200" s="8" t="s">
        <v>178</v>
      </c>
      <c r="B200" s="5" t="s">
        <v>233</v>
      </c>
      <c r="C200" s="4" t="s">
        <v>115</v>
      </c>
      <c r="D200" s="5" t="s">
        <v>106</v>
      </c>
      <c r="E200" s="10"/>
      <c r="F200" s="10"/>
      <c r="G200" s="10"/>
      <c r="H200" s="10"/>
      <c r="I200" s="10"/>
      <c r="J200" s="7">
        <v>4.5579999999999996E-2</v>
      </c>
      <c r="K200" s="7">
        <v>0.46241000000000004</v>
      </c>
      <c r="L200" s="7">
        <v>1.55419</v>
      </c>
      <c r="M200" s="7">
        <v>4.1183100000000001</v>
      </c>
      <c r="N200" s="7">
        <v>6.3902399999999995</v>
      </c>
      <c r="O200" s="7">
        <v>9.3337900000000005</v>
      </c>
      <c r="P200" s="7">
        <v>12.149509999999999</v>
      </c>
      <c r="Q200" s="7">
        <v>12.149509999999999</v>
      </c>
    </row>
    <row r="201" spans="1:17" x14ac:dyDescent="0.25">
      <c r="A201" s="8" t="s">
        <v>179</v>
      </c>
      <c r="B201" s="5" t="s">
        <v>233</v>
      </c>
      <c r="C201" s="4" t="s">
        <v>115</v>
      </c>
      <c r="D201" s="5" t="s">
        <v>106</v>
      </c>
      <c r="E201" s="10"/>
      <c r="F201" s="10"/>
      <c r="G201" s="10"/>
      <c r="H201" s="10"/>
      <c r="I201" s="10"/>
      <c r="J201" s="7">
        <v>-1.20113</v>
      </c>
      <c r="K201" s="7">
        <v>-1.8711199999999999</v>
      </c>
      <c r="L201" s="7">
        <v>-1.8705399999999999</v>
      </c>
      <c r="M201" s="7">
        <v>-1.8711199999999999</v>
      </c>
      <c r="N201" s="7">
        <v>-1.8711199999999999</v>
      </c>
      <c r="O201" s="7">
        <v>-1.8711199999999999</v>
      </c>
      <c r="P201" s="7">
        <v>-1.8705399999999999</v>
      </c>
      <c r="Q201" s="7">
        <v>-1.8711199999999999</v>
      </c>
    </row>
    <row r="202" spans="1:17" ht="25.5" x14ac:dyDescent="0.25">
      <c r="A202" s="8" t="s">
        <v>180</v>
      </c>
      <c r="B202" s="5" t="s">
        <v>233</v>
      </c>
      <c r="C202" s="4" t="s">
        <v>517</v>
      </c>
      <c r="D202" s="5" t="s">
        <v>106</v>
      </c>
      <c r="E202" s="10"/>
      <c r="F202" s="10"/>
      <c r="G202" s="10"/>
      <c r="H202" s="10"/>
      <c r="I202" s="10"/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</row>
    <row r="203" spans="1:17" x14ac:dyDescent="0.25">
      <c r="A203" s="8" t="s">
        <v>247</v>
      </c>
      <c r="B203" s="5" t="s">
        <v>233</v>
      </c>
      <c r="C203" s="4" t="s">
        <v>115</v>
      </c>
      <c r="D203" s="5" t="s">
        <v>106</v>
      </c>
      <c r="E203" s="10"/>
      <c r="F203" s="10"/>
      <c r="G203" s="10"/>
      <c r="H203" s="10"/>
      <c r="I203" s="10"/>
      <c r="J203" s="7">
        <v>1.0216099999999999</v>
      </c>
      <c r="K203" s="7">
        <v>14.913780000000001</v>
      </c>
      <c r="L203" s="7">
        <v>28.273479999999999</v>
      </c>
      <c r="M203" s="7">
        <v>36.886290000000002</v>
      </c>
      <c r="N203" s="7">
        <v>37.208349999999996</v>
      </c>
      <c r="O203" s="7">
        <v>36.886290000000002</v>
      </c>
      <c r="P203" s="7">
        <v>37.208349999999996</v>
      </c>
      <c r="Q203" s="7">
        <v>34.450410000000005</v>
      </c>
    </row>
    <row r="204" spans="1:17" x14ac:dyDescent="0.25">
      <c r="A204" s="8" t="s">
        <v>181</v>
      </c>
      <c r="B204" s="5" t="s">
        <v>233</v>
      </c>
      <c r="C204" s="4" t="s">
        <v>115</v>
      </c>
      <c r="D204" s="5" t="s">
        <v>106</v>
      </c>
      <c r="E204" s="10"/>
      <c r="F204" s="10"/>
      <c r="G204" s="10"/>
      <c r="H204" s="10"/>
      <c r="I204" s="10"/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</row>
    <row r="205" spans="1:17" x14ac:dyDescent="0.25">
      <c r="A205" s="8" t="s">
        <v>182</v>
      </c>
      <c r="B205" s="5" t="s">
        <v>233</v>
      </c>
      <c r="C205" s="4" t="s">
        <v>111</v>
      </c>
      <c r="D205" s="5" t="s">
        <v>106</v>
      </c>
      <c r="E205" s="10"/>
      <c r="F205" s="10"/>
      <c r="G205" s="10"/>
      <c r="H205" s="10"/>
      <c r="I205" s="10"/>
      <c r="J205" s="7">
        <v>52.265000000000001</v>
      </c>
      <c r="K205" s="7">
        <v>52.265000000000001</v>
      </c>
      <c r="L205" s="7">
        <v>52.265000000000001</v>
      </c>
      <c r="M205" s="7">
        <v>52.265000000000001</v>
      </c>
      <c r="N205" s="7">
        <v>52.265000000000001</v>
      </c>
      <c r="O205" s="7">
        <v>52.265000000000001</v>
      </c>
      <c r="P205" s="7">
        <v>52.265000000000001</v>
      </c>
      <c r="Q205" s="7">
        <v>52.265000000000001</v>
      </c>
    </row>
    <row r="206" spans="1:17" x14ac:dyDescent="0.25">
      <c r="A206" s="8" t="s">
        <v>248</v>
      </c>
      <c r="B206" s="5" t="s">
        <v>233</v>
      </c>
      <c r="C206" s="4" t="s">
        <v>115</v>
      </c>
      <c r="D206" s="5" t="s">
        <v>106</v>
      </c>
      <c r="E206" s="10"/>
      <c r="F206" s="10"/>
      <c r="G206" s="10"/>
      <c r="H206" s="10"/>
      <c r="I206" s="10"/>
      <c r="J206" s="7">
        <v>37.007800000000003</v>
      </c>
      <c r="K206" s="7">
        <v>37.007800000000003</v>
      </c>
      <c r="L206" s="7">
        <v>37.007800000000003</v>
      </c>
      <c r="M206" s="7">
        <v>37.007800000000003</v>
      </c>
      <c r="N206" s="7">
        <v>37.007800000000003</v>
      </c>
      <c r="O206" s="7">
        <v>37.007800000000003</v>
      </c>
      <c r="P206" s="7">
        <v>37.007800000000003</v>
      </c>
      <c r="Q206" s="7">
        <v>37.007800000000003</v>
      </c>
    </row>
    <row r="207" spans="1:17" x14ac:dyDescent="0.25">
      <c r="A207" s="8" t="s">
        <v>183</v>
      </c>
      <c r="B207" s="5" t="s">
        <v>233</v>
      </c>
      <c r="C207" s="4" t="s">
        <v>518</v>
      </c>
      <c r="D207" s="5" t="s">
        <v>106</v>
      </c>
      <c r="E207" s="10"/>
      <c r="F207" s="10"/>
      <c r="G207" s="10"/>
      <c r="H207" s="10"/>
      <c r="I207" s="10"/>
      <c r="J207" s="7">
        <v>12.180579999999999</v>
      </c>
      <c r="K207" s="7">
        <v>12.180579999999999</v>
      </c>
      <c r="L207" s="7">
        <v>12.180579999999999</v>
      </c>
      <c r="M207" s="7">
        <v>12.180579999999999</v>
      </c>
      <c r="N207" s="7">
        <v>12.180579999999999</v>
      </c>
      <c r="O207" s="7">
        <v>12.180579999999999</v>
      </c>
      <c r="P207" s="7">
        <v>12.180579999999999</v>
      </c>
      <c r="Q207" s="7">
        <v>4.0045700000000002</v>
      </c>
    </row>
    <row r="208" spans="1:17" x14ac:dyDescent="0.25">
      <c r="A208" s="8" t="s">
        <v>184</v>
      </c>
      <c r="B208" s="5" t="s">
        <v>233</v>
      </c>
      <c r="C208" s="4" t="s">
        <v>115</v>
      </c>
      <c r="D208" s="5" t="s">
        <v>106</v>
      </c>
      <c r="E208" s="10"/>
      <c r="F208" s="10"/>
      <c r="G208" s="10"/>
      <c r="H208" s="10"/>
      <c r="I208" s="10"/>
      <c r="J208" s="7">
        <v>36.454440000000005</v>
      </c>
      <c r="K208" s="7">
        <v>276.59379999999999</v>
      </c>
      <c r="L208" s="7">
        <v>311.40515000000005</v>
      </c>
      <c r="M208" s="7">
        <v>336.07425000000001</v>
      </c>
      <c r="N208" s="7">
        <v>353.34260999999998</v>
      </c>
      <c r="O208" s="7">
        <v>344.57679999999999</v>
      </c>
      <c r="P208" s="7">
        <v>319.91829999999999</v>
      </c>
      <c r="Q208" s="7">
        <v>319.85972999999996</v>
      </c>
    </row>
    <row r="209" spans="1:17" x14ac:dyDescent="0.25">
      <c r="A209" s="8" t="s">
        <v>185</v>
      </c>
      <c r="B209" s="5" t="s">
        <v>233</v>
      </c>
      <c r="C209" s="4" t="s">
        <v>115</v>
      </c>
      <c r="D209" s="5" t="s">
        <v>106</v>
      </c>
      <c r="E209" s="10"/>
      <c r="F209" s="10"/>
      <c r="G209" s="10"/>
      <c r="H209" s="10"/>
      <c r="I209" s="10"/>
      <c r="J209" s="7">
        <v>1.89462</v>
      </c>
      <c r="K209" s="7">
        <v>22.994340000000001</v>
      </c>
      <c r="L209" s="7">
        <v>31.103660000000001</v>
      </c>
      <c r="M209" s="7">
        <v>33.900010000000002</v>
      </c>
      <c r="N209" s="7">
        <v>32.220009999999995</v>
      </c>
      <c r="O209" s="7">
        <v>29.090409999999999</v>
      </c>
      <c r="P209" s="7">
        <v>12.34422</v>
      </c>
      <c r="Q209" s="7">
        <v>5.9167700000000005</v>
      </c>
    </row>
    <row r="210" spans="1:17" x14ac:dyDescent="0.25">
      <c r="A210" s="8" t="s">
        <v>186</v>
      </c>
      <c r="B210" s="5" t="s">
        <v>233</v>
      </c>
      <c r="C210" s="4" t="s">
        <v>111</v>
      </c>
      <c r="D210" s="5" t="s">
        <v>106</v>
      </c>
      <c r="E210" s="10"/>
      <c r="F210" s="10"/>
      <c r="G210" s="10"/>
      <c r="H210" s="10"/>
      <c r="I210" s="10"/>
      <c r="J210" s="7">
        <v>379.93900000000002</v>
      </c>
      <c r="K210" s="7">
        <v>379.93900000000002</v>
      </c>
      <c r="L210" s="7">
        <v>379.93900000000002</v>
      </c>
      <c r="M210" s="7">
        <v>379.93900000000002</v>
      </c>
      <c r="N210" s="7">
        <v>379.93900000000002</v>
      </c>
      <c r="O210" s="7">
        <v>379.93900000000002</v>
      </c>
      <c r="P210" s="7">
        <v>379.93900000000002</v>
      </c>
      <c r="Q210" s="7">
        <v>379.93900000000002</v>
      </c>
    </row>
    <row r="211" spans="1:17" x14ac:dyDescent="0.25">
      <c r="A211" s="8" t="s">
        <v>187</v>
      </c>
      <c r="B211" s="5" t="s">
        <v>233</v>
      </c>
      <c r="C211" s="4" t="s">
        <v>114</v>
      </c>
      <c r="D211" s="5" t="s">
        <v>106</v>
      </c>
      <c r="E211" s="10"/>
      <c r="F211" s="10"/>
      <c r="G211" s="10"/>
      <c r="H211" s="10"/>
      <c r="I211" s="10"/>
      <c r="J211" s="7">
        <v>26.997479999999999</v>
      </c>
      <c r="K211" s="7">
        <v>26.997479999999999</v>
      </c>
      <c r="L211" s="7">
        <v>26.997479999999999</v>
      </c>
      <c r="M211" s="7">
        <v>40.85548</v>
      </c>
      <c r="N211" s="7">
        <v>40.85548</v>
      </c>
      <c r="O211" s="7">
        <v>40.85548</v>
      </c>
      <c r="P211" s="7">
        <v>40.85548</v>
      </c>
      <c r="Q211" s="7">
        <v>0</v>
      </c>
    </row>
    <row r="212" spans="1:17" x14ac:dyDescent="0.25">
      <c r="A212" s="8" t="s">
        <v>188</v>
      </c>
      <c r="B212" s="5" t="s">
        <v>233</v>
      </c>
      <c r="C212" s="4" t="s">
        <v>115</v>
      </c>
      <c r="D212" s="5" t="s">
        <v>106</v>
      </c>
      <c r="E212" s="10"/>
      <c r="F212" s="10"/>
      <c r="G212" s="10"/>
      <c r="H212" s="10"/>
      <c r="I212" s="10"/>
      <c r="J212" s="7">
        <v>312.20784999999995</v>
      </c>
      <c r="K212" s="7">
        <v>1460.8553999999999</v>
      </c>
      <c r="L212" s="7">
        <v>1531.42066</v>
      </c>
      <c r="M212" s="7">
        <v>1046.7730200000001</v>
      </c>
      <c r="N212" s="7">
        <v>1046.7730200000001</v>
      </c>
      <c r="O212" s="7">
        <v>1048.2594100000001</v>
      </c>
      <c r="P212" s="7">
        <v>1045.55142</v>
      </c>
      <c r="Q212" s="7">
        <v>1046.7730200000001</v>
      </c>
    </row>
    <row r="213" spans="1:17" x14ac:dyDescent="0.25">
      <c r="A213" s="8" t="s">
        <v>189</v>
      </c>
      <c r="B213" s="5" t="s">
        <v>233</v>
      </c>
      <c r="C213" s="4" t="s">
        <v>115</v>
      </c>
      <c r="D213" s="5" t="s">
        <v>106</v>
      </c>
      <c r="E213" s="10"/>
      <c r="F213" s="10"/>
      <c r="G213" s="10"/>
      <c r="H213" s="10"/>
      <c r="I213" s="10"/>
      <c r="J213" s="7">
        <v>-2.88</v>
      </c>
      <c r="K213" s="7">
        <v>67.630649999999989</v>
      </c>
      <c r="L213" s="7">
        <v>292.34332000000001</v>
      </c>
      <c r="M213" s="7">
        <v>551.46106000000009</v>
      </c>
      <c r="N213" s="7">
        <v>759.11487999999997</v>
      </c>
      <c r="O213" s="7">
        <v>927.20729000000006</v>
      </c>
      <c r="P213" s="7">
        <v>1058.3156000000001</v>
      </c>
      <c r="Q213" s="7">
        <v>1164.59851</v>
      </c>
    </row>
    <row r="214" spans="1:17" x14ac:dyDescent="0.25">
      <c r="A214" s="8" t="s">
        <v>190</v>
      </c>
      <c r="B214" s="5" t="s">
        <v>233</v>
      </c>
      <c r="C214" s="4" t="s">
        <v>114</v>
      </c>
      <c r="D214" s="5" t="s">
        <v>106</v>
      </c>
      <c r="E214" s="10"/>
      <c r="F214" s="10"/>
      <c r="G214" s="10"/>
      <c r="H214" s="10"/>
      <c r="I214" s="10"/>
      <c r="J214" s="7">
        <v>32.974290000000003</v>
      </c>
      <c r="K214" s="7">
        <v>33.040730000000003</v>
      </c>
      <c r="L214" s="7">
        <v>33.10716</v>
      </c>
      <c r="M214" s="7">
        <v>33.173589999999997</v>
      </c>
      <c r="N214" s="7">
        <v>33.240019999999994</v>
      </c>
      <c r="O214" s="7">
        <v>33.306460000000001</v>
      </c>
      <c r="P214" s="7">
        <v>33.372889999999998</v>
      </c>
      <c r="Q214" s="7">
        <v>33.439320000000002</v>
      </c>
    </row>
    <row r="215" spans="1:17" x14ac:dyDescent="0.25">
      <c r="A215" s="8" t="s">
        <v>191</v>
      </c>
      <c r="B215" s="5" t="s">
        <v>233</v>
      </c>
      <c r="C215" s="4" t="s">
        <v>518</v>
      </c>
      <c r="D215" s="5" t="s">
        <v>106</v>
      </c>
      <c r="E215" s="10"/>
      <c r="F215" s="10"/>
      <c r="G215" s="10"/>
      <c r="H215" s="10"/>
      <c r="I215" s="10"/>
      <c r="J215" s="7">
        <v>10</v>
      </c>
      <c r="K215" s="7">
        <v>5.0999999999999996</v>
      </c>
      <c r="L215" s="7">
        <v>0.2</v>
      </c>
      <c r="M215" s="7">
        <v>0.2</v>
      </c>
      <c r="N215" s="7">
        <v>0.2</v>
      </c>
      <c r="O215" s="7">
        <v>0.2</v>
      </c>
      <c r="P215" s="7">
        <v>0.2</v>
      </c>
      <c r="Q215" s="7">
        <v>0.2</v>
      </c>
    </row>
    <row r="216" spans="1:17" x14ac:dyDescent="0.25">
      <c r="A216" s="8" t="s">
        <v>192</v>
      </c>
      <c r="B216" s="5" t="s">
        <v>233</v>
      </c>
      <c r="C216" s="4" t="s">
        <v>108</v>
      </c>
      <c r="D216" s="5" t="s">
        <v>106</v>
      </c>
      <c r="E216" s="10"/>
      <c r="F216" s="10"/>
      <c r="G216" s="10"/>
      <c r="H216" s="10"/>
      <c r="I216" s="10"/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</row>
    <row r="217" spans="1:17" x14ac:dyDescent="0.25">
      <c r="A217" s="8" t="s">
        <v>193</v>
      </c>
      <c r="B217" s="5" t="s">
        <v>233</v>
      </c>
      <c r="C217" s="4" t="s">
        <v>115</v>
      </c>
      <c r="D217" s="5" t="s">
        <v>106</v>
      </c>
      <c r="E217" s="10"/>
      <c r="F217" s="10"/>
      <c r="G217" s="10"/>
      <c r="H217" s="10"/>
      <c r="I217" s="10"/>
      <c r="J217" s="7">
        <v>458.74484000000001</v>
      </c>
      <c r="K217" s="7">
        <v>2370.7337000000002</v>
      </c>
      <c r="L217" s="7">
        <v>3806.12871</v>
      </c>
      <c r="M217" s="7">
        <v>5145.4250300000003</v>
      </c>
      <c r="N217" s="7">
        <v>5650.6059999999998</v>
      </c>
      <c r="O217" s="7">
        <v>4286.8912199999995</v>
      </c>
      <c r="P217" s="7">
        <v>3238.0741200000002</v>
      </c>
      <c r="Q217" s="7">
        <v>2451.2221099999997</v>
      </c>
    </row>
    <row r="218" spans="1:17" x14ac:dyDescent="0.25">
      <c r="A218" s="8" t="s">
        <v>194</v>
      </c>
      <c r="B218" s="5" t="s">
        <v>233</v>
      </c>
      <c r="C218" s="4" t="s">
        <v>115</v>
      </c>
      <c r="D218" s="5" t="s">
        <v>106</v>
      </c>
      <c r="E218" s="10"/>
      <c r="F218" s="10"/>
      <c r="G218" s="10"/>
      <c r="H218" s="10"/>
      <c r="I218" s="10"/>
      <c r="J218" s="7">
        <v>407.65340999999995</v>
      </c>
      <c r="K218" s="7">
        <v>1165.2376999999999</v>
      </c>
      <c r="L218" s="7">
        <v>2180.5954300000003</v>
      </c>
      <c r="M218" s="7">
        <v>3484.7827699999998</v>
      </c>
      <c r="N218" s="7">
        <v>5053.1844900000006</v>
      </c>
      <c r="O218" s="7">
        <v>6796.8362500000003</v>
      </c>
      <c r="P218" s="7">
        <v>7285.8466600000002</v>
      </c>
      <c r="Q218" s="7">
        <v>6152.1689200000001</v>
      </c>
    </row>
    <row r="219" spans="1:17" x14ac:dyDescent="0.25">
      <c r="A219" s="8" t="s">
        <v>195</v>
      </c>
      <c r="B219" s="5" t="s">
        <v>233</v>
      </c>
      <c r="C219" s="4" t="s">
        <v>115</v>
      </c>
      <c r="D219" s="5" t="s">
        <v>106</v>
      </c>
      <c r="E219" s="10"/>
      <c r="F219" s="10"/>
      <c r="G219" s="10"/>
      <c r="H219" s="10"/>
      <c r="I219" s="10"/>
      <c r="J219" s="7">
        <v>15.01702</v>
      </c>
      <c r="K219" s="7">
        <v>101.21617000000001</v>
      </c>
      <c r="L219" s="7">
        <v>86.555179999999993</v>
      </c>
      <c r="M219" s="7">
        <v>56.378349999999998</v>
      </c>
      <c r="N219" s="7">
        <v>78.944770000000005</v>
      </c>
      <c r="O219" s="7">
        <v>91.210650000000001</v>
      </c>
      <c r="P219" s="7">
        <v>91.138170000000002</v>
      </c>
      <c r="Q219" s="7">
        <v>91.164059999999992</v>
      </c>
    </row>
    <row r="220" spans="1:17" x14ac:dyDescent="0.25">
      <c r="A220" s="8" t="s">
        <v>196</v>
      </c>
      <c r="B220" s="5" t="s">
        <v>233</v>
      </c>
      <c r="C220" s="4" t="s">
        <v>115</v>
      </c>
      <c r="D220" s="5" t="s">
        <v>106</v>
      </c>
      <c r="E220" s="10"/>
      <c r="F220" s="10"/>
      <c r="G220" s="10"/>
      <c r="H220" s="10"/>
      <c r="I220" s="10"/>
      <c r="J220" s="7">
        <v>-38.950900000000004</v>
      </c>
      <c r="K220" s="7">
        <v>362.33044999999998</v>
      </c>
      <c r="L220" s="7">
        <v>318.63884000000002</v>
      </c>
      <c r="M220" s="7">
        <v>254.47336999999999</v>
      </c>
      <c r="N220" s="7">
        <v>202.12374</v>
      </c>
      <c r="O220" s="7">
        <v>0</v>
      </c>
      <c r="P220" s="7">
        <v>0</v>
      </c>
      <c r="Q220" s="7">
        <v>0</v>
      </c>
    </row>
    <row r="221" spans="1:17" x14ac:dyDescent="0.25">
      <c r="A221" s="8" t="s">
        <v>197</v>
      </c>
      <c r="B221" s="5" t="s">
        <v>233</v>
      </c>
      <c r="C221" s="4" t="s">
        <v>111</v>
      </c>
      <c r="D221" s="5" t="s">
        <v>106</v>
      </c>
      <c r="E221" s="10"/>
      <c r="F221" s="10"/>
      <c r="G221" s="10"/>
      <c r="H221" s="10"/>
      <c r="I221" s="10"/>
      <c r="J221" s="7">
        <v>94.311600000000013</v>
      </c>
      <c r="K221" s="7">
        <v>94.311600000000013</v>
      </c>
      <c r="L221" s="7">
        <v>94.311600000000013</v>
      </c>
      <c r="M221" s="7">
        <v>94.311600000000013</v>
      </c>
      <c r="N221" s="7">
        <v>94.311600000000013</v>
      </c>
      <c r="O221" s="7">
        <v>94.311600000000013</v>
      </c>
      <c r="P221" s="7">
        <v>94.311600000000013</v>
      </c>
      <c r="Q221" s="7">
        <v>94.311600000000013</v>
      </c>
    </row>
    <row r="222" spans="1:17" x14ac:dyDescent="0.25">
      <c r="A222" s="8" t="s">
        <v>249</v>
      </c>
      <c r="B222" s="5" t="s">
        <v>233</v>
      </c>
      <c r="C222" s="4" t="s">
        <v>115</v>
      </c>
      <c r="D222" s="5" t="s">
        <v>106</v>
      </c>
      <c r="E222" s="10"/>
      <c r="F222" s="10"/>
      <c r="G222" s="10"/>
      <c r="H222" s="10"/>
      <c r="I222" s="10"/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</row>
    <row r="223" spans="1:17" ht="25.5" x14ac:dyDescent="0.25">
      <c r="A223" s="8" t="s">
        <v>198</v>
      </c>
      <c r="B223" s="5" t="s">
        <v>233</v>
      </c>
      <c r="C223" s="4" t="s">
        <v>517</v>
      </c>
      <c r="D223" s="5" t="s">
        <v>106</v>
      </c>
      <c r="E223" s="10"/>
      <c r="F223" s="10"/>
      <c r="G223" s="10"/>
      <c r="H223" s="10"/>
      <c r="I223" s="10"/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</row>
    <row r="224" spans="1:17" x14ac:dyDescent="0.25">
      <c r="A224" s="8" t="s">
        <v>199</v>
      </c>
      <c r="B224" s="5" t="s">
        <v>233</v>
      </c>
      <c r="C224" s="4" t="s">
        <v>114</v>
      </c>
      <c r="D224" s="5" t="s">
        <v>106</v>
      </c>
      <c r="E224" s="10"/>
      <c r="F224" s="10"/>
      <c r="G224" s="10"/>
      <c r="H224" s="10"/>
      <c r="I224" s="10"/>
      <c r="J224" s="7">
        <v>0</v>
      </c>
      <c r="K224" s="7">
        <v>0</v>
      </c>
      <c r="L224" s="7">
        <v>2.7705600000000001</v>
      </c>
      <c r="M224" s="7">
        <v>8.1319300000000005</v>
      </c>
      <c r="N224" s="7">
        <v>10.733780000000001</v>
      </c>
      <c r="O224" s="7">
        <v>10.75586</v>
      </c>
      <c r="P224" s="7">
        <v>10.777940000000001</v>
      </c>
      <c r="Q224" s="7">
        <v>10.80002</v>
      </c>
    </row>
    <row r="225" spans="1:17" x14ac:dyDescent="0.25">
      <c r="A225" s="8" t="s">
        <v>200</v>
      </c>
      <c r="B225" s="5" t="s">
        <v>233</v>
      </c>
      <c r="C225" s="4" t="s">
        <v>115</v>
      </c>
      <c r="D225" s="5" t="s">
        <v>106</v>
      </c>
      <c r="E225" s="10"/>
      <c r="F225" s="10"/>
      <c r="G225" s="10"/>
      <c r="H225" s="10"/>
      <c r="I225" s="10"/>
      <c r="J225" s="7">
        <v>2.05694</v>
      </c>
      <c r="K225" s="7">
        <v>12.019780000000001</v>
      </c>
      <c r="L225" s="7">
        <v>12.307919999999999</v>
      </c>
      <c r="M225" s="7">
        <v>12.019780000000001</v>
      </c>
      <c r="N225" s="7">
        <v>12.307919999999999</v>
      </c>
      <c r="O225" s="7">
        <v>12.019780000000001</v>
      </c>
      <c r="P225" s="7">
        <v>12.307919999999999</v>
      </c>
      <c r="Q225" s="7">
        <v>12.019780000000001</v>
      </c>
    </row>
    <row r="226" spans="1:17" ht="25.5" x14ac:dyDescent="0.25">
      <c r="A226" s="8" t="s">
        <v>201</v>
      </c>
      <c r="B226" s="5" t="s">
        <v>233</v>
      </c>
      <c r="C226" s="4" t="s">
        <v>517</v>
      </c>
      <c r="D226" s="5" t="s">
        <v>106</v>
      </c>
      <c r="E226" s="10"/>
      <c r="F226" s="10"/>
      <c r="G226" s="10"/>
      <c r="H226" s="10"/>
      <c r="I226" s="10"/>
      <c r="J226" s="7">
        <v>0</v>
      </c>
      <c r="K226" s="7">
        <v>27.80199</v>
      </c>
      <c r="L226" s="7">
        <v>142.68576000000002</v>
      </c>
      <c r="M226" s="7">
        <v>142.68576000000002</v>
      </c>
      <c r="N226" s="7">
        <v>142.68576000000002</v>
      </c>
      <c r="O226" s="7">
        <v>142.68576000000002</v>
      </c>
      <c r="P226" s="7">
        <v>0</v>
      </c>
      <c r="Q226" s="7">
        <v>0</v>
      </c>
    </row>
    <row r="227" spans="1:17" x14ac:dyDescent="0.25">
      <c r="A227" s="8" t="s">
        <v>202</v>
      </c>
      <c r="B227" s="5" t="s">
        <v>233</v>
      </c>
      <c r="C227" s="4" t="s">
        <v>114</v>
      </c>
      <c r="D227" s="5" t="s">
        <v>106</v>
      </c>
      <c r="E227" s="10"/>
      <c r="F227" s="10"/>
      <c r="G227" s="10"/>
      <c r="H227" s="10"/>
      <c r="I227" s="10"/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56.83717</v>
      </c>
    </row>
    <row r="228" spans="1:17" x14ac:dyDescent="0.25">
      <c r="A228" s="8" t="s">
        <v>203</v>
      </c>
      <c r="B228" s="5" t="s">
        <v>233</v>
      </c>
      <c r="C228" s="4" t="s">
        <v>395</v>
      </c>
      <c r="D228" s="5" t="s">
        <v>106</v>
      </c>
      <c r="E228" s="10"/>
      <c r="F228" s="10"/>
      <c r="G228" s="10"/>
      <c r="H228" s="10"/>
      <c r="I228" s="10"/>
      <c r="J228" s="7">
        <v>29.80254</v>
      </c>
      <c r="K228" s="7">
        <v>29.80254</v>
      </c>
      <c r="L228" s="7">
        <v>29.80254</v>
      </c>
      <c r="M228" s="7">
        <v>29.80254</v>
      </c>
      <c r="N228" s="7">
        <v>29.80254</v>
      </c>
      <c r="O228" s="7">
        <v>29.80254</v>
      </c>
      <c r="P228" s="7">
        <v>29.80254</v>
      </c>
      <c r="Q228" s="7">
        <v>29.80254</v>
      </c>
    </row>
    <row r="229" spans="1:17" x14ac:dyDescent="0.25">
      <c r="A229" s="8" t="s">
        <v>204</v>
      </c>
      <c r="B229" s="5" t="s">
        <v>233</v>
      </c>
      <c r="C229" s="4" t="s">
        <v>115</v>
      </c>
      <c r="D229" s="5" t="s">
        <v>106</v>
      </c>
      <c r="E229" s="10"/>
      <c r="F229" s="10"/>
      <c r="G229" s="10"/>
      <c r="H229" s="10"/>
      <c r="I229" s="10"/>
      <c r="J229" s="7">
        <v>-451.14472999999998</v>
      </c>
      <c r="K229" s="7">
        <v>-451.14472999999998</v>
      </c>
      <c r="L229" s="7">
        <v>-692.11222999999995</v>
      </c>
      <c r="M229" s="7">
        <v>-240.96751</v>
      </c>
      <c r="N229" s="7">
        <v>-240.96751</v>
      </c>
      <c r="O229" s="7">
        <v>0</v>
      </c>
      <c r="P229" s="7">
        <v>0</v>
      </c>
      <c r="Q229" s="7">
        <v>0</v>
      </c>
    </row>
    <row r="230" spans="1:17" x14ac:dyDescent="0.25">
      <c r="A230" s="8" t="s">
        <v>205</v>
      </c>
      <c r="B230" s="5" t="s">
        <v>233</v>
      </c>
      <c r="C230" s="4" t="s">
        <v>111</v>
      </c>
      <c r="D230" s="5" t="s">
        <v>106</v>
      </c>
      <c r="E230" s="10"/>
      <c r="F230" s="10"/>
      <c r="G230" s="10"/>
      <c r="H230" s="10"/>
      <c r="I230" s="10"/>
      <c r="J230" s="7">
        <v>0</v>
      </c>
      <c r="K230" s="7">
        <v>0</v>
      </c>
      <c r="L230" s="7">
        <v>0</v>
      </c>
      <c r="M230" s="7">
        <v>1554.1161100000002</v>
      </c>
      <c r="N230" s="7">
        <v>1575.8404599999999</v>
      </c>
      <c r="O230" s="7">
        <v>1598.52827</v>
      </c>
      <c r="P230" s="7">
        <v>1621.2160700000002</v>
      </c>
      <c r="Q230" s="7">
        <v>1643.9038799999998</v>
      </c>
    </row>
    <row r="231" spans="1:17" x14ac:dyDescent="0.25">
      <c r="A231" s="8" t="s">
        <v>206</v>
      </c>
      <c r="B231" s="5" t="s">
        <v>233</v>
      </c>
      <c r="C231" s="4" t="s">
        <v>388</v>
      </c>
      <c r="D231" s="5" t="s">
        <v>106</v>
      </c>
      <c r="E231" s="10"/>
      <c r="F231" s="10"/>
      <c r="G231" s="10"/>
      <c r="H231" s="10"/>
      <c r="I231" s="10"/>
      <c r="J231" s="7">
        <v>0</v>
      </c>
      <c r="K231" s="7">
        <v>0</v>
      </c>
      <c r="L231" s="7">
        <v>41.7</v>
      </c>
      <c r="M231" s="7">
        <v>-1511.4242300000001</v>
      </c>
      <c r="N231" s="7">
        <v>-3788.6401499999997</v>
      </c>
      <c r="O231" s="7">
        <v>-3788.6401499999997</v>
      </c>
      <c r="P231" s="7">
        <v>-3778.1460699999998</v>
      </c>
      <c r="Q231" s="7">
        <v>0</v>
      </c>
    </row>
    <row r="232" spans="1:17" x14ac:dyDescent="0.25">
      <c r="A232" s="8" t="s">
        <v>207</v>
      </c>
      <c r="B232" s="5" t="s">
        <v>233</v>
      </c>
      <c r="C232" s="4" t="s">
        <v>518</v>
      </c>
      <c r="D232" s="5" t="s">
        <v>106</v>
      </c>
      <c r="E232" s="10"/>
      <c r="F232" s="10"/>
      <c r="G232" s="10"/>
      <c r="H232" s="10"/>
      <c r="I232" s="10"/>
      <c r="J232" s="7">
        <v>0.72</v>
      </c>
      <c r="K232" s="7">
        <v>0.92</v>
      </c>
      <c r="L232" s="7">
        <v>1.1200000000000001</v>
      </c>
      <c r="M232" s="7">
        <v>1.32</v>
      </c>
      <c r="N232" s="7">
        <v>1.52</v>
      </c>
      <c r="O232" s="7">
        <v>1.52</v>
      </c>
      <c r="P232" s="7">
        <v>1.52</v>
      </c>
      <c r="Q232" s="7">
        <v>1.52</v>
      </c>
    </row>
    <row r="233" spans="1:17" ht="25.5" x14ac:dyDescent="0.25">
      <c r="A233" s="8" t="s">
        <v>208</v>
      </c>
      <c r="B233" s="5" t="s">
        <v>233</v>
      </c>
      <c r="C233" s="4" t="s">
        <v>517</v>
      </c>
      <c r="D233" s="5" t="s">
        <v>106</v>
      </c>
      <c r="E233" s="10"/>
      <c r="F233" s="10"/>
      <c r="G233" s="10"/>
      <c r="H233" s="10"/>
      <c r="I233" s="10"/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</row>
    <row r="234" spans="1:17" x14ac:dyDescent="0.25">
      <c r="A234" s="8" t="s">
        <v>209</v>
      </c>
      <c r="B234" s="5" t="s">
        <v>233</v>
      </c>
      <c r="C234" s="4" t="s">
        <v>115</v>
      </c>
      <c r="D234" s="5" t="s">
        <v>106</v>
      </c>
      <c r="E234" s="10"/>
      <c r="F234" s="10"/>
      <c r="G234" s="10"/>
      <c r="H234" s="10"/>
      <c r="I234" s="10"/>
      <c r="J234" s="7">
        <v>0</v>
      </c>
      <c r="K234" s="7">
        <v>-27.171400000000002</v>
      </c>
      <c r="L234" s="7">
        <v>17.915140000000001</v>
      </c>
      <c r="M234" s="7">
        <v>17.915140000000001</v>
      </c>
      <c r="N234" s="7">
        <v>17.915140000000001</v>
      </c>
      <c r="O234" s="7">
        <v>17.915140000000001</v>
      </c>
      <c r="P234" s="7">
        <v>13.44863</v>
      </c>
      <c r="Q234" s="7">
        <v>0</v>
      </c>
    </row>
    <row r="235" spans="1:17" x14ac:dyDescent="0.25">
      <c r="A235" s="8" t="s">
        <v>210</v>
      </c>
      <c r="B235" s="5" t="s">
        <v>233</v>
      </c>
      <c r="C235" s="4" t="s">
        <v>114</v>
      </c>
      <c r="D235" s="5" t="s">
        <v>106</v>
      </c>
      <c r="E235" s="10"/>
      <c r="F235" s="10"/>
      <c r="G235" s="10"/>
      <c r="H235" s="10"/>
      <c r="I235" s="10"/>
      <c r="J235" s="7">
        <v>148.71600000000001</v>
      </c>
      <c r="K235" s="7">
        <v>148.71600000000001</v>
      </c>
      <c r="L235" s="7">
        <v>148.71600000000001</v>
      </c>
      <c r="M235" s="7">
        <v>148.71600000000001</v>
      </c>
      <c r="N235" s="7">
        <v>148.71600000000001</v>
      </c>
      <c r="O235" s="7">
        <v>148.71600000000001</v>
      </c>
      <c r="P235" s="7">
        <v>148.71600000000001</v>
      </c>
      <c r="Q235" s="7">
        <v>132.01092</v>
      </c>
    </row>
    <row r="236" spans="1:17" ht="25.5" x14ac:dyDescent="0.25">
      <c r="A236" s="8" t="s">
        <v>211</v>
      </c>
      <c r="B236" s="5" t="s">
        <v>233</v>
      </c>
      <c r="C236" s="4" t="s">
        <v>517</v>
      </c>
      <c r="D236" s="5" t="s">
        <v>106</v>
      </c>
      <c r="E236" s="10"/>
      <c r="F236" s="10"/>
      <c r="G236" s="10"/>
      <c r="H236" s="10"/>
      <c r="I236" s="10"/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</row>
    <row r="237" spans="1:17" x14ac:dyDescent="0.25">
      <c r="A237" s="8" t="s">
        <v>212</v>
      </c>
      <c r="B237" s="5" t="s">
        <v>233</v>
      </c>
      <c r="C237" s="4" t="s">
        <v>115</v>
      </c>
      <c r="D237" s="5" t="s">
        <v>106</v>
      </c>
      <c r="E237" s="10"/>
      <c r="F237" s="10"/>
      <c r="G237" s="10"/>
      <c r="H237" s="10"/>
      <c r="I237" s="10"/>
      <c r="J237" s="7">
        <v>104.83405999999999</v>
      </c>
      <c r="K237" s="7">
        <v>203.99924999999999</v>
      </c>
      <c r="L237" s="7">
        <v>203.99924999999999</v>
      </c>
      <c r="M237" s="7">
        <v>203.99924999999999</v>
      </c>
      <c r="N237" s="7">
        <v>203.99924999999999</v>
      </c>
      <c r="O237" s="7">
        <v>98.89425</v>
      </c>
      <c r="P237" s="7">
        <v>0</v>
      </c>
      <c r="Q237" s="7">
        <v>0</v>
      </c>
    </row>
    <row r="238" spans="1:17" x14ac:dyDescent="0.25">
      <c r="A238" s="8" t="s">
        <v>213</v>
      </c>
      <c r="B238" s="5" t="s">
        <v>233</v>
      </c>
      <c r="C238" s="4" t="s">
        <v>115</v>
      </c>
      <c r="D238" s="5" t="s">
        <v>106</v>
      </c>
      <c r="E238" s="10"/>
      <c r="F238" s="10"/>
      <c r="G238" s="10"/>
      <c r="H238" s="10"/>
      <c r="I238" s="10"/>
      <c r="J238" s="7">
        <v>-29.579470000000001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</row>
    <row r="239" spans="1:17" x14ac:dyDescent="0.25">
      <c r="A239" s="8" t="s">
        <v>214</v>
      </c>
      <c r="B239" s="5" t="s">
        <v>233</v>
      </c>
      <c r="C239" s="4" t="s">
        <v>115</v>
      </c>
      <c r="D239" s="5" t="s">
        <v>106</v>
      </c>
      <c r="E239" s="10"/>
      <c r="F239" s="10"/>
      <c r="G239" s="10"/>
      <c r="H239" s="10"/>
      <c r="I239" s="10"/>
      <c r="J239" s="7">
        <v>3.7035999999999998</v>
      </c>
      <c r="K239" s="7">
        <v>10.966419999999999</v>
      </c>
      <c r="L239" s="7">
        <v>16.660150000000002</v>
      </c>
      <c r="M239" s="7">
        <v>16.711680000000001</v>
      </c>
      <c r="N239" s="7">
        <v>13.747590000000001</v>
      </c>
      <c r="O239" s="7">
        <v>13.10783</v>
      </c>
      <c r="P239" s="7">
        <v>7.3468100000000005</v>
      </c>
      <c r="Q239" s="7">
        <v>1.48949</v>
      </c>
    </row>
    <row r="240" spans="1:17" x14ac:dyDescent="0.25">
      <c r="A240" s="8" t="s">
        <v>215</v>
      </c>
      <c r="B240" s="5" t="s">
        <v>233</v>
      </c>
      <c r="C240" s="4" t="s">
        <v>518</v>
      </c>
      <c r="D240" s="5" t="s">
        <v>106</v>
      </c>
      <c r="E240" s="10"/>
      <c r="F240" s="10"/>
      <c r="G240" s="10"/>
      <c r="H240" s="10"/>
      <c r="I240" s="10"/>
      <c r="J240" s="7">
        <v>18</v>
      </c>
      <c r="K240" s="7">
        <v>18</v>
      </c>
      <c r="L240" s="7">
        <v>18</v>
      </c>
      <c r="M240" s="7">
        <v>18</v>
      </c>
      <c r="N240" s="7">
        <v>18</v>
      </c>
      <c r="O240" s="7">
        <v>18</v>
      </c>
      <c r="P240" s="7">
        <v>18</v>
      </c>
      <c r="Q240" s="7">
        <v>18</v>
      </c>
    </row>
    <row r="241" spans="1:17" x14ac:dyDescent="0.25">
      <c r="A241" s="8" t="s">
        <v>216</v>
      </c>
      <c r="B241" s="5" t="s">
        <v>233</v>
      </c>
      <c r="C241" s="4" t="s">
        <v>111</v>
      </c>
      <c r="D241" s="5" t="s">
        <v>106</v>
      </c>
      <c r="E241" s="10"/>
      <c r="F241" s="10"/>
      <c r="G241" s="10"/>
      <c r="H241" s="10"/>
      <c r="I241" s="10"/>
      <c r="J241" s="7">
        <v>20.24278</v>
      </c>
      <c r="K241" s="7">
        <v>20.24278</v>
      </c>
      <c r="L241" s="7">
        <v>20.24278</v>
      </c>
      <c r="M241" s="7">
        <v>20.24278</v>
      </c>
      <c r="N241" s="7">
        <v>20.24278</v>
      </c>
      <c r="O241" s="7">
        <v>20.24278</v>
      </c>
      <c r="P241" s="7">
        <v>20.24278</v>
      </c>
      <c r="Q241" s="7">
        <v>20.24278</v>
      </c>
    </row>
    <row r="242" spans="1:17" x14ac:dyDescent="0.25">
      <c r="A242" s="8" t="s">
        <v>217</v>
      </c>
      <c r="B242" s="5" t="s">
        <v>233</v>
      </c>
      <c r="C242" s="4" t="s">
        <v>115</v>
      </c>
      <c r="D242" s="5" t="s">
        <v>106</v>
      </c>
      <c r="E242" s="10"/>
      <c r="F242" s="10"/>
      <c r="G242" s="10"/>
      <c r="H242" s="10"/>
      <c r="I242" s="10"/>
      <c r="J242" s="7">
        <v>0.94322000000000006</v>
      </c>
      <c r="K242" s="7">
        <v>16.67698</v>
      </c>
      <c r="L242" s="7">
        <v>24.161540000000002</v>
      </c>
      <c r="M242" s="7">
        <v>8.3692000000000011</v>
      </c>
      <c r="N242" s="7">
        <v>0</v>
      </c>
      <c r="O242" s="7">
        <v>0</v>
      </c>
      <c r="P242" s="7">
        <v>0</v>
      </c>
      <c r="Q242" s="7">
        <v>0</v>
      </c>
    </row>
    <row r="243" spans="1:17" x14ac:dyDescent="0.25">
      <c r="A243" s="8" t="s">
        <v>218</v>
      </c>
      <c r="B243" s="5" t="s">
        <v>233</v>
      </c>
      <c r="C243" s="4" t="s">
        <v>395</v>
      </c>
      <c r="D243" s="5" t="s">
        <v>106</v>
      </c>
      <c r="E243" s="10"/>
      <c r="F243" s="10"/>
      <c r="G243" s="10"/>
      <c r="H243" s="10"/>
      <c r="I243" s="10"/>
      <c r="J243" s="7">
        <v>6.51633</v>
      </c>
      <c r="K243" s="7">
        <v>6.51633</v>
      </c>
      <c r="L243" s="7">
        <v>6.51633</v>
      </c>
      <c r="M243" s="7">
        <v>6.51633</v>
      </c>
      <c r="N243" s="7">
        <v>6.51633</v>
      </c>
      <c r="O243" s="7">
        <v>6.51633</v>
      </c>
      <c r="P243" s="7">
        <v>6.51633</v>
      </c>
      <c r="Q243" s="7">
        <v>6.51633</v>
      </c>
    </row>
    <row r="244" spans="1:17" x14ac:dyDescent="0.25">
      <c r="A244" s="8" t="s">
        <v>219</v>
      </c>
      <c r="B244" s="5" t="s">
        <v>233</v>
      </c>
      <c r="C244" s="4" t="s">
        <v>111</v>
      </c>
      <c r="D244" s="5" t="s">
        <v>106</v>
      </c>
      <c r="E244" s="10"/>
      <c r="F244" s="10"/>
      <c r="G244" s="10"/>
      <c r="H244" s="10"/>
      <c r="I244" s="10"/>
      <c r="J244" s="7">
        <v>6.1540299999999997</v>
      </c>
      <c r="K244" s="7">
        <v>6.16981</v>
      </c>
      <c r="L244" s="7">
        <v>6.1856</v>
      </c>
      <c r="M244" s="7">
        <v>6.2013800000000003</v>
      </c>
      <c r="N244" s="7">
        <v>6.2171700000000003</v>
      </c>
      <c r="O244" s="7">
        <v>6.2329499999999998</v>
      </c>
      <c r="P244" s="7">
        <v>6.2487299999999992</v>
      </c>
      <c r="Q244" s="7">
        <v>6.2645200000000001</v>
      </c>
    </row>
    <row r="245" spans="1:17" x14ac:dyDescent="0.25">
      <c r="A245" s="8" t="s">
        <v>220</v>
      </c>
      <c r="B245" s="5" t="s">
        <v>233</v>
      </c>
      <c r="C245" s="4" t="s">
        <v>108</v>
      </c>
      <c r="D245" s="5" t="s">
        <v>106</v>
      </c>
      <c r="E245" s="10"/>
      <c r="F245" s="10"/>
      <c r="G245" s="10"/>
      <c r="H245" s="10"/>
      <c r="I245" s="10"/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</row>
    <row r="246" spans="1:17" x14ac:dyDescent="0.25">
      <c r="A246" s="8" t="s">
        <v>221</v>
      </c>
      <c r="B246" s="5" t="s">
        <v>233</v>
      </c>
      <c r="C246" s="4" t="s">
        <v>113</v>
      </c>
      <c r="D246" s="5" t="s">
        <v>106</v>
      </c>
      <c r="E246" s="10"/>
      <c r="F246" s="10"/>
      <c r="G246" s="10"/>
      <c r="H246" s="10"/>
      <c r="I246" s="10"/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</row>
    <row r="247" spans="1:17" x14ac:dyDescent="0.25">
      <c r="A247" s="8" t="s">
        <v>222</v>
      </c>
      <c r="B247" s="5" t="s">
        <v>233</v>
      </c>
      <c r="C247" s="4" t="s">
        <v>115</v>
      </c>
      <c r="D247" s="5" t="s">
        <v>106</v>
      </c>
      <c r="E247" s="10"/>
      <c r="F247" s="10"/>
      <c r="G247" s="10"/>
      <c r="H247" s="10"/>
      <c r="I247" s="10"/>
      <c r="J247" s="7">
        <v>0</v>
      </c>
      <c r="K247" s="7">
        <v>0</v>
      </c>
      <c r="L247" s="7">
        <v>0</v>
      </c>
      <c r="M247" s="7">
        <v>-0.68503000000000003</v>
      </c>
      <c r="N247" s="7">
        <v>8.3981100000000009</v>
      </c>
      <c r="O247" s="7">
        <v>8.3981100000000009</v>
      </c>
      <c r="P247" s="7">
        <v>4.8778100000000002</v>
      </c>
      <c r="Q247" s="7">
        <v>0</v>
      </c>
    </row>
    <row r="248" spans="1:17" x14ac:dyDescent="0.25">
      <c r="A248" s="8" t="s">
        <v>223</v>
      </c>
      <c r="B248" s="5" t="s">
        <v>233</v>
      </c>
      <c r="C248" s="4" t="s">
        <v>395</v>
      </c>
      <c r="D248" s="5" t="s">
        <v>106</v>
      </c>
      <c r="E248" s="10"/>
      <c r="F248" s="10"/>
      <c r="G248" s="10"/>
      <c r="H248" s="10"/>
      <c r="I248" s="10"/>
      <c r="J248" s="7">
        <v>0.1265</v>
      </c>
      <c r="K248" s="7">
        <v>0.1265</v>
      </c>
      <c r="L248" s="7">
        <v>0.1265</v>
      </c>
      <c r="M248" s="7">
        <v>0.1265</v>
      </c>
      <c r="N248" s="7">
        <v>0.1265</v>
      </c>
      <c r="O248" s="7">
        <v>0.1265</v>
      </c>
      <c r="P248" s="7">
        <v>0.1265</v>
      </c>
      <c r="Q248" s="7">
        <v>0.1265</v>
      </c>
    </row>
    <row r="249" spans="1:17" x14ac:dyDescent="0.25">
      <c r="A249" s="8" t="s">
        <v>224</v>
      </c>
      <c r="B249" s="5" t="s">
        <v>233</v>
      </c>
      <c r="C249" s="4" t="s">
        <v>108</v>
      </c>
      <c r="D249" s="5" t="s">
        <v>106</v>
      </c>
      <c r="E249" s="10"/>
      <c r="F249" s="10"/>
      <c r="G249" s="10"/>
      <c r="H249" s="10"/>
      <c r="I249" s="10"/>
      <c r="J249" s="7">
        <v>0</v>
      </c>
      <c r="K249" s="7">
        <v>0</v>
      </c>
      <c r="L249" s="7">
        <v>993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</row>
    <row r="250" spans="1:17" x14ac:dyDescent="0.25">
      <c r="A250" s="8" t="s">
        <v>225</v>
      </c>
      <c r="B250" s="5" t="s">
        <v>233</v>
      </c>
      <c r="C250" s="4" t="s">
        <v>111</v>
      </c>
      <c r="D250" s="5" t="s">
        <v>106</v>
      </c>
      <c r="E250" s="10"/>
      <c r="F250" s="10"/>
      <c r="G250" s="10"/>
      <c r="H250" s="10"/>
      <c r="I250" s="10"/>
      <c r="J250" s="7">
        <v>12.18294</v>
      </c>
      <c r="K250" s="7">
        <v>12.232719999999999</v>
      </c>
      <c r="L250" s="7">
        <v>12.282500000000001</v>
      </c>
      <c r="M250" s="7">
        <v>12.332280000000001</v>
      </c>
      <c r="N250" s="7">
        <v>12.382059999999999</v>
      </c>
      <c r="O250" s="7">
        <v>12.431839999999999</v>
      </c>
      <c r="P250" s="7">
        <v>12.481620000000001</v>
      </c>
      <c r="Q250" s="7">
        <v>12.5314</v>
      </c>
    </row>
    <row r="251" spans="1:17" x14ac:dyDescent="0.25">
      <c r="A251" s="8" t="s">
        <v>226</v>
      </c>
      <c r="B251" s="5" t="s">
        <v>233</v>
      </c>
      <c r="C251" s="4" t="s">
        <v>395</v>
      </c>
      <c r="D251" s="5" t="s">
        <v>106</v>
      </c>
      <c r="E251" s="10"/>
      <c r="F251" s="10"/>
      <c r="G251" s="10"/>
      <c r="H251" s="10"/>
      <c r="I251" s="10"/>
      <c r="J251" s="7">
        <v>0.77697000000000005</v>
      </c>
      <c r="K251" s="7">
        <v>2.06697</v>
      </c>
      <c r="L251" s="7">
        <v>9.1589700000000001</v>
      </c>
      <c r="M251" s="7">
        <v>9.1589700000000001</v>
      </c>
      <c r="N251" s="7">
        <v>9.1589700000000001</v>
      </c>
      <c r="O251" s="7">
        <v>9.1589700000000001</v>
      </c>
      <c r="P251" s="7">
        <v>9.1589700000000001</v>
      </c>
      <c r="Q251" s="7">
        <v>9.1589700000000001</v>
      </c>
    </row>
    <row r="252" spans="1:17" x14ac:dyDescent="0.25">
      <c r="A252" s="8" t="s">
        <v>227</v>
      </c>
      <c r="B252" s="5" t="s">
        <v>233</v>
      </c>
      <c r="C252" s="4" t="s">
        <v>395</v>
      </c>
      <c r="D252" s="5" t="s">
        <v>106</v>
      </c>
      <c r="E252" s="10"/>
      <c r="F252" s="10"/>
      <c r="G252" s="10"/>
      <c r="H252" s="10"/>
      <c r="I252" s="10"/>
      <c r="J252" s="7">
        <v>17.145209999999999</v>
      </c>
      <c r="K252" s="7">
        <v>160.46154000000001</v>
      </c>
      <c r="L252" s="7">
        <v>160.46154000000001</v>
      </c>
      <c r="M252" s="7">
        <v>160.46154000000001</v>
      </c>
      <c r="N252" s="7">
        <v>160.46154000000001</v>
      </c>
      <c r="O252" s="7">
        <v>160.46154000000001</v>
      </c>
      <c r="P252" s="7">
        <v>160.46154000000001</v>
      </c>
      <c r="Q252" s="7">
        <v>160.46154000000001</v>
      </c>
    </row>
    <row r="253" spans="1:17" x14ac:dyDescent="0.25">
      <c r="A253" s="8" t="s">
        <v>228</v>
      </c>
      <c r="B253" s="5" t="s">
        <v>233</v>
      </c>
      <c r="C253" s="4" t="s">
        <v>115</v>
      </c>
      <c r="D253" s="5" t="s">
        <v>106</v>
      </c>
      <c r="E253" s="10"/>
      <c r="F253" s="10"/>
      <c r="G253" s="10"/>
      <c r="H253" s="10"/>
      <c r="I253" s="10"/>
      <c r="J253" s="7">
        <v>0</v>
      </c>
      <c r="K253" s="7">
        <v>1.91429</v>
      </c>
      <c r="L253" s="7">
        <v>1.91429</v>
      </c>
      <c r="M253" s="7">
        <v>1.91429</v>
      </c>
      <c r="N253" s="7">
        <v>1.91429</v>
      </c>
      <c r="O253" s="7">
        <v>1.91429</v>
      </c>
      <c r="P253" s="7">
        <v>1.91429</v>
      </c>
      <c r="Q253" s="7">
        <v>1.91429</v>
      </c>
    </row>
    <row r="254" spans="1:17" x14ac:dyDescent="0.25">
      <c r="A254" s="8" t="s">
        <v>229</v>
      </c>
      <c r="B254" s="5" t="s">
        <v>233</v>
      </c>
      <c r="C254" s="4" t="s">
        <v>115</v>
      </c>
      <c r="D254" s="5" t="s">
        <v>106</v>
      </c>
      <c r="E254" s="10"/>
      <c r="F254" s="10"/>
      <c r="G254" s="10"/>
      <c r="H254" s="10"/>
      <c r="I254" s="10"/>
      <c r="J254" s="7">
        <v>0</v>
      </c>
      <c r="K254" s="7">
        <v>13.334719999999999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</row>
    <row r="255" spans="1:17" x14ac:dyDescent="0.25">
      <c r="A255" s="8" t="s">
        <v>230</v>
      </c>
      <c r="B255" s="5" t="s">
        <v>233</v>
      </c>
      <c r="C255" s="4" t="s">
        <v>115</v>
      </c>
      <c r="D255" s="5" t="s">
        <v>106</v>
      </c>
      <c r="E255" s="10"/>
      <c r="F255" s="10"/>
      <c r="G255" s="10"/>
      <c r="H255" s="10"/>
      <c r="I255" s="10"/>
      <c r="J255" s="7">
        <v>0</v>
      </c>
      <c r="K255" s="7">
        <v>0</v>
      </c>
      <c r="L255" s="7">
        <v>79.632379999999998</v>
      </c>
      <c r="M255" s="7">
        <v>79.632379999999998</v>
      </c>
      <c r="N255" s="7">
        <v>79.632379999999998</v>
      </c>
      <c r="O255" s="7">
        <v>79.632379999999998</v>
      </c>
      <c r="P255" s="7">
        <v>79.632379999999998</v>
      </c>
      <c r="Q255" s="7">
        <v>79.632379999999998</v>
      </c>
    </row>
    <row r="256" spans="1:17" x14ac:dyDescent="0.25">
      <c r="A256" s="8" t="s">
        <v>231</v>
      </c>
      <c r="B256" s="5" t="s">
        <v>233</v>
      </c>
      <c r="C256" s="4" t="s">
        <v>108</v>
      </c>
      <c r="D256" s="5" t="s">
        <v>106</v>
      </c>
      <c r="E256" s="10"/>
      <c r="F256" s="10"/>
      <c r="G256" s="10"/>
      <c r="H256" s="10"/>
      <c r="I256" s="10"/>
      <c r="J256" s="7">
        <v>71.815889999999996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</row>
    <row r="257" spans="1:17" ht="25.5" x14ac:dyDescent="0.25">
      <c r="A257" s="8" t="s">
        <v>232</v>
      </c>
      <c r="B257" s="5" t="s">
        <v>233</v>
      </c>
      <c r="C257" s="4" t="s">
        <v>517</v>
      </c>
      <c r="D257" s="5" t="s">
        <v>106</v>
      </c>
      <c r="E257" s="10"/>
      <c r="F257" s="10"/>
      <c r="G257" s="10"/>
      <c r="H257" s="10"/>
      <c r="I257" s="10"/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</row>
    <row r="258" spans="1:17" x14ac:dyDescent="0.25">
      <c r="A258" s="11" t="s">
        <v>263</v>
      </c>
      <c r="B258" s="5" t="s">
        <v>385</v>
      </c>
      <c r="C258" s="4" t="s">
        <v>115</v>
      </c>
      <c r="D258" s="11" t="s">
        <v>386</v>
      </c>
      <c r="E258" s="7">
        <v>178.92242000000002</v>
      </c>
      <c r="F258" s="7">
        <v>215.84476000000001</v>
      </c>
      <c r="G258" s="7">
        <v>241.50886</v>
      </c>
      <c r="H258" s="7">
        <v>326.28169000000003</v>
      </c>
      <c r="I258" s="7">
        <v>486.71465000000001</v>
      </c>
      <c r="J258" s="7">
        <v>595.43783999999994</v>
      </c>
      <c r="K258" s="7">
        <v>550.57094999999993</v>
      </c>
      <c r="L258" s="7">
        <v>470.48715999999996</v>
      </c>
      <c r="M258" s="7">
        <v>395.34136999999998</v>
      </c>
      <c r="N258" s="7">
        <v>304.00167999999996</v>
      </c>
      <c r="O258" s="7">
        <v>298.39028999999999</v>
      </c>
      <c r="P258" s="7">
        <v>301.43033000000003</v>
      </c>
      <c r="Q258" s="7">
        <v>307.26125999999999</v>
      </c>
    </row>
    <row r="259" spans="1:17" x14ac:dyDescent="0.25">
      <c r="A259" s="11" t="s">
        <v>264</v>
      </c>
      <c r="B259" s="5" t="s">
        <v>385</v>
      </c>
      <c r="C259" s="4" t="s">
        <v>115</v>
      </c>
      <c r="D259" s="11" t="s">
        <v>386</v>
      </c>
      <c r="E259" s="7">
        <v>21.930779999999999</v>
      </c>
      <c r="F259" s="7">
        <v>18.600580000000001</v>
      </c>
      <c r="G259" s="7">
        <v>15.383559999999999</v>
      </c>
      <c r="H259" s="7">
        <v>17.79354</v>
      </c>
      <c r="I259" s="7">
        <v>13.91259</v>
      </c>
      <c r="J259" s="7">
        <v>9.8276500000000002</v>
      </c>
      <c r="K259" s="7">
        <v>5.7427099999999998</v>
      </c>
      <c r="L259" s="7">
        <v>3.1444699999999997</v>
      </c>
      <c r="M259" s="7">
        <v>2.2836699999999999</v>
      </c>
      <c r="N259" s="7">
        <v>1.52894</v>
      </c>
      <c r="O259" s="7">
        <v>0.78030999999999995</v>
      </c>
      <c r="P259" s="7">
        <v>0.21386000000000002</v>
      </c>
      <c r="Q259" s="7">
        <v>0</v>
      </c>
    </row>
    <row r="260" spans="1:17" x14ac:dyDescent="0.25">
      <c r="A260" s="11" t="s">
        <v>265</v>
      </c>
      <c r="B260" s="5" t="s">
        <v>385</v>
      </c>
      <c r="C260" s="4" t="s">
        <v>115</v>
      </c>
      <c r="D260" s="11" t="s">
        <v>387</v>
      </c>
      <c r="E260" s="7">
        <v>3.13307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</row>
    <row r="261" spans="1:17" x14ac:dyDescent="0.25">
      <c r="A261" s="11" t="s">
        <v>266</v>
      </c>
      <c r="B261" s="5" t="s">
        <v>385</v>
      </c>
      <c r="C261" s="4" t="s">
        <v>115</v>
      </c>
      <c r="D261" s="11" t="s">
        <v>387</v>
      </c>
      <c r="E261" s="7">
        <v>0</v>
      </c>
      <c r="F261" s="7">
        <v>0</v>
      </c>
      <c r="G261" s="7">
        <v>1.193E-2</v>
      </c>
      <c r="H261" s="7">
        <v>4.3641099999999993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</row>
    <row r="262" spans="1:17" x14ac:dyDescent="0.25">
      <c r="A262" s="11" t="s">
        <v>267</v>
      </c>
      <c r="B262" s="5" t="s">
        <v>385</v>
      </c>
      <c r="C262" s="4" t="s">
        <v>115</v>
      </c>
      <c r="D262" s="11" t="s">
        <v>387</v>
      </c>
      <c r="E262" s="7">
        <v>9.1897299999999991</v>
      </c>
      <c r="F262" s="7">
        <v>288.16818000000001</v>
      </c>
      <c r="G262" s="7">
        <v>1089.36088</v>
      </c>
      <c r="H262" s="7">
        <v>1033.2996499999999</v>
      </c>
      <c r="I262" s="7">
        <v>981.26526000000001</v>
      </c>
      <c r="J262" s="7">
        <v>925.17840000000001</v>
      </c>
      <c r="K262" s="7">
        <v>664.70752000000005</v>
      </c>
      <c r="L262" s="7">
        <v>0.90460000000000007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</row>
    <row r="263" spans="1:17" x14ac:dyDescent="0.25">
      <c r="A263" s="11" t="s">
        <v>268</v>
      </c>
      <c r="B263" s="5" t="s">
        <v>385</v>
      </c>
      <c r="C263" s="4" t="s">
        <v>115</v>
      </c>
      <c r="D263" s="11" t="s">
        <v>387</v>
      </c>
      <c r="E263" s="7">
        <v>0.92438999999999993</v>
      </c>
      <c r="F263" s="7">
        <v>0.67466999999999999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</row>
    <row r="264" spans="1:17" x14ac:dyDescent="0.25">
      <c r="A264" s="11" t="s">
        <v>269</v>
      </c>
      <c r="B264" s="5" t="s">
        <v>385</v>
      </c>
      <c r="C264" s="4" t="s">
        <v>115</v>
      </c>
      <c r="D264" s="11" t="s">
        <v>387</v>
      </c>
      <c r="E264" s="7">
        <v>0.43223</v>
      </c>
      <c r="F264" s="7">
        <v>0.43223</v>
      </c>
      <c r="G264" s="7">
        <v>0.43223</v>
      </c>
      <c r="H264" s="7">
        <v>0.43223</v>
      </c>
      <c r="I264" s="7">
        <v>3.671E-2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</row>
    <row r="265" spans="1:17" x14ac:dyDescent="0.25">
      <c r="A265" s="11" t="s">
        <v>270</v>
      </c>
      <c r="B265" s="5" t="s">
        <v>385</v>
      </c>
      <c r="C265" s="4" t="s">
        <v>115</v>
      </c>
      <c r="D265" s="11" t="s">
        <v>386</v>
      </c>
      <c r="E265" s="7">
        <v>0</v>
      </c>
      <c r="F265" s="7">
        <v>0</v>
      </c>
      <c r="G265" s="7">
        <v>0</v>
      </c>
      <c r="H265" s="7">
        <v>47.251839999999994</v>
      </c>
      <c r="I265" s="7">
        <v>0</v>
      </c>
      <c r="J265" s="7">
        <v>339.95</v>
      </c>
      <c r="K265" s="7">
        <v>486.39</v>
      </c>
      <c r="L265" s="7">
        <v>632.83000000000004</v>
      </c>
      <c r="M265" s="7">
        <v>878.64</v>
      </c>
      <c r="N265" s="7">
        <v>1004.16</v>
      </c>
      <c r="O265" s="7">
        <v>1161.06</v>
      </c>
      <c r="P265" s="7">
        <v>1161.06</v>
      </c>
      <c r="Q265" s="7">
        <v>1161.06</v>
      </c>
    </row>
    <row r="266" spans="1:17" x14ac:dyDescent="0.25">
      <c r="A266" s="11" t="s">
        <v>271</v>
      </c>
      <c r="B266" s="5" t="s">
        <v>385</v>
      </c>
      <c r="C266" s="4" t="s">
        <v>115</v>
      </c>
      <c r="D266" s="11" t="s">
        <v>387</v>
      </c>
      <c r="E266" s="7">
        <v>12.89213</v>
      </c>
      <c r="F266" s="7">
        <v>23.41789</v>
      </c>
      <c r="G266" s="7">
        <v>23.611939999999997</v>
      </c>
      <c r="H266" s="7">
        <v>23.611939999999997</v>
      </c>
      <c r="I266" s="7">
        <v>23.611939999999997</v>
      </c>
      <c r="J266" s="7">
        <v>23.611939999999997</v>
      </c>
      <c r="K266" s="7">
        <v>23.611939999999997</v>
      </c>
      <c r="L266" s="7">
        <v>20.23856</v>
      </c>
      <c r="M266" s="7">
        <v>12.309430000000001</v>
      </c>
      <c r="N266" s="7">
        <v>0</v>
      </c>
      <c r="O266" s="7">
        <v>0</v>
      </c>
      <c r="P266" s="7">
        <v>0</v>
      </c>
      <c r="Q266" s="7">
        <v>0</v>
      </c>
    </row>
    <row r="267" spans="1:17" x14ac:dyDescent="0.25">
      <c r="A267" s="11" t="s">
        <v>272</v>
      </c>
      <c r="B267" s="5" t="s">
        <v>385</v>
      </c>
      <c r="C267" s="4" t="s">
        <v>115</v>
      </c>
      <c r="D267" s="11" t="s">
        <v>386</v>
      </c>
      <c r="E267" s="7">
        <v>-5.5594700000000001</v>
      </c>
      <c r="F267" s="7">
        <v>21.405259999999998</v>
      </c>
      <c r="G267" s="7">
        <v>7.6739999999999989E-2</v>
      </c>
      <c r="H267" s="7">
        <v>0</v>
      </c>
      <c r="I267" s="7">
        <v>0</v>
      </c>
      <c r="J267" s="7">
        <v>100.74279</v>
      </c>
      <c r="K267" s="7">
        <v>159.24673000000001</v>
      </c>
      <c r="L267" s="7">
        <v>152.41764999999998</v>
      </c>
      <c r="M267" s="7">
        <v>159.84067000000002</v>
      </c>
      <c r="N267" s="7">
        <v>159.86739</v>
      </c>
      <c r="O267" s="7">
        <v>167.29598999999999</v>
      </c>
      <c r="P267" s="7">
        <v>304.86745999999999</v>
      </c>
      <c r="Q267" s="7">
        <v>165.47060999999999</v>
      </c>
    </row>
    <row r="268" spans="1:17" x14ac:dyDescent="0.25">
      <c r="A268" s="11" t="s">
        <v>273</v>
      </c>
      <c r="B268" s="5" t="s">
        <v>385</v>
      </c>
      <c r="C268" s="4" t="s">
        <v>115</v>
      </c>
      <c r="D268" s="11" t="s">
        <v>387</v>
      </c>
      <c r="E268" s="7">
        <v>33.367839999999994</v>
      </c>
      <c r="F268" s="7">
        <v>49.284790000000001</v>
      </c>
      <c r="G268" s="7">
        <v>30.513459999999998</v>
      </c>
      <c r="H268" s="7">
        <v>5.1914399999999992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</row>
    <row r="269" spans="1:17" x14ac:dyDescent="0.25">
      <c r="A269" s="11" t="s">
        <v>274</v>
      </c>
      <c r="B269" s="5" t="s">
        <v>385</v>
      </c>
      <c r="C269" s="4" t="s">
        <v>115</v>
      </c>
      <c r="D269" s="11" t="s">
        <v>386</v>
      </c>
      <c r="E269" s="7">
        <v>0.37868000000000002</v>
      </c>
      <c r="F269" s="7">
        <v>3.7200199999999999</v>
      </c>
      <c r="G269" s="7">
        <v>7.4487399999999999</v>
      </c>
      <c r="H269" s="7">
        <v>22.602900000000002</v>
      </c>
      <c r="I269" s="7">
        <v>8.6055799999999998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</row>
    <row r="270" spans="1:17" x14ac:dyDescent="0.25">
      <c r="A270" s="11" t="s">
        <v>275</v>
      </c>
      <c r="B270" s="5" t="s">
        <v>385</v>
      </c>
      <c r="C270" s="4" t="s">
        <v>115</v>
      </c>
      <c r="D270" s="11" t="s">
        <v>386</v>
      </c>
      <c r="E270" s="7">
        <v>123.19727</v>
      </c>
      <c r="F270" s="7">
        <v>226.51026000000002</v>
      </c>
      <c r="G270" s="7">
        <v>87.749759999999995</v>
      </c>
      <c r="H270" s="7">
        <v>-10.02826</v>
      </c>
      <c r="I270" s="7">
        <v>77.119029999999995</v>
      </c>
      <c r="J270" s="7">
        <v>49.736609999999999</v>
      </c>
      <c r="K270" s="7">
        <v>18.777889999999999</v>
      </c>
      <c r="L270" s="7">
        <v>9.9700199999999999</v>
      </c>
      <c r="M270" s="7">
        <v>18.538820000000001</v>
      </c>
      <c r="N270" s="7">
        <v>10.020610000000001</v>
      </c>
      <c r="O270" s="7">
        <v>14.80203</v>
      </c>
      <c r="P270" s="7">
        <v>11.94486</v>
      </c>
      <c r="Q270" s="7">
        <v>-5.2107299999999999</v>
      </c>
    </row>
    <row r="271" spans="1:17" x14ac:dyDescent="0.25">
      <c r="A271" s="11" t="s">
        <v>276</v>
      </c>
      <c r="B271" s="5" t="s">
        <v>385</v>
      </c>
      <c r="C271" s="4" t="s">
        <v>115</v>
      </c>
      <c r="D271" s="11" t="s">
        <v>387</v>
      </c>
      <c r="E271" s="7">
        <v>1.8219100000000001</v>
      </c>
      <c r="F271" s="7">
        <v>1.0139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</row>
    <row r="272" spans="1:17" x14ac:dyDescent="0.25">
      <c r="A272" s="11" t="s">
        <v>277</v>
      </c>
      <c r="B272" s="5" t="s">
        <v>385</v>
      </c>
      <c r="C272" s="4" t="s">
        <v>115</v>
      </c>
      <c r="D272" s="11" t="s">
        <v>387</v>
      </c>
      <c r="E272" s="7">
        <v>0.82499999999999996</v>
      </c>
      <c r="F272" s="7">
        <v>0.33</v>
      </c>
      <c r="G272" s="7">
        <v>1.1499999999999999</v>
      </c>
      <c r="H272" s="7">
        <v>3.21</v>
      </c>
      <c r="I272" s="7">
        <v>3.63666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</row>
    <row r="273" spans="1:17" x14ac:dyDescent="0.25">
      <c r="A273" s="11" t="s">
        <v>278</v>
      </c>
      <c r="B273" s="5" t="s">
        <v>385</v>
      </c>
      <c r="C273" s="4" t="s">
        <v>115</v>
      </c>
      <c r="D273" s="11" t="s">
        <v>386</v>
      </c>
      <c r="E273" s="7">
        <v>1.4998499999999999</v>
      </c>
      <c r="F273" s="7">
        <v>11.52375</v>
      </c>
      <c r="G273" s="7">
        <v>4.4043299999999999</v>
      </c>
      <c r="H273" s="7">
        <v>8.9378799999999998</v>
      </c>
      <c r="I273" s="7">
        <v>0</v>
      </c>
      <c r="J273" s="7">
        <v>18.826430000000002</v>
      </c>
      <c r="K273" s="7">
        <v>42.825240000000001</v>
      </c>
      <c r="L273" s="7">
        <v>29.508509999999998</v>
      </c>
      <c r="M273" s="7">
        <v>10.639520000000001</v>
      </c>
      <c r="N273" s="7">
        <v>0</v>
      </c>
      <c r="O273" s="7">
        <v>0</v>
      </c>
      <c r="P273" s="7">
        <v>0</v>
      </c>
      <c r="Q273" s="7">
        <v>0</v>
      </c>
    </row>
    <row r="274" spans="1:17" x14ac:dyDescent="0.25">
      <c r="A274" s="11" t="s">
        <v>279</v>
      </c>
      <c r="B274" s="5" t="s">
        <v>385</v>
      </c>
      <c r="C274" s="4" t="s">
        <v>115</v>
      </c>
      <c r="D274" s="11" t="s">
        <v>387</v>
      </c>
      <c r="E274" s="7">
        <v>4.4700000000000004E-2</v>
      </c>
      <c r="F274" s="7">
        <v>0</v>
      </c>
      <c r="G274" s="7">
        <v>6.7409999999999998E-2</v>
      </c>
      <c r="H274" s="7">
        <v>0.68023999999999996</v>
      </c>
      <c r="I274" s="7">
        <v>1.5484</v>
      </c>
      <c r="J274" s="7">
        <v>0.379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</row>
    <row r="275" spans="1:17" x14ac:dyDescent="0.25">
      <c r="A275" s="11" t="s">
        <v>280</v>
      </c>
      <c r="B275" s="5" t="s">
        <v>385</v>
      </c>
      <c r="C275" s="4" t="s">
        <v>115</v>
      </c>
      <c r="D275" s="11" t="s">
        <v>387</v>
      </c>
      <c r="E275" s="7">
        <v>0</v>
      </c>
      <c r="F275" s="7">
        <v>0</v>
      </c>
      <c r="G275" s="7">
        <v>5.7610000000000001E-2</v>
      </c>
      <c r="H275" s="7">
        <v>3.9450000000000006E-2</v>
      </c>
      <c r="I275" s="7">
        <v>3.9450000000000006E-2</v>
      </c>
      <c r="J275" s="7">
        <v>7.077E-2</v>
      </c>
      <c r="K275" s="7">
        <v>7.077E-2</v>
      </c>
      <c r="L275" s="7">
        <v>7.077E-2</v>
      </c>
      <c r="M275" s="7">
        <v>7.0690000000000003E-2</v>
      </c>
      <c r="N275" s="7">
        <v>3.9450000000000006E-2</v>
      </c>
      <c r="O275" s="7">
        <v>3.9350000000000003E-2</v>
      </c>
      <c r="P275" s="7">
        <v>0</v>
      </c>
      <c r="Q275" s="7">
        <v>0</v>
      </c>
    </row>
    <row r="276" spans="1:17" x14ac:dyDescent="0.25">
      <c r="A276" s="11" t="s">
        <v>281</v>
      </c>
      <c r="B276" s="5" t="s">
        <v>385</v>
      </c>
      <c r="C276" s="4" t="s">
        <v>115</v>
      </c>
      <c r="D276" s="11" t="s">
        <v>386</v>
      </c>
      <c r="E276" s="7">
        <v>18.946999999999999</v>
      </c>
      <c r="F276" s="7">
        <v>8.0416000000000007</v>
      </c>
      <c r="G276" s="7">
        <v>0.57262000000000002</v>
      </c>
      <c r="H276" s="7">
        <v>0.88864999999999994</v>
      </c>
      <c r="I276" s="7">
        <v>0.73650000000000004</v>
      </c>
      <c r="J276" s="7">
        <v>1.2414700000000001</v>
      </c>
      <c r="K276" s="7">
        <v>2.14818</v>
      </c>
      <c r="L276" s="7">
        <v>3.0481100000000003</v>
      </c>
      <c r="M276" s="7">
        <v>3.57586</v>
      </c>
      <c r="N276" s="7">
        <v>4.2594399999999997</v>
      </c>
      <c r="O276" s="7">
        <v>4.6439599999999999</v>
      </c>
      <c r="P276" s="7">
        <v>5.6436899999999994</v>
      </c>
      <c r="Q276" s="7">
        <v>8.3009400000000007</v>
      </c>
    </row>
    <row r="277" spans="1:17" x14ac:dyDescent="0.25">
      <c r="A277" s="11" t="s">
        <v>282</v>
      </c>
      <c r="B277" s="5" t="s">
        <v>385</v>
      </c>
      <c r="C277" s="4" t="s">
        <v>115</v>
      </c>
      <c r="D277" s="11" t="s">
        <v>387</v>
      </c>
      <c r="E277" s="7">
        <v>0.38925999999999999</v>
      </c>
      <c r="F277" s="7">
        <v>0.33983999999999998</v>
      </c>
      <c r="G277" s="7">
        <v>0.14412</v>
      </c>
      <c r="H277" s="7">
        <v>0.11831</v>
      </c>
      <c r="I277" s="7">
        <v>9.2510000000000009E-2</v>
      </c>
      <c r="J277" s="7">
        <v>6.6700000000000009E-2</v>
      </c>
      <c r="K277" s="7">
        <v>4.0899999999999999E-2</v>
      </c>
      <c r="L277" s="7">
        <v>1.5089999999999999E-2</v>
      </c>
      <c r="M277" s="7">
        <v>1.1000000000000001E-3</v>
      </c>
      <c r="N277" s="7">
        <v>0</v>
      </c>
      <c r="O277" s="7">
        <v>0</v>
      </c>
      <c r="P277" s="7">
        <v>0</v>
      </c>
      <c r="Q277" s="7">
        <v>0</v>
      </c>
    </row>
    <row r="278" spans="1:17" x14ac:dyDescent="0.25">
      <c r="A278" s="11" t="s">
        <v>283</v>
      </c>
      <c r="B278" s="5" t="s">
        <v>385</v>
      </c>
      <c r="C278" s="4" t="s">
        <v>115</v>
      </c>
      <c r="D278" s="11" t="s">
        <v>386</v>
      </c>
      <c r="E278" s="7">
        <v>2.9167700000000001</v>
      </c>
      <c r="F278" s="7">
        <v>4.4056899999999999</v>
      </c>
      <c r="G278" s="7">
        <v>-0.91215000000000002</v>
      </c>
      <c r="H278" s="7">
        <v>13.84333</v>
      </c>
      <c r="I278" s="7">
        <v>0</v>
      </c>
      <c r="J278" s="7">
        <v>-4.5456799999999999</v>
      </c>
      <c r="K278" s="7">
        <v>40.267669999999995</v>
      </c>
      <c r="L278" s="7">
        <v>30.961689999999997</v>
      </c>
      <c r="M278" s="7">
        <v>29.12349</v>
      </c>
      <c r="N278" s="7">
        <v>29.149619999999999</v>
      </c>
      <c r="O278" s="7">
        <v>31.355180000000001</v>
      </c>
      <c r="P278" s="7">
        <v>31.417529999999999</v>
      </c>
      <c r="Q278" s="7">
        <v>33.903700000000001</v>
      </c>
    </row>
    <row r="279" spans="1:17" x14ac:dyDescent="0.25">
      <c r="A279" s="11" t="s">
        <v>284</v>
      </c>
      <c r="B279" s="5" t="s">
        <v>385</v>
      </c>
      <c r="C279" s="4" t="s">
        <v>115</v>
      </c>
      <c r="D279" s="11" t="s">
        <v>387</v>
      </c>
      <c r="E279" s="7">
        <v>9.1010100000000005</v>
      </c>
      <c r="F279" s="7">
        <v>7.8875399999999996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</row>
    <row r="280" spans="1:17" x14ac:dyDescent="0.25">
      <c r="A280" s="11" t="s">
        <v>285</v>
      </c>
      <c r="B280" s="5" t="s">
        <v>385</v>
      </c>
      <c r="C280" s="4" t="s">
        <v>115</v>
      </c>
      <c r="D280" s="11" t="s">
        <v>387</v>
      </c>
      <c r="E280" s="7">
        <v>0</v>
      </c>
      <c r="F280" s="7">
        <v>2.0966100000000001</v>
      </c>
      <c r="G280" s="7">
        <v>3.9474899999999997</v>
      </c>
      <c r="H280" s="7">
        <v>33.921109999999999</v>
      </c>
      <c r="I280" s="7">
        <v>33.934820000000002</v>
      </c>
      <c r="J280" s="7">
        <v>33.331420000000001</v>
      </c>
      <c r="K280" s="7">
        <v>31.77243</v>
      </c>
      <c r="L280" s="7">
        <v>30.046009999999999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</row>
    <row r="281" spans="1:17" x14ac:dyDescent="0.25">
      <c r="A281" s="11" t="s">
        <v>286</v>
      </c>
      <c r="B281" s="5" t="s">
        <v>385</v>
      </c>
      <c r="C281" s="4" t="s">
        <v>115</v>
      </c>
      <c r="D281" s="11" t="s">
        <v>387</v>
      </c>
      <c r="E281" s="7">
        <v>12.549659999999999</v>
      </c>
      <c r="F281" s="7">
        <v>17.672979999999999</v>
      </c>
      <c r="G281" s="7">
        <v>116.57099000000001</v>
      </c>
      <c r="H281" s="7">
        <v>291.16078000000005</v>
      </c>
      <c r="I281" s="7">
        <v>556.08614999999998</v>
      </c>
      <c r="J281" s="7">
        <v>582.25426000000004</v>
      </c>
      <c r="K281" s="7">
        <v>520.82745999999997</v>
      </c>
      <c r="L281" s="7">
        <v>372.80538000000001</v>
      </c>
      <c r="M281" s="7">
        <v>178.32746</v>
      </c>
      <c r="N281" s="7">
        <v>87.153970000000001</v>
      </c>
      <c r="O281" s="7">
        <v>49.99362</v>
      </c>
      <c r="P281" s="7">
        <v>24.258459999999999</v>
      </c>
      <c r="Q281" s="7">
        <v>0</v>
      </c>
    </row>
    <row r="282" spans="1:17" x14ac:dyDescent="0.25">
      <c r="A282" s="11" t="s">
        <v>287</v>
      </c>
      <c r="B282" s="5" t="s">
        <v>385</v>
      </c>
      <c r="C282" s="4" t="s">
        <v>115</v>
      </c>
      <c r="D282" s="11" t="s">
        <v>386</v>
      </c>
      <c r="E282" s="7">
        <v>2.4516499999999999</v>
      </c>
      <c r="F282" s="7">
        <v>2.7228400000000001</v>
      </c>
      <c r="G282" s="7">
        <v>2.75447</v>
      </c>
      <c r="H282" s="7">
        <v>2.7860900000000002</v>
      </c>
      <c r="I282" s="7">
        <v>2.81772</v>
      </c>
      <c r="J282" s="7">
        <v>2.85737</v>
      </c>
      <c r="K282" s="7">
        <v>5.5726700000000005</v>
      </c>
      <c r="L282" s="7">
        <v>5.6359200000000005</v>
      </c>
      <c r="M282" s="7">
        <v>2.7536100000000001</v>
      </c>
      <c r="N282" s="7">
        <v>2.7865700000000002</v>
      </c>
      <c r="O282" s="7">
        <v>2.8182</v>
      </c>
      <c r="P282" s="7">
        <v>2.8498200000000002</v>
      </c>
      <c r="Q282" s="7">
        <v>2.8814499999999996</v>
      </c>
    </row>
    <row r="283" spans="1:17" x14ac:dyDescent="0.25">
      <c r="A283" s="11" t="s">
        <v>288</v>
      </c>
      <c r="B283" s="5" t="s">
        <v>385</v>
      </c>
      <c r="C283" s="4" t="s">
        <v>115</v>
      </c>
      <c r="D283" s="11" t="s">
        <v>386</v>
      </c>
      <c r="E283" s="7">
        <v>0</v>
      </c>
      <c r="F283" s="7">
        <v>150.38157000000001</v>
      </c>
      <c r="G283" s="7">
        <v>1201.32032</v>
      </c>
      <c r="H283" s="7">
        <v>760.89973999999995</v>
      </c>
      <c r="I283" s="7">
        <v>981.27512999999999</v>
      </c>
      <c r="J283" s="7">
        <v>624.35014999999999</v>
      </c>
      <c r="K283" s="7">
        <v>863.86662000000001</v>
      </c>
      <c r="L283" s="7">
        <v>863.86662000000001</v>
      </c>
      <c r="M283" s="7">
        <v>863.86662000000001</v>
      </c>
      <c r="N283" s="7">
        <v>863.86662000000001</v>
      </c>
      <c r="O283" s="7">
        <v>863.86662000000001</v>
      </c>
      <c r="P283" s="7">
        <v>863.86662000000001</v>
      </c>
      <c r="Q283" s="7">
        <v>863.86662000000001</v>
      </c>
    </row>
    <row r="284" spans="1:17" x14ac:dyDescent="0.25">
      <c r="A284" s="11" t="s">
        <v>289</v>
      </c>
      <c r="B284" s="5" t="s">
        <v>385</v>
      </c>
      <c r="C284" s="4" t="s">
        <v>115</v>
      </c>
      <c r="D284" s="11" t="s">
        <v>386</v>
      </c>
      <c r="E284" s="7">
        <v>0</v>
      </c>
      <c r="F284" s="7">
        <v>329.83974000000001</v>
      </c>
      <c r="G284" s="7">
        <v>527.27440999999999</v>
      </c>
      <c r="H284" s="7">
        <v>900.80323999999996</v>
      </c>
      <c r="I284" s="7">
        <v>909.21273999999994</v>
      </c>
      <c r="J284" s="7">
        <v>271.16329999999999</v>
      </c>
      <c r="K284" s="7">
        <v>163.55482000000001</v>
      </c>
      <c r="L284" s="7">
        <v>228.05148</v>
      </c>
      <c r="M284" s="7">
        <v>163.55482000000001</v>
      </c>
      <c r="N284" s="7">
        <v>162.44326000000001</v>
      </c>
      <c r="O284" s="7">
        <v>229.16304</v>
      </c>
      <c r="P284" s="7">
        <v>162.44326000000001</v>
      </c>
      <c r="Q284" s="7">
        <v>229.16304</v>
      </c>
    </row>
    <row r="285" spans="1:17" x14ac:dyDescent="0.25">
      <c r="A285" s="11" t="s">
        <v>290</v>
      </c>
      <c r="B285" s="5" t="s">
        <v>385</v>
      </c>
      <c r="C285" s="4" t="s">
        <v>115</v>
      </c>
      <c r="D285" s="11" t="s">
        <v>386</v>
      </c>
      <c r="E285" s="7">
        <v>0</v>
      </c>
      <c r="F285" s="7">
        <v>803.79184999999995</v>
      </c>
      <c r="G285" s="7">
        <v>1149.5560500000001</v>
      </c>
      <c r="H285" s="7">
        <v>167.60848000000001</v>
      </c>
      <c r="I285" s="7">
        <v>392.03659000000005</v>
      </c>
      <c r="J285" s="7">
        <v>385.19976000000003</v>
      </c>
      <c r="K285" s="7">
        <v>380.12455</v>
      </c>
      <c r="L285" s="7">
        <v>379.54849000000002</v>
      </c>
      <c r="M285" s="7">
        <v>379.54849000000002</v>
      </c>
      <c r="N285" s="7">
        <v>379.54849000000002</v>
      </c>
      <c r="O285" s="7">
        <v>379.54849000000002</v>
      </c>
      <c r="P285" s="7">
        <v>379.54849000000002</v>
      </c>
      <c r="Q285" s="7">
        <v>379.54849000000002</v>
      </c>
    </row>
    <row r="286" spans="1:17" x14ac:dyDescent="0.25">
      <c r="A286" s="11" t="s">
        <v>291</v>
      </c>
      <c r="B286" s="5" t="s">
        <v>385</v>
      </c>
      <c r="C286" s="4" t="s">
        <v>115</v>
      </c>
      <c r="D286" s="11" t="s">
        <v>386</v>
      </c>
      <c r="E286" s="7">
        <v>387.38873000000001</v>
      </c>
      <c r="F286" s="7">
        <v>1240.2243000000001</v>
      </c>
      <c r="G286" s="7">
        <v>851.43142</v>
      </c>
      <c r="H286" s="7">
        <v>950.55770999999993</v>
      </c>
      <c r="I286" s="7">
        <v>629.06668999999999</v>
      </c>
      <c r="J286" s="7">
        <v>535.70722999999998</v>
      </c>
      <c r="K286" s="7">
        <v>1844.5488</v>
      </c>
      <c r="L286" s="7">
        <v>1980.5331299999998</v>
      </c>
      <c r="M286" s="7">
        <v>1764.5141299999998</v>
      </c>
      <c r="N286" s="7">
        <v>1890.6651100000001</v>
      </c>
      <c r="O286" s="7">
        <v>1825.42498</v>
      </c>
      <c r="P286" s="7">
        <v>1784.30177</v>
      </c>
      <c r="Q286" s="7">
        <v>1834.9332099999999</v>
      </c>
    </row>
    <row r="287" spans="1:17" x14ac:dyDescent="0.25">
      <c r="A287" s="11" t="s">
        <v>292</v>
      </c>
      <c r="B287" s="5" t="s">
        <v>385</v>
      </c>
      <c r="C287" s="4" t="s">
        <v>115</v>
      </c>
      <c r="D287" s="11" t="s">
        <v>386</v>
      </c>
      <c r="E287" s="7">
        <v>21.023880000000002</v>
      </c>
      <c r="F287" s="7">
        <v>20.080629999999999</v>
      </c>
      <c r="G287" s="7">
        <v>10.11998</v>
      </c>
      <c r="H287" s="7">
        <v>6.9736400000000005</v>
      </c>
      <c r="I287" s="7">
        <v>2.07307</v>
      </c>
      <c r="J287" s="7">
        <v>8.2055600000000002</v>
      </c>
      <c r="K287" s="7">
        <v>8.2055600000000002</v>
      </c>
      <c r="L287" s="7">
        <v>8.2055600000000002</v>
      </c>
      <c r="M287" s="7">
        <v>8.2055600000000002</v>
      </c>
      <c r="N287" s="7">
        <v>8.2055600000000002</v>
      </c>
      <c r="O287" s="7">
        <v>8.2055600000000002</v>
      </c>
      <c r="P287" s="7">
        <v>7.8325800000000001</v>
      </c>
      <c r="Q287" s="7">
        <v>7.4596</v>
      </c>
    </row>
    <row r="288" spans="1:17" x14ac:dyDescent="0.25">
      <c r="A288" s="11" t="s">
        <v>293</v>
      </c>
      <c r="B288" s="5" t="s">
        <v>385</v>
      </c>
      <c r="C288" s="4" t="s">
        <v>115</v>
      </c>
      <c r="D288" s="11" t="s">
        <v>387</v>
      </c>
      <c r="E288" s="7">
        <v>0</v>
      </c>
      <c r="F288" s="7">
        <v>3.6135700000000002</v>
      </c>
      <c r="G288" s="7">
        <v>3.8118000000000003</v>
      </c>
      <c r="H288" s="7">
        <v>5.2209399999999997</v>
      </c>
      <c r="I288" s="7">
        <v>5.2209399999999997</v>
      </c>
      <c r="J288" s="7">
        <v>5.2209399999999997</v>
      </c>
      <c r="K288" s="7">
        <v>3.01342</v>
      </c>
      <c r="L288" s="7">
        <v>1.4091400000000001</v>
      </c>
      <c r="M288" s="7">
        <v>1.4000299999999999</v>
      </c>
      <c r="N288" s="7">
        <v>0</v>
      </c>
      <c r="O288" s="7">
        <v>0</v>
      </c>
      <c r="P288" s="7">
        <v>0</v>
      </c>
      <c r="Q288" s="7">
        <v>0</v>
      </c>
    </row>
    <row r="289" spans="1:17" x14ac:dyDescent="0.25">
      <c r="A289" s="11" t="s">
        <v>294</v>
      </c>
      <c r="B289" s="5" t="s">
        <v>385</v>
      </c>
      <c r="C289" s="4" t="s">
        <v>115</v>
      </c>
      <c r="D289" s="11" t="s">
        <v>386</v>
      </c>
      <c r="E289" s="7">
        <v>1.0630000000000001E-2</v>
      </c>
      <c r="F289" s="7">
        <v>0</v>
      </c>
      <c r="G289" s="7">
        <v>0</v>
      </c>
      <c r="H289" s="7">
        <v>8.26E-3</v>
      </c>
      <c r="I289" s="7">
        <v>1.3859999999999999E-2</v>
      </c>
      <c r="J289" s="7">
        <v>2.4879999999999999E-2</v>
      </c>
      <c r="K289" s="7">
        <v>2.8070000000000001E-2</v>
      </c>
      <c r="L289" s="7">
        <v>3.0440000000000002E-2</v>
      </c>
      <c r="M289" s="7">
        <v>3.1980000000000001E-2</v>
      </c>
      <c r="N289" s="7">
        <v>3.2689999999999997E-2</v>
      </c>
      <c r="O289" s="7">
        <v>3.2579999999999998E-2</v>
      </c>
      <c r="P289" s="7">
        <v>3.193E-2</v>
      </c>
      <c r="Q289" s="7">
        <v>2.4680000000000001E-2</v>
      </c>
    </row>
    <row r="290" spans="1:17" x14ac:dyDescent="0.25">
      <c r="A290" s="11" t="s">
        <v>295</v>
      </c>
      <c r="B290" s="5" t="s">
        <v>385</v>
      </c>
      <c r="C290" s="4" t="s">
        <v>115</v>
      </c>
      <c r="D290" s="11" t="s">
        <v>386</v>
      </c>
      <c r="E290" s="7">
        <v>0</v>
      </c>
      <c r="F290" s="7">
        <v>2.4678599999999999</v>
      </c>
      <c r="G290" s="7">
        <v>9.53139</v>
      </c>
      <c r="H290" s="7">
        <v>46.594160000000002</v>
      </c>
      <c r="I290" s="7">
        <v>107.2764</v>
      </c>
      <c r="J290" s="7">
        <v>130.26321999999999</v>
      </c>
      <c r="K290" s="7">
        <v>113.81177000000001</v>
      </c>
      <c r="L290" s="7">
        <v>62.307379999999995</v>
      </c>
      <c r="M290" s="7">
        <v>37.998559999999998</v>
      </c>
      <c r="N290" s="7">
        <v>26.8019</v>
      </c>
      <c r="O290" s="7">
        <v>13.364600000000001</v>
      </c>
      <c r="P290" s="7">
        <v>0</v>
      </c>
      <c r="Q290" s="7">
        <v>0</v>
      </c>
    </row>
    <row r="291" spans="1:17" x14ac:dyDescent="0.25">
      <c r="A291" s="11" t="s">
        <v>296</v>
      </c>
      <c r="B291" s="5" t="s">
        <v>385</v>
      </c>
      <c r="C291" s="4" t="s">
        <v>115</v>
      </c>
      <c r="D291" s="11" t="s">
        <v>386</v>
      </c>
      <c r="E291" s="7">
        <v>-1.3179999999999999E-2</v>
      </c>
      <c r="F291" s="7">
        <v>0.22500999999999999</v>
      </c>
      <c r="G291" s="7">
        <v>0.4133</v>
      </c>
      <c r="H291" s="7">
        <v>0.41748000000000002</v>
      </c>
      <c r="I291" s="7">
        <v>0.42166000000000003</v>
      </c>
      <c r="J291" s="7">
        <v>0.51333000000000006</v>
      </c>
      <c r="K291" s="7">
        <v>0.72272000000000003</v>
      </c>
      <c r="L291" s="7">
        <v>0.84211000000000003</v>
      </c>
      <c r="M291" s="7">
        <v>0.94319000000000008</v>
      </c>
      <c r="N291" s="7">
        <v>1.15707</v>
      </c>
      <c r="O291" s="7">
        <v>1.28033</v>
      </c>
      <c r="P291" s="7">
        <v>1.79949</v>
      </c>
      <c r="Q291" s="7">
        <v>1.0777699999999999</v>
      </c>
    </row>
    <row r="292" spans="1:17" x14ac:dyDescent="0.25">
      <c r="A292" s="11" t="s">
        <v>297</v>
      </c>
      <c r="B292" s="5" t="s">
        <v>385</v>
      </c>
      <c r="C292" s="4" t="s">
        <v>115</v>
      </c>
      <c r="D292" s="11" t="s">
        <v>386</v>
      </c>
      <c r="E292" s="7">
        <v>-21.765619999999998</v>
      </c>
      <c r="F292" s="7">
        <v>32.71743</v>
      </c>
      <c r="G292" s="7">
        <v>281.67811999999998</v>
      </c>
      <c r="H292" s="7">
        <v>387.11195000000004</v>
      </c>
      <c r="I292" s="7">
        <v>447.00620000000004</v>
      </c>
      <c r="J292" s="7">
        <v>799.79501000000005</v>
      </c>
      <c r="K292" s="7">
        <v>1410.7329999999999</v>
      </c>
      <c r="L292" s="7">
        <v>1588.7867099999999</v>
      </c>
      <c r="M292" s="7">
        <v>1861.3813500000001</v>
      </c>
      <c r="N292" s="7">
        <v>2218.1257300000002</v>
      </c>
      <c r="O292" s="7">
        <v>2494.73884</v>
      </c>
      <c r="P292" s="7">
        <v>2693.0254900000004</v>
      </c>
      <c r="Q292" s="7">
        <v>3146.2680499999997</v>
      </c>
    </row>
    <row r="293" spans="1:17" x14ac:dyDescent="0.25">
      <c r="A293" s="11" t="s">
        <v>298</v>
      </c>
      <c r="B293" s="5" t="s">
        <v>385</v>
      </c>
      <c r="C293" s="4" t="s">
        <v>115</v>
      </c>
      <c r="D293" s="11" t="s">
        <v>386</v>
      </c>
      <c r="E293" s="7">
        <v>23.26361</v>
      </c>
      <c r="F293" s="7">
        <v>55.890889999999999</v>
      </c>
      <c r="G293" s="7">
        <v>37.64555</v>
      </c>
      <c r="H293" s="7">
        <v>-0.90734999999999999</v>
      </c>
      <c r="I293" s="7">
        <v>110.63697000000001</v>
      </c>
      <c r="J293" s="7">
        <v>57.230779999999996</v>
      </c>
      <c r="K293" s="7">
        <v>302.60171000000003</v>
      </c>
      <c r="L293" s="7">
        <v>301.83022999999997</v>
      </c>
      <c r="M293" s="7">
        <v>292.40227000000004</v>
      </c>
      <c r="N293" s="7">
        <v>288.65460999999999</v>
      </c>
      <c r="O293" s="7">
        <v>287.19451000000004</v>
      </c>
      <c r="P293" s="7">
        <v>298.94851</v>
      </c>
      <c r="Q293" s="7">
        <v>301.70040999999998</v>
      </c>
    </row>
    <row r="294" spans="1:17" x14ac:dyDescent="0.25">
      <c r="A294" s="11" t="s">
        <v>299</v>
      </c>
      <c r="B294" s="5" t="s">
        <v>385</v>
      </c>
      <c r="C294" s="4" t="s">
        <v>115</v>
      </c>
      <c r="D294" s="11" t="s">
        <v>386</v>
      </c>
      <c r="E294" s="7">
        <v>0</v>
      </c>
      <c r="F294" s="7">
        <v>0.27495999999999998</v>
      </c>
      <c r="G294" s="7">
        <v>0.27495999999999998</v>
      </c>
      <c r="H294" s="7">
        <v>0</v>
      </c>
      <c r="I294" s="7">
        <v>0</v>
      </c>
      <c r="J294" s="7">
        <v>0.33349000000000001</v>
      </c>
      <c r="K294" s="7">
        <v>0.33349000000000001</v>
      </c>
      <c r="L294" s="7">
        <v>0.33349000000000001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</row>
    <row r="295" spans="1:17" x14ac:dyDescent="0.25">
      <c r="A295" s="11" t="s">
        <v>300</v>
      </c>
      <c r="B295" s="5" t="s">
        <v>385</v>
      </c>
      <c r="C295" s="4" t="s">
        <v>115</v>
      </c>
      <c r="D295" s="11" t="s">
        <v>386</v>
      </c>
      <c r="E295" s="7">
        <v>0</v>
      </c>
      <c r="F295" s="7">
        <v>0</v>
      </c>
      <c r="G295" s="7">
        <v>0.24625</v>
      </c>
      <c r="H295" s="7">
        <v>0.5131699999999999</v>
      </c>
      <c r="I295" s="7">
        <v>19.121320000000001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</row>
    <row r="296" spans="1:17" x14ac:dyDescent="0.25">
      <c r="A296" s="11" t="s">
        <v>301</v>
      </c>
      <c r="B296" s="5" t="s">
        <v>385</v>
      </c>
      <c r="C296" s="4" t="s">
        <v>115</v>
      </c>
      <c r="D296" s="11" t="s">
        <v>386</v>
      </c>
      <c r="E296" s="7">
        <v>0</v>
      </c>
      <c r="F296" s="7">
        <v>0</v>
      </c>
      <c r="G296" s="7">
        <v>0.25657999999999997</v>
      </c>
      <c r="H296" s="7">
        <v>0.50214000000000003</v>
      </c>
      <c r="I296" s="7">
        <v>17.837799999999998</v>
      </c>
      <c r="J296" s="7">
        <v>1.19452</v>
      </c>
      <c r="K296" s="7">
        <v>1.1920999999999999</v>
      </c>
      <c r="L296" s="7">
        <v>0.75220000000000009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</row>
    <row r="297" spans="1:17" x14ac:dyDescent="0.25">
      <c r="A297" s="11" t="s">
        <v>302</v>
      </c>
      <c r="B297" s="5" t="s">
        <v>385</v>
      </c>
      <c r="C297" s="4" t="s">
        <v>115</v>
      </c>
      <c r="D297" s="11" t="s">
        <v>387</v>
      </c>
      <c r="E297" s="7">
        <v>0</v>
      </c>
      <c r="F297" s="7">
        <v>0.13458000000000001</v>
      </c>
      <c r="G297" s="7">
        <v>2.5743100000000001</v>
      </c>
      <c r="H297" s="7">
        <v>2.6395900000000001</v>
      </c>
      <c r="I297" s="7">
        <v>1.1754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</row>
    <row r="298" spans="1:17" x14ac:dyDescent="0.25">
      <c r="A298" s="11" t="s">
        <v>303</v>
      </c>
      <c r="B298" s="5" t="s">
        <v>385</v>
      </c>
      <c r="C298" s="4" t="s">
        <v>115</v>
      </c>
      <c r="D298" s="11" t="s">
        <v>386</v>
      </c>
      <c r="E298" s="7">
        <v>0.18803</v>
      </c>
      <c r="F298" s="7">
        <v>1.0766300000000002</v>
      </c>
      <c r="G298" s="7">
        <v>0.43213000000000001</v>
      </c>
      <c r="H298" s="7">
        <v>0.43763000000000002</v>
      </c>
      <c r="I298" s="7">
        <v>0.84860000000000002</v>
      </c>
      <c r="J298" s="7">
        <v>2.5688</v>
      </c>
      <c r="K298" s="7">
        <v>7.4413999999999998</v>
      </c>
      <c r="L298" s="7">
        <v>12.800540000000002</v>
      </c>
      <c r="M298" s="7">
        <v>17.983310000000003</v>
      </c>
      <c r="N298" s="7">
        <v>16.876919999999998</v>
      </c>
      <c r="O298" s="7">
        <v>17.876919999999998</v>
      </c>
      <c r="P298" s="7">
        <v>16.876919999999998</v>
      </c>
      <c r="Q298" s="7">
        <v>17.534959999999998</v>
      </c>
    </row>
    <row r="299" spans="1:17" x14ac:dyDescent="0.25">
      <c r="A299" s="11" t="s">
        <v>304</v>
      </c>
      <c r="B299" s="5" t="s">
        <v>385</v>
      </c>
      <c r="C299" s="4" t="s">
        <v>115</v>
      </c>
      <c r="D299" s="11" t="s">
        <v>387</v>
      </c>
      <c r="E299" s="7">
        <v>0</v>
      </c>
      <c r="F299" s="7">
        <v>7.6069999999999999E-2</v>
      </c>
      <c r="G299" s="7">
        <v>1.1197600000000001</v>
      </c>
      <c r="H299" s="7">
        <v>3.3323100000000001</v>
      </c>
      <c r="I299" s="7">
        <v>3.4569999999999999</v>
      </c>
      <c r="J299" s="7">
        <v>3.4569999999999999</v>
      </c>
      <c r="K299" s="7">
        <v>3.4569999999999999</v>
      </c>
      <c r="L299" s="7">
        <v>3.4569999999999999</v>
      </c>
      <c r="M299" s="7">
        <v>3.4569999999999999</v>
      </c>
      <c r="N299" s="7">
        <v>3.2814899999999998</v>
      </c>
      <c r="O299" s="7">
        <v>2.0895600000000001</v>
      </c>
      <c r="P299" s="7">
        <v>0.12021999999999999</v>
      </c>
      <c r="Q299" s="7">
        <v>0</v>
      </c>
    </row>
    <row r="300" spans="1:17" x14ac:dyDescent="0.25">
      <c r="A300" s="11" t="s">
        <v>305</v>
      </c>
      <c r="B300" s="5" t="s">
        <v>385</v>
      </c>
      <c r="C300" s="4" t="s">
        <v>115</v>
      </c>
      <c r="D300" s="11" t="s">
        <v>386</v>
      </c>
      <c r="E300" s="7">
        <v>0</v>
      </c>
      <c r="F300" s="7">
        <v>0</v>
      </c>
      <c r="G300" s="7">
        <v>1.47401</v>
      </c>
      <c r="H300" s="7">
        <v>0.94653999999999994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</row>
    <row r="301" spans="1:17" x14ac:dyDescent="0.25">
      <c r="A301" s="11" t="s">
        <v>306</v>
      </c>
      <c r="B301" s="5" t="s">
        <v>385</v>
      </c>
      <c r="C301" s="4" t="s">
        <v>115</v>
      </c>
      <c r="D301" s="11" t="s">
        <v>386</v>
      </c>
      <c r="E301" s="7">
        <v>0</v>
      </c>
      <c r="F301" s="7">
        <v>9.1E-4</v>
      </c>
      <c r="G301" s="7">
        <v>6.6299999999999998E-2</v>
      </c>
      <c r="H301" s="7">
        <v>1.20465</v>
      </c>
      <c r="I301" s="7">
        <v>10.27853</v>
      </c>
      <c r="J301" s="7">
        <v>36.246780000000001</v>
      </c>
      <c r="K301" s="7">
        <v>35.021769999999997</v>
      </c>
      <c r="L301" s="7">
        <v>23.095490000000002</v>
      </c>
      <c r="M301" s="7">
        <v>6.6299999999999998E-2</v>
      </c>
      <c r="N301" s="7">
        <v>6.6299999999999998E-2</v>
      </c>
      <c r="O301" s="7">
        <v>6.6299999999999998E-2</v>
      </c>
      <c r="P301" s="7">
        <v>6.6299999999999998E-2</v>
      </c>
      <c r="Q301" s="7">
        <v>6.6299999999999998E-2</v>
      </c>
    </row>
    <row r="302" spans="1:17" x14ac:dyDescent="0.25">
      <c r="A302" s="11" t="s">
        <v>307</v>
      </c>
      <c r="B302" s="5" t="s">
        <v>385</v>
      </c>
      <c r="C302" s="4" t="s">
        <v>115</v>
      </c>
      <c r="D302" s="11" t="s">
        <v>386</v>
      </c>
      <c r="E302" s="7">
        <v>0</v>
      </c>
      <c r="F302" s="7">
        <v>0.14976</v>
      </c>
      <c r="G302" s="7">
        <v>1.66428</v>
      </c>
      <c r="H302" s="7">
        <v>35.042720000000003</v>
      </c>
      <c r="I302" s="7">
        <v>28.071110000000001</v>
      </c>
      <c r="J302" s="7">
        <v>26.528419999999997</v>
      </c>
      <c r="K302" s="7">
        <v>29.711959999999998</v>
      </c>
      <c r="L302" s="7">
        <v>33.091180000000001</v>
      </c>
      <c r="M302" s="7">
        <v>60.466860000000004</v>
      </c>
      <c r="N302" s="7">
        <v>74.970880000000008</v>
      </c>
      <c r="O302" s="7">
        <v>51.038760000000003</v>
      </c>
      <c r="P302" s="7">
        <v>49.785489999999996</v>
      </c>
      <c r="Q302" s="7">
        <v>50.871870000000001</v>
      </c>
    </row>
    <row r="303" spans="1:17" x14ac:dyDescent="0.25">
      <c r="A303" s="11" t="s">
        <v>308</v>
      </c>
      <c r="B303" s="5" t="s">
        <v>385</v>
      </c>
      <c r="C303" s="11" t="s">
        <v>110</v>
      </c>
      <c r="D303" s="11" t="s">
        <v>387</v>
      </c>
      <c r="E303" s="7">
        <v>0</v>
      </c>
      <c r="F303" s="7">
        <v>-0.14990000000000001</v>
      </c>
      <c r="G303" s="7">
        <v>7.8315000000000001</v>
      </c>
      <c r="H303" s="7">
        <v>0</v>
      </c>
      <c r="I303" s="7">
        <v>0</v>
      </c>
      <c r="J303" s="7">
        <v>1.08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</row>
    <row r="304" spans="1:17" x14ac:dyDescent="0.25">
      <c r="A304" s="11" t="s">
        <v>309</v>
      </c>
      <c r="B304" s="5" t="s">
        <v>385</v>
      </c>
      <c r="C304" s="11" t="s">
        <v>110</v>
      </c>
      <c r="D304" s="11" t="s">
        <v>387</v>
      </c>
      <c r="E304" s="7">
        <v>0</v>
      </c>
      <c r="F304" s="7">
        <v>0</v>
      </c>
      <c r="G304" s="7">
        <v>14.886760000000001</v>
      </c>
      <c r="H304" s="7">
        <v>14.886760000000001</v>
      </c>
      <c r="I304" s="7">
        <v>1.13805</v>
      </c>
      <c r="J304" s="7">
        <v>4.5521599999999998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</row>
    <row r="305" spans="1:17" x14ac:dyDescent="0.25">
      <c r="A305" s="11" t="s">
        <v>310</v>
      </c>
      <c r="B305" s="5" t="s">
        <v>385</v>
      </c>
      <c r="C305" s="4" t="s">
        <v>115</v>
      </c>
      <c r="D305" s="11" t="s">
        <v>386</v>
      </c>
      <c r="E305" s="7">
        <v>0</v>
      </c>
      <c r="F305" s="7">
        <v>5.4200000000000003E-3</v>
      </c>
      <c r="G305" s="7">
        <v>0.34562999999999999</v>
      </c>
      <c r="H305" s="7">
        <v>0.81544000000000005</v>
      </c>
      <c r="I305" s="7">
        <v>0.42119999999999996</v>
      </c>
      <c r="J305" s="7">
        <v>0.63179999999999992</v>
      </c>
      <c r="K305" s="7">
        <v>0.63179999999999992</v>
      </c>
      <c r="L305" s="7">
        <v>0.63179999999999992</v>
      </c>
      <c r="M305" s="7">
        <v>0.63179999999999992</v>
      </c>
      <c r="N305" s="7">
        <v>0.63179999999999992</v>
      </c>
      <c r="O305" s="7">
        <v>0.84239999999999993</v>
      </c>
      <c r="P305" s="7">
        <v>1.0529999999999999</v>
      </c>
      <c r="Q305" s="7">
        <v>1.0529999999999999</v>
      </c>
    </row>
    <row r="306" spans="1:17" x14ac:dyDescent="0.25">
      <c r="A306" s="11" t="s">
        <v>311</v>
      </c>
      <c r="B306" s="5" t="s">
        <v>385</v>
      </c>
      <c r="C306" s="4" t="s">
        <v>115</v>
      </c>
      <c r="D306" s="11" t="s">
        <v>386</v>
      </c>
      <c r="E306" s="7">
        <v>0</v>
      </c>
      <c r="F306" s="7">
        <v>0.49748000000000003</v>
      </c>
      <c r="G306" s="7">
        <v>5.7966600000000001</v>
      </c>
      <c r="H306" s="7">
        <v>107.27539999999999</v>
      </c>
      <c r="I306" s="7">
        <v>50.23686</v>
      </c>
      <c r="J306" s="7">
        <v>12.37739</v>
      </c>
      <c r="K306" s="7">
        <v>18.154119999999999</v>
      </c>
      <c r="L306" s="7">
        <v>14.180059999999999</v>
      </c>
      <c r="M306" s="7">
        <v>98.654970000000006</v>
      </c>
      <c r="N306" s="7">
        <v>12.19075</v>
      </c>
      <c r="O306" s="7">
        <v>7.8206600000000002</v>
      </c>
      <c r="P306" s="7">
        <v>14.248340000000001</v>
      </c>
      <c r="Q306" s="7">
        <v>137.68540999999999</v>
      </c>
    </row>
    <row r="307" spans="1:17" x14ac:dyDescent="0.25">
      <c r="A307" s="11" t="s">
        <v>312</v>
      </c>
      <c r="B307" s="5" t="s">
        <v>385</v>
      </c>
      <c r="C307" s="4" t="s">
        <v>115</v>
      </c>
      <c r="D307" s="11" t="s">
        <v>386</v>
      </c>
      <c r="E307" s="7">
        <v>0</v>
      </c>
      <c r="F307" s="7">
        <v>-7.3499999999999998E-3</v>
      </c>
      <c r="G307" s="7">
        <v>-1.8190000000000001E-2</v>
      </c>
      <c r="H307" s="7">
        <v>-0.45274999999999999</v>
      </c>
      <c r="I307" s="7">
        <v>0.61630999999999991</v>
      </c>
      <c r="J307" s="7">
        <v>0.64348000000000005</v>
      </c>
      <c r="K307" s="7">
        <v>0.13928000000000001</v>
      </c>
      <c r="L307" s="7">
        <v>0.61009000000000002</v>
      </c>
      <c r="M307" s="7">
        <v>1.07324</v>
      </c>
      <c r="N307" s="7">
        <v>1.5363800000000001</v>
      </c>
      <c r="O307" s="7">
        <v>1.9998399999999998</v>
      </c>
      <c r="P307" s="7">
        <v>2.4626700000000001</v>
      </c>
      <c r="Q307" s="7">
        <v>2.9123000000000001</v>
      </c>
    </row>
    <row r="308" spans="1:17" x14ac:dyDescent="0.25">
      <c r="A308" s="11" t="s">
        <v>313</v>
      </c>
      <c r="B308" s="5" t="s">
        <v>385</v>
      </c>
      <c r="C308" s="4" t="s">
        <v>115</v>
      </c>
      <c r="D308" s="11" t="s">
        <v>386</v>
      </c>
      <c r="E308" s="7">
        <v>0.37206</v>
      </c>
      <c r="F308" s="7">
        <v>7.5148700000000002</v>
      </c>
      <c r="G308" s="7">
        <v>15.620700000000001</v>
      </c>
      <c r="H308" s="7">
        <v>22.889040000000001</v>
      </c>
      <c r="I308" s="7">
        <v>25.715779999999999</v>
      </c>
      <c r="J308" s="7">
        <v>50.182929999999999</v>
      </c>
      <c r="K308" s="7">
        <v>48.624449999999996</v>
      </c>
      <c r="L308" s="7">
        <v>37.222619999999999</v>
      </c>
      <c r="M308" s="7">
        <v>34.970610000000001</v>
      </c>
      <c r="N308" s="7">
        <v>27.922139999999999</v>
      </c>
      <c r="O308" s="7">
        <v>26.662470000000003</v>
      </c>
      <c r="P308" s="7">
        <v>13.66704</v>
      </c>
      <c r="Q308" s="7">
        <v>0</v>
      </c>
    </row>
    <row r="309" spans="1:17" x14ac:dyDescent="0.25">
      <c r="A309" s="11" t="s">
        <v>314</v>
      </c>
      <c r="B309" s="5" t="s">
        <v>385</v>
      </c>
      <c r="C309" s="4" t="s">
        <v>115</v>
      </c>
      <c r="D309" s="11" t="s">
        <v>386</v>
      </c>
      <c r="E309" s="7">
        <v>4.1479999999999996E-2</v>
      </c>
      <c r="F309" s="7">
        <v>5.6840000000000002E-2</v>
      </c>
      <c r="G309" s="7">
        <v>4.2619999999999998E-2</v>
      </c>
      <c r="H309" s="7">
        <v>0.33518000000000003</v>
      </c>
      <c r="I309" s="7">
        <v>0.29913000000000001</v>
      </c>
      <c r="J309" s="7">
        <v>0.85799000000000003</v>
      </c>
      <c r="K309" s="7">
        <v>1.9882200000000001</v>
      </c>
      <c r="L309" s="7">
        <v>2.1816399999999998</v>
      </c>
      <c r="M309" s="7">
        <v>2.31088</v>
      </c>
      <c r="N309" s="7">
        <v>2.3759699999999997</v>
      </c>
      <c r="O309" s="7">
        <v>2.3768800000000003</v>
      </c>
      <c r="P309" s="7">
        <v>1.83514</v>
      </c>
      <c r="Q309" s="7">
        <v>1.3154000000000001</v>
      </c>
    </row>
    <row r="310" spans="1:17" x14ac:dyDescent="0.25">
      <c r="A310" s="11" t="s">
        <v>315</v>
      </c>
      <c r="B310" s="5" t="s">
        <v>385</v>
      </c>
      <c r="C310" s="11" t="s">
        <v>110</v>
      </c>
      <c r="D310" s="11" t="s">
        <v>387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</row>
    <row r="311" spans="1:17" x14ac:dyDescent="0.25">
      <c r="A311" s="11" t="s">
        <v>316</v>
      </c>
      <c r="B311" s="5" t="s">
        <v>385</v>
      </c>
      <c r="C311" s="4" t="s">
        <v>115</v>
      </c>
      <c r="D311" s="11" t="s">
        <v>387</v>
      </c>
      <c r="E311" s="7">
        <v>0</v>
      </c>
      <c r="F311" s="7">
        <v>0</v>
      </c>
      <c r="G311" s="7">
        <v>-0.15256999999999998</v>
      </c>
      <c r="H311" s="7">
        <v>1.6644000000000001</v>
      </c>
      <c r="I311" s="7">
        <v>1.6644000000000001</v>
      </c>
      <c r="J311" s="7">
        <v>1.6644000000000001</v>
      </c>
      <c r="K311" s="7">
        <v>1.6644000000000001</v>
      </c>
      <c r="L311" s="7">
        <v>1.18834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</row>
    <row r="312" spans="1:17" x14ac:dyDescent="0.25">
      <c r="A312" s="11" t="s">
        <v>317</v>
      </c>
      <c r="B312" s="5" t="s">
        <v>385</v>
      </c>
      <c r="C312" s="4" t="s">
        <v>115</v>
      </c>
      <c r="D312" s="11" t="s">
        <v>386</v>
      </c>
      <c r="E312" s="7">
        <v>0</v>
      </c>
      <c r="F312" s="7">
        <v>0</v>
      </c>
      <c r="G312" s="7">
        <v>0</v>
      </c>
      <c r="H312" s="7">
        <v>0.43694</v>
      </c>
      <c r="I312" s="7">
        <v>0.49714999999999998</v>
      </c>
      <c r="J312" s="7">
        <v>8.6933899999999991</v>
      </c>
      <c r="K312" s="7">
        <v>11.00009</v>
      </c>
      <c r="L312" s="7">
        <v>13.21616</v>
      </c>
      <c r="M312" s="7">
        <v>15.396840000000001</v>
      </c>
      <c r="N312" s="7">
        <v>17.503610000000002</v>
      </c>
      <c r="O312" s="7">
        <v>19.600909999999999</v>
      </c>
      <c r="P312" s="7">
        <v>21.698330000000002</v>
      </c>
      <c r="Q312" s="7">
        <v>23.79569</v>
      </c>
    </row>
    <row r="313" spans="1:17" x14ac:dyDescent="0.25">
      <c r="A313" s="11" t="s">
        <v>318</v>
      </c>
      <c r="B313" s="5" t="s">
        <v>385</v>
      </c>
      <c r="C313" s="4" t="s">
        <v>115</v>
      </c>
      <c r="D313" s="11" t="s">
        <v>386</v>
      </c>
      <c r="E313" s="7">
        <v>0</v>
      </c>
      <c r="F313" s="7">
        <v>0</v>
      </c>
      <c r="G313" s="7">
        <v>0</v>
      </c>
      <c r="H313" s="7">
        <v>4.6478000000000002</v>
      </c>
      <c r="I313" s="7">
        <v>178.22517000000002</v>
      </c>
      <c r="J313" s="7">
        <v>307.70564000000002</v>
      </c>
      <c r="K313" s="7">
        <v>292.76031</v>
      </c>
      <c r="L313" s="7">
        <v>277.03159000000005</v>
      </c>
      <c r="M313" s="7">
        <v>260.14758</v>
      </c>
      <c r="N313" s="7">
        <v>103.72801</v>
      </c>
      <c r="O313" s="7">
        <v>0</v>
      </c>
      <c r="P313" s="7">
        <v>0</v>
      </c>
      <c r="Q313" s="7">
        <v>0</v>
      </c>
    </row>
    <row r="314" spans="1:17" x14ac:dyDescent="0.25">
      <c r="A314" s="11" t="s">
        <v>319</v>
      </c>
      <c r="B314" s="5" t="s">
        <v>385</v>
      </c>
      <c r="C314" s="4" t="s">
        <v>115</v>
      </c>
      <c r="D314" s="11" t="s">
        <v>386</v>
      </c>
      <c r="E314" s="7">
        <v>0</v>
      </c>
      <c r="F314" s="7">
        <v>0</v>
      </c>
      <c r="G314" s="7">
        <v>52.761199999999995</v>
      </c>
      <c r="H314" s="7">
        <v>356.09320000000002</v>
      </c>
      <c r="I314" s="7">
        <v>762.36135000000002</v>
      </c>
      <c r="J314" s="7">
        <v>1055.77306</v>
      </c>
      <c r="K314" s="7">
        <v>1324.9003799999998</v>
      </c>
      <c r="L314" s="7">
        <v>1373.1179399999999</v>
      </c>
      <c r="M314" s="7">
        <v>1306.6396100000002</v>
      </c>
      <c r="N314" s="7">
        <v>1239.7377300000001</v>
      </c>
      <c r="O314" s="7">
        <v>1160.5619099999999</v>
      </c>
      <c r="P314" s="7">
        <v>1117.51692</v>
      </c>
      <c r="Q314" s="7">
        <v>1106.36283</v>
      </c>
    </row>
    <row r="315" spans="1:17" x14ac:dyDescent="0.25">
      <c r="A315" s="11" t="s">
        <v>320</v>
      </c>
      <c r="B315" s="5" t="s">
        <v>385</v>
      </c>
      <c r="C315" s="4" t="s">
        <v>115</v>
      </c>
      <c r="D315" s="11" t="s">
        <v>386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0.63166999999999995</v>
      </c>
      <c r="K315" s="7">
        <v>230.56044</v>
      </c>
      <c r="L315" s="7">
        <v>230.56044</v>
      </c>
      <c r="M315" s="7">
        <v>230.56044</v>
      </c>
      <c r="N315" s="7">
        <v>576.33793000000003</v>
      </c>
      <c r="O315" s="7">
        <v>1038.1834200000001</v>
      </c>
      <c r="P315" s="7">
        <v>1222.4493500000001</v>
      </c>
      <c r="Q315" s="7">
        <v>1594.42019</v>
      </c>
    </row>
    <row r="316" spans="1:17" x14ac:dyDescent="0.25">
      <c r="A316" s="11" t="s">
        <v>321</v>
      </c>
      <c r="B316" s="5" t="s">
        <v>385</v>
      </c>
      <c r="C316" s="4" t="s">
        <v>115</v>
      </c>
      <c r="D316" s="11" t="s">
        <v>386</v>
      </c>
      <c r="E316" s="7">
        <v>0</v>
      </c>
      <c r="F316" s="7">
        <v>0</v>
      </c>
      <c r="G316" s="7">
        <v>0</v>
      </c>
      <c r="H316" s="7">
        <v>1.5901700000000001</v>
      </c>
      <c r="I316" s="7">
        <v>11.076379999999999</v>
      </c>
      <c r="J316" s="7">
        <v>72.616009999999989</v>
      </c>
      <c r="K316" s="7">
        <v>72.616009999999989</v>
      </c>
      <c r="L316" s="7">
        <v>68.41601</v>
      </c>
      <c r="M316" s="7">
        <v>67.885619999999989</v>
      </c>
      <c r="N316" s="7">
        <v>62.542169999999999</v>
      </c>
      <c r="O316" s="7">
        <v>0</v>
      </c>
      <c r="P316" s="7">
        <v>0</v>
      </c>
      <c r="Q316" s="7">
        <v>0</v>
      </c>
    </row>
    <row r="317" spans="1:17" x14ac:dyDescent="0.25">
      <c r="A317" s="11" t="s">
        <v>322</v>
      </c>
      <c r="B317" s="5" t="s">
        <v>385</v>
      </c>
      <c r="C317" s="4" t="s">
        <v>115</v>
      </c>
      <c r="D317" s="11" t="s">
        <v>386</v>
      </c>
      <c r="E317" s="7">
        <v>0</v>
      </c>
      <c r="F317" s="7">
        <v>0</v>
      </c>
      <c r="G317" s="7">
        <v>0</v>
      </c>
      <c r="H317" s="7">
        <v>4.81E-3</v>
      </c>
      <c r="I317" s="7">
        <v>0</v>
      </c>
      <c r="J317" s="7">
        <v>2.5499999999999997E-3</v>
      </c>
      <c r="K317" s="7">
        <v>2.2599999999999999E-3</v>
      </c>
      <c r="L317" s="7">
        <v>1.98E-3</v>
      </c>
      <c r="M317" s="7">
        <v>1.6999999999999999E-3</v>
      </c>
      <c r="N317" s="7">
        <v>1.4199999999999998E-3</v>
      </c>
      <c r="O317" s="7">
        <v>1.1299999999999999E-3</v>
      </c>
      <c r="P317" s="7">
        <v>8.4999999999999995E-4</v>
      </c>
      <c r="Q317" s="7">
        <v>5.6999999999999998E-4</v>
      </c>
    </row>
    <row r="318" spans="1:17" x14ac:dyDescent="0.25">
      <c r="A318" s="11" t="s">
        <v>323</v>
      </c>
      <c r="B318" s="5" t="s">
        <v>385</v>
      </c>
      <c r="C318" s="11" t="s">
        <v>110</v>
      </c>
      <c r="D318" s="11" t="s">
        <v>387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1.6296700000000002</v>
      </c>
      <c r="K318" s="7">
        <v>1.6296700000000002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</row>
    <row r="319" spans="1:17" x14ac:dyDescent="0.25">
      <c r="A319" s="11" t="s">
        <v>324</v>
      </c>
      <c r="B319" s="5" t="s">
        <v>385</v>
      </c>
      <c r="C319" s="4" t="s">
        <v>115</v>
      </c>
      <c r="D319" s="11" t="s">
        <v>386</v>
      </c>
      <c r="E319" s="7">
        <v>0</v>
      </c>
      <c r="F319" s="7">
        <v>0</v>
      </c>
      <c r="G319" s="7">
        <v>0</v>
      </c>
      <c r="H319" s="7">
        <v>11.312659999999999</v>
      </c>
      <c r="I319" s="7">
        <v>27.131209999999999</v>
      </c>
      <c r="J319" s="7">
        <v>10.44983</v>
      </c>
      <c r="K319" s="7">
        <v>10.44983</v>
      </c>
      <c r="L319" s="7">
        <v>10.44983</v>
      </c>
      <c r="M319" s="7">
        <v>10.44983</v>
      </c>
      <c r="N319" s="7">
        <v>10.44983</v>
      </c>
      <c r="O319" s="7">
        <v>10.929180000000001</v>
      </c>
      <c r="P319" s="7">
        <v>1.9075</v>
      </c>
      <c r="Q319" s="7">
        <v>10.05645</v>
      </c>
    </row>
    <row r="320" spans="1:17" x14ac:dyDescent="0.25">
      <c r="A320" s="11" t="s">
        <v>325</v>
      </c>
      <c r="B320" s="5" t="s">
        <v>385</v>
      </c>
      <c r="C320" s="4" t="s">
        <v>115</v>
      </c>
      <c r="D320" s="11" t="s">
        <v>387</v>
      </c>
      <c r="E320" s="7">
        <v>0</v>
      </c>
      <c r="F320" s="7">
        <v>0</v>
      </c>
      <c r="G320" s="7">
        <v>0</v>
      </c>
      <c r="H320" s="7">
        <v>0</v>
      </c>
      <c r="I320" s="7">
        <v>170.73694</v>
      </c>
      <c r="J320" s="7">
        <v>153.66325000000001</v>
      </c>
      <c r="K320" s="7">
        <v>138.67582000000002</v>
      </c>
      <c r="L320" s="7">
        <v>124.46723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</row>
    <row r="321" spans="1:17" x14ac:dyDescent="0.25">
      <c r="A321" s="11" t="s">
        <v>326</v>
      </c>
      <c r="B321" s="5" t="s">
        <v>385</v>
      </c>
      <c r="C321" s="4" t="s">
        <v>115</v>
      </c>
      <c r="D321" s="11" t="s">
        <v>386</v>
      </c>
      <c r="E321" s="7">
        <v>0</v>
      </c>
      <c r="F321" s="7">
        <v>0</v>
      </c>
      <c r="G321" s="7">
        <v>0</v>
      </c>
      <c r="H321" s="7">
        <v>-0.15031</v>
      </c>
      <c r="I321" s="7">
        <v>1.0490999999999999</v>
      </c>
      <c r="J321" s="7">
        <v>0.40173999999999999</v>
      </c>
      <c r="K321" s="7">
        <v>0</v>
      </c>
      <c r="L321" s="7">
        <v>0</v>
      </c>
      <c r="M321" s="7">
        <v>0.30510000000000004</v>
      </c>
      <c r="N321" s="7">
        <v>0.59939999999999993</v>
      </c>
      <c r="O321" s="7">
        <v>0.25645999999999997</v>
      </c>
      <c r="P321" s="7">
        <v>0</v>
      </c>
      <c r="Q321" s="7">
        <v>0</v>
      </c>
    </row>
    <row r="322" spans="1:17" x14ac:dyDescent="0.25">
      <c r="A322" s="11" t="s">
        <v>327</v>
      </c>
      <c r="B322" s="5" t="s">
        <v>385</v>
      </c>
      <c r="C322" s="11" t="s">
        <v>111</v>
      </c>
      <c r="D322" s="11" t="s">
        <v>386</v>
      </c>
      <c r="E322" s="7">
        <v>0</v>
      </c>
      <c r="F322" s="7">
        <v>-6.8851300000000002</v>
      </c>
      <c r="G322" s="7">
        <v>51.328000000000003</v>
      </c>
      <c r="H322" s="7">
        <v>51.328000000000003</v>
      </c>
      <c r="I322" s="7">
        <v>51.328000000000003</v>
      </c>
      <c r="J322" s="7">
        <v>51.290970000000002</v>
      </c>
      <c r="K322" s="7">
        <v>51.318260000000002</v>
      </c>
      <c r="L322" s="7">
        <v>51.328000000000003</v>
      </c>
      <c r="M322" s="7">
        <v>51.328000000000003</v>
      </c>
      <c r="N322" s="7">
        <v>51.328000000000003</v>
      </c>
      <c r="O322" s="7">
        <v>51.328000000000003</v>
      </c>
      <c r="P322" s="7">
        <v>51.328000000000003</v>
      </c>
      <c r="Q322" s="7">
        <v>0</v>
      </c>
    </row>
    <row r="323" spans="1:17" x14ac:dyDescent="0.25">
      <c r="A323" s="11" t="s">
        <v>328</v>
      </c>
      <c r="B323" s="5" t="s">
        <v>385</v>
      </c>
      <c r="C323" s="11" t="s">
        <v>113</v>
      </c>
      <c r="D323" s="11" t="s">
        <v>386</v>
      </c>
      <c r="E323" s="7">
        <v>0</v>
      </c>
      <c r="F323" s="7">
        <v>0</v>
      </c>
      <c r="G323" s="7">
        <v>0</v>
      </c>
      <c r="H323" s="7">
        <v>2244.2117499999999</v>
      </c>
      <c r="I323" s="7">
        <v>2244.2117499999999</v>
      </c>
      <c r="J323" s="7">
        <v>2172.9998100000003</v>
      </c>
      <c r="K323" s="7">
        <v>2172.9998100000003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</row>
    <row r="324" spans="1:17" x14ac:dyDescent="0.25">
      <c r="A324" s="11" t="s">
        <v>329</v>
      </c>
      <c r="B324" s="5" t="s">
        <v>385</v>
      </c>
      <c r="C324" s="4" t="s">
        <v>115</v>
      </c>
      <c r="D324" s="11" t="s">
        <v>386</v>
      </c>
      <c r="E324" s="7">
        <v>0</v>
      </c>
      <c r="F324" s="7">
        <v>0</v>
      </c>
      <c r="G324" s="7">
        <v>0</v>
      </c>
      <c r="H324" s="7">
        <v>0.37333999999999995</v>
      </c>
      <c r="I324" s="7">
        <v>5.17</v>
      </c>
      <c r="J324" s="7">
        <v>16.256679999999999</v>
      </c>
      <c r="K324" s="7">
        <v>26.594639999999998</v>
      </c>
      <c r="L324" s="7">
        <v>36.936680000000003</v>
      </c>
      <c r="M324" s="7">
        <v>46.502480000000006</v>
      </c>
      <c r="N324" s="7">
        <v>55.99362</v>
      </c>
      <c r="O324" s="7">
        <v>64.627600000000001</v>
      </c>
      <c r="P324" s="7">
        <v>64.627600000000001</v>
      </c>
      <c r="Q324" s="7">
        <v>64.627600000000001</v>
      </c>
    </row>
    <row r="325" spans="1:17" x14ac:dyDescent="0.25">
      <c r="A325" s="11" t="s">
        <v>330</v>
      </c>
      <c r="B325" s="5" t="s">
        <v>385</v>
      </c>
      <c r="C325" s="4" t="s">
        <v>115</v>
      </c>
      <c r="D325" s="11" t="s">
        <v>386</v>
      </c>
      <c r="E325" s="7">
        <v>0</v>
      </c>
      <c r="F325" s="7">
        <v>0</v>
      </c>
      <c r="G325" s="7">
        <v>0</v>
      </c>
      <c r="H325" s="7">
        <v>2.0561400000000001</v>
      </c>
      <c r="I325" s="7">
        <v>5.7000000000000002E-2</v>
      </c>
      <c r="J325" s="7">
        <v>3.3334999999999999</v>
      </c>
      <c r="K325" s="7">
        <v>3.4458600000000001</v>
      </c>
      <c r="L325" s="7">
        <v>3.4458600000000001</v>
      </c>
      <c r="M325" s="7">
        <v>3.7454999999999998</v>
      </c>
      <c r="N325" s="7">
        <v>3.7454999999999998</v>
      </c>
      <c r="O325" s="7">
        <v>3.7454999999999998</v>
      </c>
      <c r="P325" s="7">
        <v>3.7454999999999998</v>
      </c>
      <c r="Q325" s="7">
        <v>3.7454999999999998</v>
      </c>
    </row>
    <row r="326" spans="1:17" x14ac:dyDescent="0.25">
      <c r="A326" s="11" t="s">
        <v>331</v>
      </c>
      <c r="B326" s="5" t="s">
        <v>385</v>
      </c>
      <c r="C326" s="4" t="s">
        <v>115</v>
      </c>
      <c r="D326" s="11" t="s">
        <v>386</v>
      </c>
      <c r="E326" s="7">
        <v>0</v>
      </c>
      <c r="F326" s="7">
        <v>0</v>
      </c>
      <c r="G326" s="7">
        <v>0</v>
      </c>
      <c r="H326" s="7">
        <v>0</v>
      </c>
      <c r="I326" s="7">
        <v>23.27975</v>
      </c>
      <c r="J326" s="7">
        <v>87.872110000000006</v>
      </c>
      <c r="K326" s="7">
        <v>225.10445999999999</v>
      </c>
      <c r="L326" s="7">
        <v>238.68758</v>
      </c>
      <c r="M326" s="7">
        <v>154.08080999999999</v>
      </c>
      <c r="N326" s="7">
        <v>88.229119999999995</v>
      </c>
      <c r="O326" s="7">
        <v>58.198160000000001</v>
      </c>
      <c r="P326" s="7">
        <v>35.489410000000007</v>
      </c>
      <c r="Q326" s="7">
        <v>14.38157</v>
      </c>
    </row>
    <row r="327" spans="1:17" x14ac:dyDescent="0.25">
      <c r="A327" s="11" t="s">
        <v>332</v>
      </c>
      <c r="B327" s="5" t="s">
        <v>385</v>
      </c>
      <c r="C327" s="11" t="s">
        <v>111</v>
      </c>
      <c r="D327" s="11" t="s">
        <v>386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11.661790000000002</v>
      </c>
      <c r="K327" s="7">
        <v>11.80644</v>
      </c>
      <c r="L327" s="7">
        <v>11.951090000000001</v>
      </c>
      <c r="M327" s="7">
        <v>12.095750000000001</v>
      </c>
      <c r="N327" s="7">
        <v>12.240399999999999</v>
      </c>
      <c r="O327" s="7">
        <v>12.38505</v>
      </c>
      <c r="P327" s="7">
        <v>12.5297</v>
      </c>
      <c r="Q327" s="7">
        <v>12.67435</v>
      </c>
    </row>
    <row r="328" spans="1:17" x14ac:dyDescent="0.25">
      <c r="A328" s="11" t="s">
        <v>333</v>
      </c>
      <c r="B328" s="5" t="s">
        <v>385</v>
      </c>
      <c r="C328" s="4" t="s">
        <v>115</v>
      </c>
      <c r="D328" s="11" t="s">
        <v>386</v>
      </c>
      <c r="E328" s="7">
        <v>0</v>
      </c>
      <c r="F328" s="7">
        <v>0</v>
      </c>
      <c r="G328" s="7">
        <v>0</v>
      </c>
      <c r="H328" s="7">
        <v>-1.2538900000000002</v>
      </c>
      <c r="I328" s="7">
        <v>3.8138400000000003</v>
      </c>
      <c r="J328" s="7">
        <v>6.90198</v>
      </c>
      <c r="K328" s="7">
        <v>11.052350000000001</v>
      </c>
      <c r="L328" s="7">
        <v>14.86266</v>
      </c>
      <c r="M328" s="7">
        <v>14.537570000000001</v>
      </c>
      <c r="N328" s="7">
        <v>16.119579999999999</v>
      </c>
      <c r="O328" s="7">
        <v>23.571660000000001</v>
      </c>
      <c r="P328" s="7">
        <v>31.882810000000003</v>
      </c>
      <c r="Q328" s="7">
        <v>41.109809999999996</v>
      </c>
    </row>
    <row r="329" spans="1:17" x14ac:dyDescent="0.25">
      <c r="A329" s="11" t="s">
        <v>334</v>
      </c>
      <c r="B329" s="5" t="s">
        <v>385</v>
      </c>
      <c r="C329" s="11" t="s">
        <v>111</v>
      </c>
      <c r="D329" s="11" t="s">
        <v>386</v>
      </c>
      <c r="E329" s="7">
        <v>0</v>
      </c>
      <c r="F329" s="7">
        <v>0</v>
      </c>
      <c r="G329" s="7">
        <v>3459.2926200000002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</row>
    <row r="330" spans="1:17" x14ac:dyDescent="0.25">
      <c r="A330" s="11" t="s">
        <v>335</v>
      </c>
      <c r="B330" s="5" t="s">
        <v>385</v>
      </c>
      <c r="C330" s="4" t="s">
        <v>115</v>
      </c>
      <c r="D330" s="11" t="s">
        <v>387</v>
      </c>
      <c r="E330" s="7">
        <v>0</v>
      </c>
      <c r="F330" s="7">
        <v>0</v>
      </c>
      <c r="G330" s="7">
        <v>0</v>
      </c>
      <c r="H330" s="7">
        <v>34.316839999999999</v>
      </c>
      <c r="I330" s="7">
        <v>135.85365999999999</v>
      </c>
      <c r="J330" s="7">
        <v>136.99124</v>
      </c>
      <c r="K330" s="7">
        <v>136.99124</v>
      </c>
      <c r="L330" s="7">
        <v>136.99124</v>
      </c>
      <c r="M330" s="7">
        <v>136.99124</v>
      </c>
      <c r="N330" s="7">
        <v>136.99124</v>
      </c>
      <c r="O330" s="7">
        <v>136.99124</v>
      </c>
      <c r="P330" s="7">
        <v>135.20892999999998</v>
      </c>
      <c r="Q330" s="7">
        <v>100.73652</v>
      </c>
    </row>
    <row r="331" spans="1:17" x14ac:dyDescent="0.25">
      <c r="A331" s="11" t="s">
        <v>336</v>
      </c>
      <c r="B331" s="5" t="s">
        <v>385</v>
      </c>
      <c r="C331" s="4" t="s">
        <v>115</v>
      </c>
      <c r="D331" s="11" t="s">
        <v>386</v>
      </c>
      <c r="E331" s="7">
        <v>0</v>
      </c>
      <c r="F331" s="7">
        <v>0</v>
      </c>
      <c r="G331" s="7">
        <v>0</v>
      </c>
      <c r="H331" s="7">
        <v>3.4340199999999999</v>
      </c>
      <c r="I331" s="7">
        <v>9.7176399999999994</v>
      </c>
      <c r="J331" s="7">
        <v>9.8750300000000006</v>
      </c>
      <c r="K331" s="7">
        <v>9.8750300000000006</v>
      </c>
      <c r="L331" s="7">
        <v>9.9134799999999998</v>
      </c>
      <c r="M331" s="7">
        <v>21.299330000000001</v>
      </c>
      <c r="N331" s="7">
        <v>15.805629999999999</v>
      </c>
      <c r="O331" s="7">
        <v>15.788320000000001</v>
      </c>
      <c r="P331" s="7">
        <v>15.788320000000001</v>
      </c>
      <c r="Q331" s="7">
        <v>15.788320000000001</v>
      </c>
    </row>
    <row r="332" spans="1:17" ht="38.25" x14ac:dyDescent="0.25">
      <c r="A332" s="11" t="s">
        <v>337</v>
      </c>
      <c r="B332" s="5" t="s">
        <v>385</v>
      </c>
      <c r="C332" s="4" t="s">
        <v>107</v>
      </c>
      <c r="D332" s="11" t="s">
        <v>386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23.974889999999998</v>
      </c>
      <c r="K332" s="7">
        <v>24.003550000000001</v>
      </c>
      <c r="L332" s="7">
        <v>24.032209999999999</v>
      </c>
      <c r="M332" s="7">
        <v>24.060869999999998</v>
      </c>
      <c r="N332" s="7">
        <v>24.08953</v>
      </c>
      <c r="O332" s="7">
        <v>24.118200000000002</v>
      </c>
      <c r="P332" s="7">
        <v>24.14686</v>
      </c>
      <c r="Q332" s="7">
        <v>24.175519999999999</v>
      </c>
    </row>
    <row r="333" spans="1:17" x14ac:dyDescent="0.25">
      <c r="A333" s="11" t="s">
        <v>338</v>
      </c>
      <c r="B333" s="5" t="s">
        <v>385</v>
      </c>
      <c r="C333" s="11" t="s">
        <v>114</v>
      </c>
      <c r="D333" s="11" t="s">
        <v>386</v>
      </c>
      <c r="E333" s="7">
        <v>0</v>
      </c>
      <c r="F333" s="7">
        <v>0</v>
      </c>
      <c r="G333" s="7">
        <v>0</v>
      </c>
      <c r="H333" s="7">
        <v>0.91634000000000004</v>
      </c>
      <c r="I333" s="7">
        <v>27.872</v>
      </c>
      <c r="J333" s="7">
        <v>27.872</v>
      </c>
      <c r="K333" s="7">
        <v>27.872</v>
      </c>
      <c r="L333" s="7">
        <v>27.872</v>
      </c>
      <c r="M333" s="7">
        <v>27.872</v>
      </c>
      <c r="N333" s="7">
        <v>27.872</v>
      </c>
      <c r="O333" s="7">
        <v>27.872</v>
      </c>
      <c r="P333" s="7">
        <v>27.872</v>
      </c>
      <c r="Q333" s="7">
        <v>18.40316</v>
      </c>
    </row>
    <row r="334" spans="1:17" x14ac:dyDescent="0.25">
      <c r="A334" s="11" t="s">
        <v>339</v>
      </c>
      <c r="B334" s="5" t="s">
        <v>385</v>
      </c>
      <c r="C334" s="4" t="s">
        <v>115</v>
      </c>
      <c r="D334" s="11" t="s">
        <v>386</v>
      </c>
      <c r="E334" s="7">
        <v>0</v>
      </c>
      <c r="F334" s="7">
        <v>0</v>
      </c>
      <c r="G334" s="7">
        <v>0</v>
      </c>
      <c r="H334" s="7">
        <v>-0.19982</v>
      </c>
      <c r="I334" s="7">
        <v>7.9650000000000012E-2</v>
      </c>
      <c r="J334" s="7">
        <v>-0.22084999999999999</v>
      </c>
      <c r="K334" s="7">
        <v>-2.1700000000000001E-2</v>
      </c>
      <c r="L334" s="7">
        <v>0.17762</v>
      </c>
      <c r="M334" s="7">
        <v>0.37629000000000001</v>
      </c>
      <c r="N334" s="7">
        <v>0.57561000000000007</v>
      </c>
      <c r="O334" s="7">
        <v>0.74970999999999999</v>
      </c>
      <c r="P334" s="7">
        <v>1.00844</v>
      </c>
      <c r="Q334" s="7">
        <v>1.1727300000000001</v>
      </c>
    </row>
    <row r="335" spans="1:17" x14ac:dyDescent="0.25">
      <c r="A335" s="11" t="s">
        <v>340</v>
      </c>
      <c r="B335" s="5" t="s">
        <v>385</v>
      </c>
      <c r="C335" s="4" t="s">
        <v>115</v>
      </c>
      <c r="D335" s="11" t="s">
        <v>386</v>
      </c>
      <c r="E335" s="7">
        <v>0</v>
      </c>
      <c r="F335" s="7">
        <v>0</v>
      </c>
      <c r="G335" s="7">
        <v>0</v>
      </c>
      <c r="H335" s="7">
        <v>6.3275500000000005</v>
      </c>
      <c r="I335" s="7">
        <v>13.80034</v>
      </c>
      <c r="J335" s="7">
        <v>47.631059999999998</v>
      </c>
      <c r="K335" s="7">
        <v>66.61666000000001</v>
      </c>
      <c r="L335" s="7">
        <v>85.602249999999998</v>
      </c>
      <c r="M335" s="7">
        <v>104.58785</v>
      </c>
      <c r="N335" s="7">
        <v>123.57344999999999</v>
      </c>
      <c r="O335" s="7">
        <v>142.55905999999999</v>
      </c>
      <c r="P335" s="7">
        <v>161.54465999999999</v>
      </c>
      <c r="Q335" s="7">
        <v>180.53026</v>
      </c>
    </row>
    <row r="336" spans="1:17" x14ac:dyDescent="0.25">
      <c r="A336" s="11" t="s">
        <v>341</v>
      </c>
      <c r="B336" s="5" t="s">
        <v>385</v>
      </c>
      <c r="C336" s="4" t="s">
        <v>115</v>
      </c>
      <c r="D336" s="11" t="s">
        <v>386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</row>
    <row r="337" spans="1:17" x14ac:dyDescent="0.25">
      <c r="A337" s="11" t="s">
        <v>342</v>
      </c>
      <c r="B337" s="5" t="s">
        <v>385</v>
      </c>
      <c r="C337" s="4" t="s">
        <v>115</v>
      </c>
      <c r="D337" s="11" t="s">
        <v>386</v>
      </c>
      <c r="E337" s="7">
        <v>0</v>
      </c>
      <c r="F337" s="7">
        <v>0</v>
      </c>
      <c r="G337" s="7">
        <v>0</v>
      </c>
      <c r="H337" s="7">
        <v>12.582040000000001</v>
      </c>
      <c r="I337" s="7">
        <v>13.675190000000001</v>
      </c>
      <c r="J337" s="7">
        <v>55.439809999999994</v>
      </c>
      <c r="K337" s="7">
        <v>58.904800000000002</v>
      </c>
      <c r="L337" s="7">
        <v>64.679779999999994</v>
      </c>
      <c r="M337" s="7">
        <v>65.257269999999991</v>
      </c>
      <c r="N337" s="7">
        <v>65.257269999999991</v>
      </c>
      <c r="O337" s="7">
        <v>65.257269999999991</v>
      </c>
      <c r="P337" s="7">
        <v>65.257269999999991</v>
      </c>
      <c r="Q337" s="7">
        <v>66.412270000000007</v>
      </c>
    </row>
    <row r="338" spans="1:17" x14ac:dyDescent="0.25">
      <c r="A338" s="11" t="s">
        <v>343</v>
      </c>
      <c r="B338" s="5" t="s">
        <v>385</v>
      </c>
      <c r="C338" s="11" t="s">
        <v>110</v>
      </c>
      <c r="D338" s="11" t="s">
        <v>387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1.6750399999999999</v>
      </c>
      <c r="K338" s="7">
        <v>-0.55327999999999999</v>
      </c>
      <c r="L338" s="7">
        <v>2.5125600000000001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</row>
    <row r="339" spans="1:17" x14ac:dyDescent="0.25">
      <c r="A339" s="11" t="s">
        <v>344</v>
      </c>
      <c r="B339" s="5" t="s">
        <v>385</v>
      </c>
      <c r="C339" s="11" t="s">
        <v>110</v>
      </c>
      <c r="D339" s="11" t="s">
        <v>387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8.6</v>
      </c>
      <c r="K339" s="7">
        <v>8.6</v>
      </c>
      <c r="L339" s="7">
        <v>8.6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</row>
    <row r="340" spans="1:17" x14ac:dyDescent="0.25">
      <c r="A340" s="11" t="s">
        <v>345</v>
      </c>
      <c r="B340" s="5" t="s">
        <v>385</v>
      </c>
      <c r="C340" s="11" t="s">
        <v>110</v>
      </c>
      <c r="D340" s="11" t="s">
        <v>387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</row>
    <row r="341" spans="1:17" x14ac:dyDescent="0.25">
      <c r="A341" s="11" t="s">
        <v>346</v>
      </c>
      <c r="B341" s="5" t="s">
        <v>385</v>
      </c>
      <c r="C341" s="11" t="s">
        <v>109</v>
      </c>
      <c r="D341" s="11" t="s">
        <v>386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12.27</v>
      </c>
      <c r="K341" s="7">
        <v>12.27</v>
      </c>
      <c r="L341" s="7">
        <v>12.27</v>
      </c>
      <c r="M341" s="7">
        <v>12.27</v>
      </c>
      <c r="N341" s="7">
        <v>12.27</v>
      </c>
      <c r="O341" s="7">
        <v>12.27</v>
      </c>
      <c r="P341" s="7">
        <v>12.27</v>
      </c>
      <c r="Q341" s="7">
        <v>12.27</v>
      </c>
    </row>
    <row r="342" spans="1:17" x14ac:dyDescent="0.25">
      <c r="A342" s="11" t="s">
        <v>347</v>
      </c>
      <c r="B342" s="5" t="s">
        <v>385</v>
      </c>
      <c r="C342" s="11" t="s">
        <v>111</v>
      </c>
      <c r="D342" s="11" t="s">
        <v>386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173.09818999999999</v>
      </c>
      <c r="L342" s="7">
        <v>347.05376000000001</v>
      </c>
      <c r="M342" s="7">
        <v>347.31727000000001</v>
      </c>
      <c r="N342" s="7">
        <v>347.58078999999998</v>
      </c>
      <c r="O342" s="7">
        <v>347.84429999999998</v>
      </c>
      <c r="P342" s="7">
        <v>348.10782</v>
      </c>
      <c r="Q342" s="7">
        <v>348.37134000000003</v>
      </c>
    </row>
    <row r="343" spans="1:17" x14ac:dyDescent="0.25">
      <c r="A343" s="11" t="s">
        <v>348</v>
      </c>
      <c r="B343" s="5" t="s">
        <v>385</v>
      </c>
      <c r="C343" s="4" t="s">
        <v>395</v>
      </c>
      <c r="D343" s="11" t="s">
        <v>387</v>
      </c>
      <c r="E343" s="7">
        <v>0</v>
      </c>
      <c r="F343" s="7">
        <v>0</v>
      </c>
      <c r="G343" s="7">
        <v>0</v>
      </c>
      <c r="H343" s="7">
        <v>0.7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</row>
    <row r="344" spans="1:17" x14ac:dyDescent="0.25">
      <c r="A344" s="11" t="s">
        <v>349</v>
      </c>
      <c r="B344" s="5" t="s">
        <v>385</v>
      </c>
      <c r="C344" s="4" t="s">
        <v>115</v>
      </c>
      <c r="D344" s="11" t="s">
        <v>386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-41.438249999999996</v>
      </c>
      <c r="K344" s="7">
        <v>76.81344</v>
      </c>
      <c r="L344" s="7">
        <v>255.65379999999999</v>
      </c>
      <c r="M344" s="7">
        <v>360.76011999999997</v>
      </c>
      <c r="N344" s="7">
        <v>346.94846999999999</v>
      </c>
      <c r="O344" s="7">
        <v>348.95877000000002</v>
      </c>
      <c r="P344" s="7">
        <v>355.41771999999997</v>
      </c>
      <c r="Q344" s="7">
        <v>342.05786999999998</v>
      </c>
    </row>
    <row r="345" spans="1:17" x14ac:dyDescent="0.25">
      <c r="A345" s="11" t="s">
        <v>350</v>
      </c>
      <c r="B345" s="5" t="s">
        <v>385</v>
      </c>
      <c r="C345" s="4" t="s">
        <v>115</v>
      </c>
      <c r="D345" s="11" t="s">
        <v>386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-3.8054200000000002</v>
      </c>
      <c r="K345" s="7">
        <v>47.385440000000003</v>
      </c>
      <c r="L345" s="7">
        <v>102.11727</v>
      </c>
      <c r="M345" s="7">
        <v>145.71612999999999</v>
      </c>
      <c r="N345" s="7">
        <v>171.48902999999999</v>
      </c>
      <c r="O345" s="7">
        <v>166.31642000000002</v>
      </c>
      <c r="P345" s="7">
        <v>155.87289000000001</v>
      </c>
      <c r="Q345" s="7">
        <v>153.56220999999999</v>
      </c>
    </row>
    <row r="346" spans="1:17" x14ac:dyDescent="0.25">
      <c r="A346" s="11" t="s">
        <v>351</v>
      </c>
      <c r="B346" s="5" t="s">
        <v>385</v>
      </c>
      <c r="C346" s="4" t="s">
        <v>115</v>
      </c>
      <c r="D346" s="11" t="s">
        <v>386</v>
      </c>
      <c r="E346" s="7">
        <v>0</v>
      </c>
      <c r="F346" s="7">
        <v>24.708470000000002</v>
      </c>
      <c r="G346" s="7">
        <v>47.906230000000001</v>
      </c>
      <c r="H346" s="7">
        <v>30.107759999999999</v>
      </c>
      <c r="I346" s="7">
        <v>0</v>
      </c>
      <c r="J346" s="7">
        <v>49.931139999999999</v>
      </c>
      <c r="K346" s="7">
        <v>78.000219999999999</v>
      </c>
      <c r="L346" s="7">
        <v>120.48219999999999</v>
      </c>
      <c r="M346" s="7">
        <v>151.27223999999998</v>
      </c>
      <c r="N346" s="7">
        <v>150.60274999999999</v>
      </c>
      <c r="O346" s="7">
        <v>189.09029000000001</v>
      </c>
      <c r="P346" s="7">
        <v>189.09029000000001</v>
      </c>
      <c r="Q346" s="7">
        <v>253.47202999999999</v>
      </c>
    </row>
    <row r="347" spans="1:17" x14ac:dyDescent="0.25">
      <c r="A347" s="11" t="s">
        <v>352</v>
      </c>
      <c r="B347" s="5" t="s">
        <v>385</v>
      </c>
      <c r="C347" s="4" t="s">
        <v>115</v>
      </c>
      <c r="D347" s="11" t="s">
        <v>386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27.327349999999999</v>
      </c>
      <c r="K347" s="7">
        <v>219.37482</v>
      </c>
      <c r="L347" s="7">
        <v>275.47793000000001</v>
      </c>
      <c r="M347" s="7">
        <v>257.80293999999998</v>
      </c>
      <c r="N347" s="7">
        <v>241.01170999999999</v>
      </c>
      <c r="O347" s="7">
        <v>211.51879</v>
      </c>
      <c r="P347" s="7">
        <v>83.648949999999999</v>
      </c>
      <c r="Q347" s="7">
        <v>0</v>
      </c>
    </row>
    <row r="348" spans="1:17" x14ac:dyDescent="0.25">
      <c r="A348" s="11" t="s">
        <v>353</v>
      </c>
      <c r="B348" s="5" t="s">
        <v>385</v>
      </c>
      <c r="C348" s="11" t="s">
        <v>111</v>
      </c>
      <c r="D348" s="11" t="s">
        <v>386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</row>
    <row r="349" spans="1:17" x14ac:dyDescent="0.25">
      <c r="A349" s="11" t="s">
        <v>354</v>
      </c>
      <c r="B349" s="5" t="s">
        <v>385</v>
      </c>
      <c r="C349" s="11" t="s">
        <v>109</v>
      </c>
      <c r="D349" s="11" t="s">
        <v>386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246.43617</v>
      </c>
      <c r="K349" s="7">
        <v>223.95877999999999</v>
      </c>
      <c r="L349" s="7">
        <v>294.83165000000002</v>
      </c>
      <c r="M349" s="7">
        <v>190.50429</v>
      </c>
      <c r="N349" s="7">
        <v>191.58933999999999</v>
      </c>
      <c r="O349" s="7">
        <v>192.67438000000001</v>
      </c>
      <c r="P349" s="7">
        <v>193.75942999999998</v>
      </c>
      <c r="Q349" s="7">
        <v>278.51904999999999</v>
      </c>
    </row>
    <row r="350" spans="1:17" x14ac:dyDescent="0.25">
      <c r="A350" s="11" t="s">
        <v>355</v>
      </c>
      <c r="B350" s="5" t="s">
        <v>385</v>
      </c>
      <c r="C350" s="4" t="s">
        <v>115</v>
      </c>
      <c r="D350" s="11" t="s">
        <v>386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</row>
    <row r="351" spans="1:17" x14ac:dyDescent="0.25">
      <c r="A351" s="11" t="s">
        <v>356</v>
      </c>
      <c r="B351" s="5" t="s">
        <v>385</v>
      </c>
      <c r="C351" s="11" t="s">
        <v>114</v>
      </c>
      <c r="D351" s="11" t="s">
        <v>386</v>
      </c>
      <c r="E351" s="7">
        <v>0</v>
      </c>
      <c r="F351" s="7">
        <v>0</v>
      </c>
      <c r="G351" s="7">
        <v>0</v>
      </c>
      <c r="H351" s="7">
        <v>3.2000000000000003E-4</v>
      </c>
      <c r="I351" s="7">
        <v>5.7820000000000003E-2</v>
      </c>
      <c r="J351" s="7">
        <v>0.34848000000000001</v>
      </c>
      <c r="K351" s="7">
        <v>0.6375599999999999</v>
      </c>
      <c r="L351" s="7">
        <v>0.92822000000000005</v>
      </c>
      <c r="M351" s="7">
        <v>1.50691</v>
      </c>
      <c r="N351" s="7">
        <v>2.1814299999999998</v>
      </c>
      <c r="O351" s="7">
        <v>2.8559399999999999</v>
      </c>
      <c r="P351" s="7">
        <v>3.5304699999999998</v>
      </c>
      <c r="Q351" s="7">
        <v>4.1998699999999998</v>
      </c>
    </row>
    <row r="352" spans="1:17" x14ac:dyDescent="0.25">
      <c r="A352" s="11" t="s">
        <v>357</v>
      </c>
      <c r="B352" s="5" t="s">
        <v>385</v>
      </c>
      <c r="C352" s="11" t="s">
        <v>114</v>
      </c>
      <c r="D352" s="11" t="s">
        <v>386</v>
      </c>
      <c r="E352" s="7">
        <v>0</v>
      </c>
      <c r="F352" s="7">
        <v>0</v>
      </c>
      <c r="G352" s="7">
        <v>0</v>
      </c>
      <c r="H352" s="7">
        <v>0</v>
      </c>
      <c r="I352" s="7">
        <v>6.8479999999999999E-2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</row>
    <row r="353" spans="1:17" x14ac:dyDescent="0.25">
      <c r="A353" s="11" t="s">
        <v>358</v>
      </c>
      <c r="B353" s="5" t="s">
        <v>385</v>
      </c>
      <c r="C353" s="11" t="s">
        <v>114</v>
      </c>
      <c r="D353" s="11" t="s">
        <v>386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12</v>
      </c>
      <c r="K353" s="7">
        <v>12</v>
      </c>
      <c r="L353" s="7">
        <v>12</v>
      </c>
      <c r="M353" s="7">
        <v>12</v>
      </c>
      <c r="N353" s="7">
        <v>12</v>
      </c>
      <c r="O353" s="7">
        <v>12</v>
      </c>
      <c r="P353" s="7">
        <v>12</v>
      </c>
      <c r="Q353" s="7">
        <v>12</v>
      </c>
    </row>
    <row r="354" spans="1:17" x14ac:dyDescent="0.25">
      <c r="A354" s="11" t="s">
        <v>359</v>
      </c>
      <c r="B354" s="5" t="s">
        <v>385</v>
      </c>
      <c r="C354" s="4" t="s">
        <v>115</v>
      </c>
      <c r="D354" s="11" t="s">
        <v>386</v>
      </c>
      <c r="E354" s="7">
        <v>0</v>
      </c>
      <c r="F354" s="7">
        <v>0</v>
      </c>
      <c r="G354" s="7">
        <v>0</v>
      </c>
      <c r="H354" s="7">
        <v>0</v>
      </c>
      <c r="I354" s="7">
        <v>6.7400000000000003E-3</v>
      </c>
      <c r="J354" s="7">
        <v>1.2619999999999999E-2</v>
      </c>
      <c r="K354" s="7">
        <v>1.7610000000000001E-2</v>
      </c>
      <c r="L354" s="7">
        <v>2.171E-2</v>
      </c>
      <c r="M354" s="7">
        <v>2.4910000000000002E-2</v>
      </c>
      <c r="N354" s="7">
        <v>2.7219999999999998E-2</v>
      </c>
      <c r="O354" s="7">
        <v>2.8640000000000002E-2</v>
      </c>
      <c r="P354" s="7">
        <v>2.9159999999999998E-2</v>
      </c>
      <c r="Q354" s="7">
        <v>2.92E-2</v>
      </c>
    </row>
    <row r="355" spans="1:17" x14ac:dyDescent="0.25">
      <c r="A355" s="11" t="s">
        <v>360</v>
      </c>
      <c r="B355" s="5" t="s">
        <v>385</v>
      </c>
      <c r="C355" s="4" t="s">
        <v>115</v>
      </c>
      <c r="D355" s="11" t="s">
        <v>386</v>
      </c>
      <c r="E355" s="7">
        <v>0</v>
      </c>
      <c r="F355" s="7">
        <v>0</v>
      </c>
      <c r="G355" s="7">
        <v>0</v>
      </c>
      <c r="H355" s="7">
        <v>0</v>
      </c>
      <c r="I355" s="7">
        <v>0.30052999999999996</v>
      </c>
      <c r="J355" s="7">
        <v>32.385689999999997</v>
      </c>
      <c r="K355" s="7">
        <v>79.389679999999998</v>
      </c>
      <c r="L355" s="7">
        <v>127.75736000000001</v>
      </c>
      <c r="M355" s="7">
        <v>175.67084</v>
      </c>
      <c r="N355" s="7">
        <v>201.43265</v>
      </c>
      <c r="O355" s="7">
        <v>201.43265</v>
      </c>
      <c r="P355" s="7">
        <v>201.43265</v>
      </c>
      <c r="Q355" s="7">
        <v>200.48309</v>
      </c>
    </row>
    <row r="356" spans="1:17" x14ac:dyDescent="0.25">
      <c r="A356" s="11" t="s">
        <v>361</v>
      </c>
      <c r="B356" s="5" t="s">
        <v>385</v>
      </c>
      <c r="C356" s="11" t="s">
        <v>111</v>
      </c>
      <c r="D356" s="11" t="s">
        <v>386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4.3628599999999995</v>
      </c>
      <c r="K356" s="7">
        <v>4.3838100000000004</v>
      </c>
      <c r="L356" s="7">
        <v>4.4056899999999999</v>
      </c>
      <c r="M356" s="7">
        <v>4.4275799999999998</v>
      </c>
      <c r="N356" s="7">
        <v>4.4494600000000002</v>
      </c>
      <c r="O356" s="7">
        <v>4.4713400000000005</v>
      </c>
      <c r="P356" s="7">
        <v>4.49322</v>
      </c>
      <c r="Q356" s="7">
        <v>4.51511</v>
      </c>
    </row>
    <row r="357" spans="1:17" x14ac:dyDescent="0.25">
      <c r="A357" s="11" t="s">
        <v>362</v>
      </c>
      <c r="B357" s="5" t="s">
        <v>385</v>
      </c>
      <c r="C357" s="11" t="s">
        <v>111</v>
      </c>
      <c r="D357" s="11" t="s">
        <v>386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5.0280800000000001</v>
      </c>
      <c r="K357" s="7">
        <v>5.0280800000000001</v>
      </c>
      <c r="L357" s="7">
        <v>5.0280800000000001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</row>
    <row r="358" spans="1:17" x14ac:dyDescent="0.25">
      <c r="A358" s="11" t="s">
        <v>363</v>
      </c>
      <c r="B358" s="5" t="s">
        <v>385</v>
      </c>
      <c r="C358" s="4" t="s">
        <v>115</v>
      </c>
      <c r="D358" s="11" t="s">
        <v>386</v>
      </c>
      <c r="E358" s="7">
        <v>0</v>
      </c>
      <c r="F358" s="7">
        <v>0</v>
      </c>
      <c r="G358" s="7">
        <v>0</v>
      </c>
      <c r="H358" s="7">
        <v>0</v>
      </c>
      <c r="I358" s="7">
        <v>2.0979000000000001</v>
      </c>
      <c r="J358" s="7">
        <v>21.943049999999999</v>
      </c>
      <c r="K358" s="7">
        <v>37.497610000000002</v>
      </c>
      <c r="L358" s="7">
        <v>66.919029999999992</v>
      </c>
      <c r="M358" s="7">
        <v>96.333399999999997</v>
      </c>
      <c r="N358" s="7">
        <v>122.97327</v>
      </c>
      <c r="O358" s="7">
        <v>134.64695</v>
      </c>
      <c r="P358" s="7">
        <v>149.65067000000002</v>
      </c>
      <c r="Q358" s="7">
        <v>147.20080999999999</v>
      </c>
    </row>
    <row r="359" spans="1:17" x14ac:dyDescent="0.25">
      <c r="A359" s="11" t="s">
        <v>364</v>
      </c>
      <c r="B359" s="5" t="s">
        <v>385</v>
      </c>
      <c r="C359" s="4" t="s">
        <v>115</v>
      </c>
      <c r="D359" s="11" t="s">
        <v>386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8.931E-2</v>
      </c>
      <c r="K359" s="7">
        <v>0.10296999999999999</v>
      </c>
      <c r="L359" s="7">
        <v>0.10296999999999999</v>
      </c>
      <c r="M359" s="7">
        <v>0.10296999999999999</v>
      </c>
      <c r="N359" s="7">
        <v>0.10296999999999999</v>
      </c>
      <c r="O359" s="7">
        <v>0.10296999999999999</v>
      </c>
      <c r="P359" s="7">
        <v>0.10296999999999999</v>
      </c>
      <c r="Q359" s="7">
        <v>0.10296999999999999</v>
      </c>
    </row>
    <row r="360" spans="1:17" x14ac:dyDescent="0.25">
      <c r="A360" s="11" t="s">
        <v>365</v>
      </c>
      <c r="B360" s="5" t="s">
        <v>385</v>
      </c>
      <c r="C360" s="4" t="s">
        <v>115</v>
      </c>
      <c r="D360" s="11" t="s">
        <v>386</v>
      </c>
      <c r="E360" s="7">
        <v>0</v>
      </c>
      <c r="F360" s="7">
        <v>0</v>
      </c>
      <c r="G360" s="7">
        <v>0</v>
      </c>
      <c r="H360" s="7">
        <v>0</v>
      </c>
      <c r="I360" s="7">
        <v>28.650410000000001</v>
      </c>
      <c r="J360" s="7">
        <v>66.238029999999995</v>
      </c>
      <c r="K360" s="7">
        <v>84.867670000000004</v>
      </c>
      <c r="L360" s="7">
        <v>94.144369999999995</v>
      </c>
      <c r="M360" s="7">
        <v>94.144369999999995</v>
      </c>
      <c r="N360" s="7">
        <v>67.985289999999992</v>
      </c>
      <c r="O360" s="7">
        <v>28.69659</v>
      </c>
      <c r="P360" s="7">
        <v>10.068770000000001</v>
      </c>
      <c r="Q360" s="7">
        <v>0</v>
      </c>
    </row>
    <row r="361" spans="1:17" x14ac:dyDescent="0.25">
      <c r="A361" s="11" t="s">
        <v>366</v>
      </c>
      <c r="B361" s="5" t="s">
        <v>385</v>
      </c>
      <c r="C361" s="11" t="s">
        <v>114</v>
      </c>
      <c r="D361" s="11" t="s">
        <v>386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7.9540699999999998</v>
      </c>
      <c r="K361" s="7">
        <v>8.0815999999999999</v>
      </c>
      <c r="L361" s="7">
        <v>8.0815999999999999</v>
      </c>
      <c r="M361" s="7">
        <v>8.0815999999999999</v>
      </c>
      <c r="N361" s="7">
        <v>8.0815999999999999</v>
      </c>
      <c r="O361" s="7">
        <v>8.0815999999999999</v>
      </c>
      <c r="P361" s="7">
        <v>8.0815999999999999</v>
      </c>
      <c r="Q361" s="7">
        <v>8.0815999999999999</v>
      </c>
    </row>
    <row r="362" spans="1:17" x14ac:dyDescent="0.25">
      <c r="A362" s="11" t="s">
        <v>367</v>
      </c>
      <c r="B362" s="5" t="s">
        <v>385</v>
      </c>
      <c r="C362" s="11" t="s">
        <v>114</v>
      </c>
      <c r="D362" s="11" t="s">
        <v>386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0.92198000000000002</v>
      </c>
      <c r="K362" s="7">
        <v>0.94528999999999996</v>
      </c>
      <c r="L362" s="7">
        <v>0.94528999999999996</v>
      </c>
      <c r="M362" s="7">
        <v>0.94528999999999996</v>
      </c>
      <c r="N362" s="7">
        <v>0.94528999999999996</v>
      </c>
      <c r="O362" s="7">
        <v>0.94528999999999996</v>
      </c>
      <c r="P362" s="7">
        <v>0.94528999999999996</v>
      </c>
      <c r="Q362" s="7">
        <v>0.94528999999999996</v>
      </c>
    </row>
    <row r="363" spans="1:17" x14ac:dyDescent="0.25">
      <c r="A363" s="11" t="s">
        <v>368</v>
      </c>
      <c r="B363" s="5" t="s">
        <v>385</v>
      </c>
      <c r="C363" s="11" t="s">
        <v>114</v>
      </c>
      <c r="D363" s="11" t="s">
        <v>387</v>
      </c>
      <c r="E363" s="7">
        <v>0</v>
      </c>
      <c r="F363" s="7">
        <v>0</v>
      </c>
      <c r="G363" s="7">
        <v>0</v>
      </c>
      <c r="H363" s="7">
        <v>0</v>
      </c>
      <c r="I363" s="7">
        <v>0.42125999999999997</v>
      </c>
      <c r="J363" s="7">
        <v>0.46453</v>
      </c>
      <c r="K363" s="7">
        <v>0.46453</v>
      </c>
      <c r="L363" s="7">
        <v>0.46453</v>
      </c>
      <c r="M363" s="7">
        <v>0.46453</v>
      </c>
      <c r="N363" s="7">
        <v>0.46453</v>
      </c>
      <c r="O363" s="7">
        <v>0.46453</v>
      </c>
      <c r="P363" s="7">
        <v>0.46453</v>
      </c>
      <c r="Q363" s="7">
        <v>0.46453</v>
      </c>
    </row>
    <row r="364" spans="1:17" x14ac:dyDescent="0.25">
      <c r="A364" s="11" t="s">
        <v>369</v>
      </c>
      <c r="B364" s="5" t="s">
        <v>385</v>
      </c>
      <c r="C364" s="11" t="s">
        <v>114</v>
      </c>
      <c r="D364" s="11" t="s">
        <v>386</v>
      </c>
      <c r="E364" s="7">
        <v>0</v>
      </c>
      <c r="F364" s="7">
        <v>0</v>
      </c>
      <c r="G364" s="7">
        <v>0</v>
      </c>
      <c r="H364" s="7">
        <v>3.8880000000000005E-2</v>
      </c>
      <c r="I364" s="7">
        <v>1.0827200000000001</v>
      </c>
      <c r="J364" s="7">
        <v>1.09901</v>
      </c>
      <c r="K364" s="7">
        <v>1.10625</v>
      </c>
      <c r="L364" s="7">
        <v>1.1134900000000001</v>
      </c>
      <c r="M364" s="7">
        <v>1.12073</v>
      </c>
      <c r="N364" s="7">
        <v>1.1279699999999999</v>
      </c>
      <c r="O364" s="7">
        <v>1.1352</v>
      </c>
      <c r="P364" s="7">
        <v>0.76014999999999999</v>
      </c>
      <c r="Q364" s="7">
        <v>0</v>
      </c>
    </row>
    <row r="365" spans="1:17" x14ac:dyDescent="0.25">
      <c r="A365" s="11" t="s">
        <v>370</v>
      </c>
      <c r="B365" s="5" t="s">
        <v>385</v>
      </c>
      <c r="C365" s="11" t="s">
        <v>114</v>
      </c>
      <c r="D365" s="11" t="s">
        <v>386</v>
      </c>
      <c r="E365" s="7">
        <v>0</v>
      </c>
      <c r="F365" s="7">
        <v>0</v>
      </c>
      <c r="G365" s="7">
        <v>0</v>
      </c>
      <c r="H365" s="7">
        <v>-3.12079</v>
      </c>
      <c r="I365" s="7">
        <v>-1.46454</v>
      </c>
      <c r="J365" s="7">
        <v>-1.46454</v>
      </c>
      <c r="K365" s="7">
        <v>-1.46454</v>
      </c>
      <c r="L365" s="7">
        <v>-1.46454</v>
      </c>
      <c r="M365" s="7">
        <v>-1.46454</v>
      </c>
      <c r="N365" s="7">
        <v>-1.46454</v>
      </c>
      <c r="O365" s="7">
        <v>-1.46454</v>
      </c>
      <c r="P365" s="7">
        <v>-1.46454</v>
      </c>
      <c r="Q365" s="7">
        <v>-1.46454</v>
      </c>
    </row>
    <row r="366" spans="1:17" x14ac:dyDescent="0.25">
      <c r="A366" s="11" t="s">
        <v>371</v>
      </c>
      <c r="B366" s="5" t="s">
        <v>385</v>
      </c>
      <c r="C366" s="4" t="s">
        <v>115</v>
      </c>
      <c r="D366" s="11" t="s">
        <v>386</v>
      </c>
      <c r="E366" s="7">
        <v>0</v>
      </c>
      <c r="F366" s="7">
        <v>0</v>
      </c>
      <c r="G366" s="7">
        <v>0</v>
      </c>
      <c r="H366" s="7">
        <v>0</v>
      </c>
      <c r="I366" s="7">
        <v>0.50165999999999999</v>
      </c>
      <c r="J366" s="7">
        <v>0.27400000000000002</v>
      </c>
      <c r="K366" s="7">
        <v>0.81901000000000002</v>
      </c>
      <c r="L366" s="7">
        <v>1.3640300000000001</v>
      </c>
      <c r="M366" s="7">
        <v>1.9075499999999999</v>
      </c>
      <c r="N366" s="7">
        <v>1.9075499999999999</v>
      </c>
      <c r="O366" s="7">
        <v>1.9075499999999999</v>
      </c>
      <c r="P366" s="7">
        <v>1.9075499999999999</v>
      </c>
      <c r="Q366" s="7">
        <v>1.9075499999999999</v>
      </c>
    </row>
    <row r="367" spans="1:17" x14ac:dyDescent="0.25">
      <c r="A367" s="11" t="s">
        <v>372</v>
      </c>
      <c r="B367" s="5" t="s">
        <v>385</v>
      </c>
      <c r="C367" s="4" t="s">
        <v>115</v>
      </c>
      <c r="D367" s="11" t="s">
        <v>386</v>
      </c>
      <c r="E367" s="7">
        <v>0</v>
      </c>
      <c r="F367" s="7">
        <v>0</v>
      </c>
      <c r="G367" s="7">
        <v>0</v>
      </c>
      <c r="H367" s="7">
        <v>0</v>
      </c>
      <c r="I367" s="7">
        <v>0.66548000000000007</v>
      </c>
      <c r="J367" s="7">
        <v>1.8870199999999999</v>
      </c>
      <c r="K367" s="7">
        <v>4.2532299999999994</v>
      </c>
      <c r="L367" s="7">
        <v>4.2532299999999994</v>
      </c>
      <c r="M367" s="7">
        <v>4.2532299999999994</v>
      </c>
      <c r="N367" s="7">
        <v>4.2532299999999994</v>
      </c>
      <c r="O367" s="7">
        <v>4.2532299999999994</v>
      </c>
      <c r="P367" s="7">
        <v>4.2532299999999994</v>
      </c>
      <c r="Q367" s="7">
        <v>4.2532299999999994</v>
      </c>
    </row>
    <row r="368" spans="1:17" x14ac:dyDescent="0.25">
      <c r="A368" s="11" t="s">
        <v>373</v>
      </c>
      <c r="B368" s="5" t="s">
        <v>385</v>
      </c>
      <c r="C368" s="4" t="s">
        <v>115</v>
      </c>
      <c r="D368" s="11" t="s">
        <v>386</v>
      </c>
      <c r="E368" s="7">
        <v>0</v>
      </c>
      <c r="F368" s="7">
        <v>0</v>
      </c>
      <c r="G368" s="7">
        <v>0</v>
      </c>
      <c r="H368" s="7">
        <v>0</v>
      </c>
      <c r="I368" s="7">
        <v>17.117369999999998</v>
      </c>
      <c r="J368" s="7">
        <v>44.695360000000001</v>
      </c>
      <c r="K368" s="7">
        <v>44.695360000000001</v>
      </c>
      <c r="L368" s="7">
        <v>44.695360000000001</v>
      </c>
      <c r="M368" s="7">
        <v>44.695360000000001</v>
      </c>
      <c r="N368" s="7">
        <v>44.695360000000001</v>
      </c>
      <c r="O368" s="7">
        <v>44.695360000000001</v>
      </c>
      <c r="P368" s="7">
        <v>44.695360000000001</v>
      </c>
      <c r="Q368" s="7">
        <v>44.695360000000001</v>
      </c>
    </row>
    <row r="369" spans="1:17" x14ac:dyDescent="0.25">
      <c r="A369" s="11" t="s">
        <v>374</v>
      </c>
      <c r="B369" s="5" t="s">
        <v>385</v>
      </c>
      <c r="C369" s="4" t="s">
        <v>115</v>
      </c>
      <c r="D369" s="11" t="s">
        <v>386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1.0216099999999999</v>
      </c>
      <c r="K369" s="7">
        <v>14.913780000000001</v>
      </c>
      <c r="L369" s="7">
        <v>28.273479999999999</v>
      </c>
      <c r="M369" s="7">
        <v>36.886290000000002</v>
      </c>
      <c r="N369" s="7">
        <v>37.208349999999996</v>
      </c>
      <c r="O369" s="7">
        <v>36.886290000000002</v>
      </c>
      <c r="P369" s="7">
        <v>37.208349999999996</v>
      </c>
      <c r="Q369" s="7">
        <v>34.450410000000005</v>
      </c>
    </row>
    <row r="370" spans="1:17" x14ac:dyDescent="0.25">
      <c r="A370" s="11" t="s">
        <v>375</v>
      </c>
      <c r="B370" s="5" t="s">
        <v>385</v>
      </c>
      <c r="C370" s="4" t="s">
        <v>115</v>
      </c>
      <c r="D370" s="11" t="s">
        <v>386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</row>
    <row r="371" spans="1:17" x14ac:dyDescent="0.25">
      <c r="A371" s="11" t="s">
        <v>376</v>
      </c>
      <c r="B371" s="5" t="s">
        <v>385</v>
      </c>
      <c r="C371" s="4" t="s">
        <v>115</v>
      </c>
      <c r="D371" s="11" t="s">
        <v>386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</row>
    <row r="372" spans="1:17" x14ac:dyDescent="0.25">
      <c r="A372" s="11" t="s">
        <v>377</v>
      </c>
      <c r="B372" s="5" t="s">
        <v>385</v>
      </c>
      <c r="C372" s="4" t="s">
        <v>115</v>
      </c>
      <c r="D372" s="11" t="s">
        <v>386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-28.979599999999998</v>
      </c>
      <c r="K372" s="7">
        <v>215.06701000000001</v>
      </c>
      <c r="L372" s="7">
        <v>463.33771999999999</v>
      </c>
      <c r="M372" s="7">
        <v>284.29707999999999</v>
      </c>
      <c r="N372" s="7">
        <v>284.29707999999999</v>
      </c>
      <c r="O372" s="7">
        <v>284.29707999999999</v>
      </c>
      <c r="P372" s="7">
        <v>284.29707999999999</v>
      </c>
      <c r="Q372" s="7">
        <v>284.29707999999999</v>
      </c>
    </row>
    <row r="373" spans="1:17" x14ac:dyDescent="0.25">
      <c r="A373" s="11" t="s">
        <v>378</v>
      </c>
      <c r="B373" s="5" t="s">
        <v>385</v>
      </c>
      <c r="C373" s="4" t="s">
        <v>115</v>
      </c>
      <c r="D373" s="11" t="s">
        <v>386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-56.751010000000001</v>
      </c>
      <c r="K373" s="7">
        <v>823.08571999999992</v>
      </c>
      <c r="L373" s="7">
        <v>1335.0042900000001</v>
      </c>
      <c r="M373" s="7">
        <v>1555.30305</v>
      </c>
      <c r="N373" s="7">
        <v>1880.40843</v>
      </c>
      <c r="O373" s="7">
        <v>2188.4352200000003</v>
      </c>
      <c r="P373" s="7">
        <v>2283.7857999999997</v>
      </c>
      <c r="Q373" s="7">
        <v>2352.63616</v>
      </c>
    </row>
    <row r="374" spans="1:17" x14ac:dyDescent="0.25">
      <c r="A374" s="11" t="s">
        <v>379</v>
      </c>
      <c r="B374" s="5" t="s">
        <v>385</v>
      </c>
      <c r="C374" s="11" t="s">
        <v>109</v>
      </c>
      <c r="D374" s="11" t="s">
        <v>386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5.0000000000000002E-5</v>
      </c>
      <c r="L374" s="7">
        <v>5.0000000000000002E-5</v>
      </c>
      <c r="M374" s="7">
        <v>5.0000000000000002E-5</v>
      </c>
      <c r="N374" s="7">
        <v>5.0000000000000002E-5</v>
      </c>
      <c r="O374" s="7">
        <v>5.0000000000000002E-5</v>
      </c>
      <c r="P374" s="7">
        <v>5.0000000000000002E-5</v>
      </c>
      <c r="Q374" s="7">
        <v>5.0000000000000002E-5</v>
      </c>
    </row>
    <row r="375" spans="1:17" x14ac:dyDescent="0.25">
      <c r="A375" s="11" t="s">
        <v>380</v>
      </c>
      <c r="B375" s="5" t="s">
        <v>385</v>
      </c>
      <c r="C375" s="4" t="s">
        <v>115</v>
      </c>
      <c r="D375" s="11" t="s">
        <v>386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3.02074</v>
      </c>
      <c r="K375" s="7">
        <v>4.0387199999999996</v>
      </c>
      <c r="L375" s="7">
        <v>4.0387199999999996</v>
      </c>
      <c r="M375" s="7">
        <v>4.4163100000000002</v>
      </c>
      <c r="N375" s="7">
        <v>6.9667899999999996</v>
      </c>
      <c r="O375" s="7">
        <v>4.5435600000000003</v>
      </c>
      <c r="P375" s="7">
        <v>4.5435600000000003</v>
      </c>
      <c r="Q375" s="7">
        <v>4.4688699999999999</v>
      </c>
    </row>
    <row r="376" spans="1:17" x14ac:dyDescent="0.25">
      <c r="A376" s="11" t="s">
        <v>381</v>
      </c>
      <c r="B376" s="5" t="s">
        <v>385</v>
      </c>
      <c r="C376" s="4" t="s">
        <v>115</v>
      </c>
      <c r="D376" s="11" t="s">
        <v>386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1.78735</v>
      </c>
      <c r="K376" s="7">
        <v>18.59449</v>
      </c>
      <c r="L376" s="7">
        <v>19.643529999999998</v>
      </c>
      <c r="M376" s="7">
        <v>19.694279999999999</v>
      </c>
      <c r="N376" s="7">
        <v>19.643259999999998</v>
      </c>
      <c r="O376" s="7">
        <v>19.48546</v>
      </c>
      <c r="P376" s="7">
        <v>0</v>
      </c>
      <c r="Q376" s="7">
        <v>0</v>
      </c>
    </row>
    <row r="377" spans="1:17" x14ac:dyDescent="0.25">
      <c r="A377" s="11" t="s">
        <v>382</v>
      </c>
      <c r="B377" s="5" t="s">
        <v>385</v>
      </c>
      <c r="C377" s="4" t="s">
        <v>115</v>
      </c>
      <c r="D377" s="11" t="s">
        <v>386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-53.071649999999998</v>
      </c>
      <c r="K377" s="7">
        <v>435.87700999999998</v>
      </c>
      <c r="L377" s="7">
        <v>720.10990000000004</v>
      </c>
      <c r="M377" s="7">
        <v>844.20720999999992</v>
      </c>
      <c r="N377" s="7">
        <v>798.65983999999992</v>
      </c>
      <c r="O377" s="7">
        <v>778.78674999999998</v>
      </c>
      <c r="P377" s="7">
        <v>777.63695999999993</v>
      </c>
      <c r="Q377" s="7">
        <v>777.49540999999999</v>
      </c>
    </row>
    <row r="378" spans="1:17" x14ac:dyDescent="0.25">
      <c r="A378" s="11" t="s">
        <v>383</v>
      </c>
      <c r="B378" s="5" t="s">
        <v>385</v>
      </c>
      <c r="C378" s="4" t="s">
        <v>115</v>
      </c>
      <c r="D378" s="11" t="s">
        <v>386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1.26234</v>
      </c>
      <c r="K378" s="7">
        <v>4.7629200000000003</v>
      </c>
      <c r="L378" s="7">
        <v>7.5963500000000002</v>
      </c>
      <c r="M378" s="7">
        <v>9.0882299999999994</v>
      </c>
      <c r="N378" s="7">
        <v>9.0882299999999994</v>
      </c>
      <c r="O378" s="7">
        <v>9.0882299999999994</v>
      </c>
      <c r="P378" s="7">
        <v>9.0882299999999994</v>
      </c>
      <c r="Q378" s="7">
        <v>9.0882299999999994</v>
      </c>
    </row>
    <row r="379" spans="1:17" x14ac:dyDescent="0.25">
      <c r="A379" s="11" t="s">
        <v>384</v>
      </c>
      <c r="B379" s="5" t="s">
        <v>385</v>
      </c>
      <c r="C379" s="4" t="s">
        <v>115</v>
      </c>
      <c r="D379" s="11" t="s">
        <v>386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7.0000000000000007E-5</v>
      </c>
      <c r="K379" s="7">
        <v>2.7699999999999999E-2</v>
      </c>
      <c r="L379" s="7">
        <v>0.87392999999999998</v>
      </c>
      <c r="M379" s="7">
        <v>1.7201500000000001</v>
      </c>
      <c r="N379" s="7">
        <v>2.56637</v>
      </c>
      <c r="O379" s="7">
        <v>3.4125799999999997</v>
      </c>
      <c r="P379" s="7">
        <v>4.2587900000000003</v>
      </c>
      <c r="Q379" s="7">
        <v>5.0988699999999998</v>
      </c>
    </row>
    <row r="380" spans="1:17" x14ac:dyDescent="0.25">
      <c r="A380" s="20" t="s">
        <v>413</v>
      </c>
      <c r="B380" s="5" t="s">
        <v>233</v>
      </c>
      <c r="C380" s="4" t="s">
        <v>395</v>
      </c>
      <c r="D380" s="11" t="s">
        <v>392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x14ac:dyDescent="0.25">
      <c r="A381" s="20" t="s">
        <v>414</v>
      </c>
      <c r="B381" s="5" t="s">
        <v>233</v>
      </c>
      <c r="C381" s="4" t="s">
        <v>115</v>
      </c>
      <c r="D381" s="25" t="s">
        <v>106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x14ac:dyDescent="0.25">
      <c r="A382" s="20" t="s">
        <v>415</v>
      </c>
      <c r="B382" s="5" t="s">
        <v>233</v>
      </c>
      <c r="C382" s="4" t="s">
        <v>115</v>
      </c>
      <c r="D382" s="25" t="s">
        <v>106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x14ac:dyDescent="0.25">
      <c r="A383" s="20" t="s">
        <v>416</v>
      </c>
      <c r="B383" s="5" t="s">
        <v>233</v>
      </c>
      <c r="C383" s="4" t="s">
        <v>115</v>
      </c>
      <c r="D383" s="25" t="s">
        <v>392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 x14ac:dyDescent="0.25">
      <c r="A384" s="20" t="s">
        <v>417</v>
      </c>
      <c r="B384" s="5" t="s">
        <v>233</v>
      </c>
      <c r="C384" s="20" t="s">
        <v>111</v>
      </c>
      <c r="D384" s="25" t="s">
        <v>106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x14ac:dyDescent="0.25">
      <c r="A385" s="20" t="s">
        <v>418</v>
      </c>
      <c r="B385" s="5" t="s">
        <v>233</v>
      </c>
      <c r="C385" s="4" t="s">
        <v>115</v>
      </c>
      <c r="D385" s="25" t="s">
        <v>392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x14ac:dyDescent="0.25">
      <c r="A386" s="20" t="s">
        <v>419</v>
      </c>
      <c r="B386" s="5" t="s">
        <v>233</v>
      </c>
      <c r="C386" s="4" t="s">
        <v>115</v>
      </c>
      <c r="D386" s="25" t="s">
        <v>392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x14ac:dyDescent="0.25">
      <c r="A387" s="20" t="s">
        <v>420</v>
      </c>
      <c r="B387" s="5" t="s">
        <v>233</v>
      </c>
      <c r="C387" s="4" t="s">
        <v>115</v>
      </c>
      <c r="D387" s="25" t="s">
        <v>392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x14ac:dyDescent="0.25">
      <c r="A388" s="20" t="s">
        <v>421</v>
      </c>
      <c r="B388" s="5" t="s">
        <v>233</v>
      </c>
      <c r="C388" s="4" t="s">
        <v>395</v>
      </c>
      <c r="D388" s="25" t="s">
        <v>106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 x14ac:dyDescent="0.25">
      <c r="A389" s="20" t="s">
        <v>422</v>
      </c>
      <c r="B389" s="5" t="s">
        <v>233</v>
      </c>
      <c r="C389" s="4" t="s">
        <v>115</v>
      </c>
      <c r="D389" s="25" t="s">
        <v>392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x14ac:dyDescent="0.25">
      <c r="A390" s="20" t="s">
        <v>423</v>
      </c>
      <c r="B390" s="5" t="s">
        <v>233</v>
      </c>
      <c r="C390" s="4" t="s">
        <v>517</v>
      </c>
      <c r="D390" s="25" t="s">
        <v>392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x14ac:dyDescent="0.25">
      <c r="A391" s="20" t="s">
        <v>424</v>
      </c>
      <c r="B391" s="5" t="s">
        <v>233</v>
      </c>
      <c r="C391" s="4" t="s">
        <v>115</v>
      </c>
      <c r="D391" s="25" t="s">
        <v>392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x14ac:dyDescent="0.25">
      <c r="A392" s="20" t="s">
        <v>425</v>
      </c>
      <c r="B392" s="5" t="s">
        <v>233</v>
      </c>
      <c r="C392" s="4" t="s">
        <v>395</v>
      </c>
      <c r="D392" s="25" t="s">
        <v>106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x14ac:dyDescent="0.25">
      <c r="A393" s="20" t="s">
        <v>426</v>
      </c>
      <c r="B393" s="5" t="s">
        <v>233</v>
      </c>
      <c r="C393" s="4" t="s">
        <v>395</v>
      </c>
      <c r="D393" s="25" t="s">
        <v>106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 x14ac:dyDescent="0.25">
      <c r="A394" s="20" t="s">
        <v>427</v>
      </c>
      <c r="B394" s="5" t="s">
        <v>233</v>
      </c>
      <c r="C394" s="20" t="s">
        <v>108</v>
      </c>
      <c r="D394" s="25" t="s">
        <v>392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x14ac:dyDescent="0.25">
      <c r="A395" s="20" t="s">
        <v>428</v>
      </c>
      <c r="B395" s="5" t="s">
        <v>233</v>
      </c>
      <c r="C395" s="4" t="s">
        <v>115</v>
      </c>
      <c r="D395" s="25" t="s">
        <v>392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x14ac:dyDescent="0.25">
      <c r="A396" s="20" t="s">
        <v>429</v>
      </c>
      <c r="B396" s="5" t="s">
        <v>233</v>
      </c>
      <c r="C396" s="20" t="s">
        <v>114</v>
      </c>
      <c r="D396" s="25" t="s">
        <v>392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x14ac:dyDescent="0.25">
      <c r="A397" s="20" t="s">
        <v>430</v>
      </c>
      <c r="B397" s="5" t="s">
        <v>233</v>
      </c>
      <c r="C397" s="20" t="s">
        <v>114</v>
      </c>
      <c r="D397" s="25" t="s">
        <v>106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x14ac:dyDescent="0.25">
      <c r="A398" s="20" t="s">
        <v>431</v>
      </c>
      <c r="B398" s="5" t="s">
        <v>233</v>
      </c>
      <c r="C398" s="20" t="s">
        <v>114</v>
      </c>
      <c r="D398" s="25" t="s">
        <v>392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 x14ac:dyDescent="0.25">
      <c r="A399" s="20" t="s">
        <v>432</v>
      </c>
      <c r="B399" s="5" t="s">
        <v>233</v>
      </c>
      <c r="C399" s="4" t="s">
        <v>517</v>
      </c>
      <c r="D399" s="25" t="s">
        <v>392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x14ac:dyDescent="0.25">
      <c r="A400" s="20" t="s">
        <v>433</v>
      </c>
      <c r="B400" s="5" t="s">
        <v>233</v>
      </c>
      <c r="C400" s="21" t="s">
        <v>114</v>
      </c>
      <c r="D400" s="25" t="s">
        <v>106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x14ac:dyDescent="0.25">
      <c r="A401" s="20" t="s">
        <v>434</v>
      </c>
      <c r="B401" s="5" t="s">
        <v>233</v>
      </c>
      <c r="C401" s="21" t="s">
        <v>114</v>
      </c>
      <c r="D401" s="25" t="s">
        <v>392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x14ac:dyDescent="0.25">
      <c r="A402" s="20" t="s">
        <v>435</v>
      </c>
      <c r="B402" s="5" t="s">
        <v>233</v>
      </c>
      <c r="C402" s="21" t="s">
        <v>114</v>
      </c>
      <c r="D402" s="25" t="s">
        <v>392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x14ac:dyDescent="0.25">
      <c r="A403" s="20" t="s">
        <v>436</v>
      </c>
      <c r="B403" s="5" t="s">
        <v>233</v>
      </c>
      <c r="C403" s="4" t="s">
        <v>115</v>
      </c>
      <c r="D403" s="25" t="s">
        <v>392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 x14ac:dyDescent="0.25">
      <c r="A404" s="20" t="s">
        <v>437</v>
      </c>
      <c r="B404" s="5" t="s">
        <v>233</v>
      </c>
      <c r="C404" s="21" t="s">
        <v>114</v>
      </c>
      <c r="D404" s="25" t="s">
        <v>392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x14ac:dyDescent="0.25">
      <c r="A405" s="20" t="s">
        <v>438</v>
      </c>
      <c r="B405" s="5" t="s">
        <v>233</v>
      </c>
      <c r="C405" s="4" t="s">
        <v>115</v>
      </c>
      <c r="D405" s="25" t="s">
        <v>392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x14ac:dyDescent="0.25">
      <c r="A406" s="20" t="s">
        <v>439</v>
      </c>
      <c r="B406" s="5" t="s">
        <v>233</v>
      </c>
      <c r="C406" s="4" t="s">
        <v>115</v>
      </c>
      <c r="D406" s="25" t="s">
        <v>392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x14ac:dyDescent="0.25">
      <c r="A407" s="20" t="s">
        <v>440</v>
      </c>
      <c r="B407" s="5" t="s">
        <v>233</v>
      </c>
      <c r="C407" s="4" t="s">
        <v>115</v>
      </c>
      <c r="D407" s="25" t="s">
        <v>392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x14ac:dyDescent="0.25">
      <c r="A408" s="20" t="s">
        <v>441</v>
      </c>
      <c r="B408" s="5" t="s">
        <v>233</v>
      </c>
      <c r="C408" s="4" t="s">
        <v>115</v>
      </c>
      <c r="D408" s="25" t="s">
        <v>392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 x14ac:dyDescent="0.25">
      <c r="A409" s="20" t="s">
        <v>442</v>
      </c>
      <c r="B409" s="5" t="s">
        <v>233</v>
      </c>
      <c r="C409" s="20" t="s">
        <v>111</v>
      </c>
      <c r="D409" s="25" t="s">
        <v>392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x14ac:dyDescent="0.25">
      <c r="A410" s="20" t="s">
        <v>443</v>
      </c>
      <c r="B410" s="5" t="s">
        <v>233</v>
      </c>
      <c r="C410" s="4" t="s">
        <v>115</v>
      </c>
      <c r="D410" s="26" t="s">
        <v>392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x14ac:dyDescent="0.25">
      <c r="A411" s="20" t="s">
        <v>444</v>
      </c>
      <c r="B411" s="5" t="s">
        <v>233</v>
      </c>
      <c r="C411" s="4" t="s">
        <v>115</v>
      </c>
      <c r="D411" s="26" t="s">
        <v>392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x14ac:dyDescent="0.25">
      <c r="A412" s="20" t="s">
        <v>445</v>
      </c>
      <c r="B412" s="5" t="s">
        <v>233</v>
      </c>
      <c r="C412" s="4" t="s">
        <v>115</v>
      </c>
      <c r="D412" s="26" t="s">
        <v>392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x14ac:dyDescent="0.25">
      <c r="A413" s="20" t="s">
        <v>446</v>
      </c>
      <c r="B413" s="5" t="s">
        <v>233</v>
      </c>
      <c r="C413" s="4" t="s">
        <v>115</v>
      </c>
      <c r="D413" s="26" t="s">
        <v>392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 x14ac:dyDescent="0.25">
      <c r="A414" s="20" t="s">
        <v>447</v>
      </c>
      <c r="B414" s="5" t="s">
        <v>233</v>
      </c>
      <c r="C414" s="4" t="s">
        <v>115</v>
      </c>
      <c r="D414" s="26" t="s">
        <v>392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 x14ac:dyDescent="0.25">
      <c r="A415" s="20" t="s">
        <v>448</v>
      </c>
      <c r="B415" s="5" t="s">
        <v>233</v>
      </c>
      <c r="C415" s="4" t="s">
        <v>115</v>
      </c>
      <c r="D415" s="25" t="s">
        <v>392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x14ac:dyDescent="0.25">
      <c r="A416" s="20" t="s">
        <v>449</v>
      </c>
      <c r="B416" s="5" t="s">
        <v>233</v>
      </c>
      <c r="C416" s="21" t="s">
        <v>111</v>
      </c>
      <c r="D416" s="25" t="s">
        <v>392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x14ac:dyDescent="0.25">
      <c r="A417" s="20" t="s">
        <v>450</v>
      </c>
      <c r="B417" s="5" t="s">
        <v>233</v>
      </c>
      <c r="C417" s="4" t="s">
        <v>115</v>
      </c>
      <c r="D417" s="25" t="s">
        <v>392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x14ac:dyDescent="0.25">
      <c r="A418" s="20" t="s">
        <v>451</v>
      </c>
      <c r="B418" s="5" t="s">
        <v>233</v>
      </c>
      <c r="C418" s="21" t="s">
        <v>111</v>
      </c>
      <c r="D418" s="25" t="s">
        <v>392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 x14ac:dyDescent="0.25">
      <c r="A419" s="20" t="s">
        <v>452</v>
      </c>
      <c r="B419" s="5" t="s">
        <v>233</v>
      </c>
      <c r="C419" s="4" t="s">
        <v>115</v>
      </c>
      <c r="D419" s="25" t="s">
        <v>106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x14ac:dyDescent="0.25">
      <c r="A420" s="20" t="s">
        <v>453</v>
      </c>
      <c r="B420" s="5" t="s">
        <v>233</v>
      </c>
      <c r="C420" s="21" t="s">
        <v>114</v>
      </c>
      <c r="D420" s="25" t="s">
        <v>392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x14ac:dyDescent="0.25">
      <c r="A421" s="20" t="s">
        <v>454</v>
      </c>
      <c r="B421" s="5" t="s">
        <v>233</v>
      </c>
      <c r="C421" s="21" t="s">
        <v>114</v>
      </c>
      <c r="D421" s="25" t="s">
        <v>392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x14ac:dyDescent="0.25">
      <c r="A422" s="20" t="s">
        <v>455</v>
      </c>
      <c r="B422" s="5" t="s">
        <v>233</v>
      </c>
      <c r="C422" s="21" t="s">
        <v>114</v>
      </c>
      <c r="D422" s="25" t="s">
        <v>392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x14ac:dyDescent="0.25">
      <c r="A423" s="20" t="s">
        <v>456</v>
      </c>
      <c r="B423" s="5" t="s">
        <v>233</v>
      </c>
      <c r="C423" s="4" t="s">
        <v>115</v>
      </c>
      <c r="D423" s="25" t="s">
        <v>392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 x14ac:dyDescent="0.25">
      <c r="A424" s="20" t="s">
        <v>457</v>
      </c>
      <c r="B424" s="5" t="s">
        <v>233</v>
      </c>
      <c r="C424" s="4" t="s">
        <v>115</v>
      </c>
      <c r="D424" s="25" t="s">
        <v>392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x14ac:dyDescent="0.25">
      <c r="A425" s="20" t="s">
        <v>458</v>
      </c>
      <c r="B425" s="5" t="s">
        <v>233</v>
      </c>
      <c r="C425" s="4" t="s">
        <v>115</v>
      </c>
      <c r="D425" s="26" t="s">
        <v>392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x14ac:dyDescent="0.25">
      <c r="A426" s="20" t="s">
        <v>459</v>
      </c>
      <c r="B426" s="5" t="s">
        <v>233</v>
      </c>
      <c r="C426" s="4" t="s">
        <v>115</v>
      </c>
      <c r="D426" s="26" t="s">
        <v>392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x14ac:dyDescent="0.25">
      <c r="A427" s="20" t="s">
        <v>460</v>
      </c>
      <c r="B427" s="5" t="s">
        <v>233</v>
      </c>
      <c r="C427" s="4" t="s">
        <v>115</v>
      </c>
      <c r="D427" s="26" t="s">
        <v>392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x14ac:dyDescent="0.25">
      <c r="A428" s="20" t="s">
        <v>461</v>
      </c>
      <c r="B428" s="5" t="s">
        <v>233</v>
      </c>
      <c r="C428" s="4" t="s">
        <v>115</v>
      </c>
      <c r="D428" s="26" t="s">
        <v>392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 x14ac:dyDescent="0.25">
      <c r="A429" s="20" t="s">
        <v>462</v>
      </c>
      <c r="B429" s="5" t="s">
        <v>233</v>
      </c>
      <c r="C429" s="4" t="s">
        <v>115</v>
      </c>
      <c r="D429" s="26" t="s">
        <v>392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x14ac:dyDescent="0.25">
      <c r="A430" s="20" t="s">
        <v>463</v>
      </c>
      <c r="B430" s="5" t="s">
        <v>233</v>
      </c>
      <c r="C430" s="4" t="s">
        <v>115</v>
      </c>
      <c r="D430" s="25" t="s">
        <v>392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x14ac:dyDescent="0.25">
      <c r="A431" s="20" t="s">
        <v>464</v>
      </c>
      <c r="B431" s="5" t="s">
        <v>233</v>
      </c>
      <c r="C431" s="4" t="s">
        <v>115</v>
      </c>
      <c r="D431" s="25" t="s">
        <v>392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x14ac:dyDescent="0.25">
      <c r="A432" s="20" t="s">
        <v>465</v>
      </c>
      <c r="B432" s="5" t="s">
        <v>233</v>
      </c>
      <c r="C432" s="4" t="s">
        <v>115</v>
      </c>
      <c r="D432" s="25" t="s">
        <v>392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x14ac:dyDescent="0.25">
      <c r="A433" s="20" t="s">
        <v>466</v>
      </c>
      <c r="B433" s="5" t="s">
        <v>233</v>
      </c>
      <c r="C433" s="4" t="s">
        <v>115</v>
      </c>
      <c r="D433" s="25" t="s">
        <v>392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 x14ac:dyDescent="0.25">
      <c r="A434" s="20" t="s">
        <v>467</v>
      </c>
      <c r="B434" s="5" t="s">
        <v>233</v>
      </c>
      <c r="C434" s="4" t="s">
        <v>115</v>
      </c>
      <c r="D434" s="25" t="s">
        <v>392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x14ac:dyDescent="0.25">
      <c r="A435" s="20" t="s">
        <v>468</v>
      </c>
      <c r="B435" s="5" t="s">
        <v>233</v>
      </c>
      <c r="C435" s="4" t="s">
        <v>115</v>
      </c>
      <c r="D435" s="25" t="s">
        <v>392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x14ac:dyDescent="0.25">
      <c r="A436" s="20" t="s">
        <v>469</v>
      </c>
      <c r="B436" s="20" t="s">
        <v>233</v>
      </c>
      <c r="C436" s="4" t="s">
        <v>115</v>
      </c>
      <c r="D436" s="25" t="s">
        <v>392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x14ac:dyDescent="0.25">
      <c r="A437" s="20" t="s">
        <v>470</v>
      </c>
      <c r="B437" s="20" t="s">
        <v>233</v>
      </c>
      <c r="C437" s="4" t="s">
        <v>115</v>
      </c>
      <c r="D437" s="25" t="s">
        <v>392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 x14ac:dyDescent="0.25">
      <c r="A438" s="20" t="s">
        <v>471</v>
      </c>
      <c r="B438" s="20" t="s">
        <v>233</v>
      </c>
      <c r="C438" s="4" t="s">
        <v>115</v>
      </c>
      <c r="D438" s="26" t="s">
        <v>392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 x14ac:dyDescent="0.25">
      <c r="A439" s="20" t="s">
        <v>472</v>
      </c>
      <c r="B439" s="20" t="s">
        <v>233</v>
      </c>
      <c r="C439" s="4" t="s">
        <v>115</v>
      </c>
      <c r="D439" s="26" t="s">
        <v>392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x14ac:dyDescent="0.25">
      <c r="A440" s="20" t="s">
        <v>473</v>
      </c>
      <c r="B440" s="20" t="s">
        <v>233</v>
      </c>
      <c r="C440" s="4" t="s">
        <v>115</v>
      </c>
      <c r="D440" s="26" t="s">
        <v>392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x14ac:dyDescent="0.25">
      <c r="A441" s="20" t="s">
        <v>474</v>
      </c>
      <c r="B441" s="20" t="s">
        <v>233</v>
      </c>
      <c r="C441" s="4" t="s">
        <v>115</v>
      </c>
      <c r="D441" s="26" t="s">
        <v>392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 x14ac:dyDescent="0.25">
      <c r="A442" s="20" t="s">
        <v>475</v>
      </c>
      <c r="B442" s="20" t="s">
        <v>233</v>
      </c>
      <c r="C442" s="4" t="s">
        <v>115</v>
      </c>
      <c r="D442" s="26" t="s">
        <v>392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x14ac:dyDescent="0.25">
      <c r="A443" s="20" t="s">
        <v>476</v>
      </c>
      <c r="B443" s="20" t="s">
        <v>233</v>
      </c>
      <c r="C443" s="4" t="s">
        <v>115</v>
      </c>
      <c r="D443" s="26" t="s">
        <v>392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x14ac:dyDescent="0.25">
      <c r="A444" s="20" t="s">
        <v>477</v>
      </c>
      <c r="B444" s="20" t="s">
        <v>233</v>
      </c>
      <c r="C444" s="4" t="s">
        <v>115</v>
      </c>
      <c r="D444" s="25" t="s">
        <v>392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x14ac:dyDescent="0.25">
      <c r="A445" s="20" t="s">
        <v>478</v>
      </c>
      <c r="B445" s="20" t="s">
        <v>233</v>
      </c>
      <c r="C445" s="4" t="s">
        <v>115</v>
      </c>
      <c r="D445" s="25" t="s">
        <v>392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x14ac:dyDescent="0.25">
      <c r="A446" s="20" t="s">
        <v>479</v>
      </c>
      <c r="B446" s="20" t="s">
        <v>233</v>
      </c>
      <c r="C446" s="4" t="s">
        <v>115</v>
      </c>
      <c r="D446" s="25" t="s">
        <v>392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 x14ac:dyDescent="0.25">
      <c r="A447" s="20" t="s">
        <v>480</v>
      </c>
      <c r="B447" s="20" t="s">
        <v>233</v>
      </c>
      <c r="C447" s="4" t="s">
        <v>115</v>
      </c>
      <c r="D447" s="25" t="s">
        <v>106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ht="51" customHeight="1" x14ac:dyDescent="0.25">
      <c r="A448" s="20" t="s">
        <v>481</v>
      </c>
      <c r="B448" s="20" t="s">
        <v>233</v>
      </c>
      <c r="C448" s="4" t="s">
        <v>115</v>
      </c>
      <c r="D448" s="25" t="s">
        <v>392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x14ac:dyDescent="0.25">
      <c r="A449" s="20" t="s">
        <v>482</v>
      </c>
      <c r="B449" s="20" t="s">
        <v>233</v>
      </c>
      <c r="C449" s="4" t="s">
        <v>115</v>
      </c>
      <c r="D449" s="26" t="s">
        <v>392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x14ac:dyDescent="0.25">
      <c r="A450" s="20" t="s">
        <v>483</v>
      </c>
      <c r="B450" s="20" t="s">
        <v>233</v>
      </c>
      <c r="C450" s="4" t="s">
        <v>115</v>
      </c>
      <c r="D450" s="26" t="s">
        <v>392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x14ac:dyDescent="0.25">
      <c r="A451" s="20" t="s">
        <v>484</v>
      </c>
      <c r="B451" s="20" t="s">
        <v>233</v>
      </c>
      <c r="C451" s="4" t="s">
        <v>115</v>
      </c>
      <c r="D451" s="26" t="s">
        <v>392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 x14ac:dyDescent="0.25">
      <c r="A452" s="20" t="s">
        <v>485</v>
      </c>
      <c r="B452" s="20" t="s">
        <v>233</v>
      </c>
      <c r="C452" s="4" t="s">
        <v>115</v>
      </c>
      <c r="D452" s="26" t="s">
        <v>392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x14ac:dyDescent="0.25">
      <c r="A453" s="20" t="s">
        <v>486</v>
      </c>
      <c r="B453" s="20" t="s">
        <v>233</v>
      </c>
      <c r="C453" s="4" t="s">
        <v>115</v>
      </c>
      <c r="D453" s="26" t="s">
        <v>392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x14ac:dyDescent="0.25">
      <c r="A454" s="20" t="s">
        <v>487</v>
      </c>
      <c r="B454" s="20" t="s">
        <v>233</v>
      </c>
      <c r="C454" s="4" t="s">
        <v>115</v>
      </c>
      <c r="D454" s="26" t="s">
        <v>392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x14ac:dyDescent="0.25">
      <c r="A455" s="20" t="s">
        <v>488</v>
      </c>
      <c r="B455" s="20" t="s">
        <v>233</v>
      </c>
      <c r="C455" s="4" t="s">
        <v>115</v>
      </c>
      <c r="D455" s="26" t="s">
        <v>392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x14ac:dyDescent="0.25">
      <c r="A456" s="20" t="s">
        <v>489</v>
      </c>
      <c r="B456" s="20" t="s">
        <v>233</v>
      </c>
      <c r="C456" s="4" t="s">
        <v>115</v>
      </c>
      <c r="D456" s="26" t="s">
        <v>392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 x14ac:dyDescent="0.25">
      <c r="A457" s="20" t="s">
        <v>490</v>
      </c>
      <c r="B457" s="20" t="s">
        <v>233</v>
      </c>
      <c r="C457" s="4" t="s">
        <v>115</v>
      </c>
      <c r="D457" s="26" t="s">
        <v>392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 x14ac:dyDescent="0.25">
      <c r="A458" s="20" t="s">
        <v>491</v>
      </c>
      <c r="B458" s="20" t="s">
        <v>233</v>
      </c>
      <c r="C458" s="4" t="s">
        <v>115</v>
      </c>
      <c r="D458" s="26" t="s">
        <v>392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x14ac:dyDescent="0.25">
      <c r="A459" s="20" t="s">
        <v>492</v>
      </c>
      <c r="B459" s="20" t="s">
        <v>233</v>
      </c>
      <c r="C459" s="4" t="s">
        <v>115</v>
      </c>
      <c r="D459" s="25" t="s">
        <v>392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x14ac:dyDescent="0.25">
      <c r="A460" s="20" t="s">
        <v>493</v>
      </c>
      <c r="B460" s="20" t="s">
        <v>233</v>
      </c>
      <c r="C460" s="4" t="s">
        <v>115</v>
      </c>
      <c r="D460" s="25" t="s">
        <v>392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x14ac:dyDescent="0.25">
      <c r="A461" s="20" t="s">
        <v>494</v>
      </c>
      <c r="B461" s="20" t="s">
        <v>233</v>
      </c>
      <c r="C461" s="4" t="s">
        <v>115</v>
      </c>
      <c r="D461" s="25" t="s">
        <v>392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 x14ac:dyDescent="0.25">
      <c r="A462" s="20" t="s">
        <v>495</v>
      </c>
      <c r="B462" s="20" t="s">
        <v>233</v>
      </c>
      <c r="C462" s="4" t="s">
        <v>115</v>
      </c>
      <c r="D462" s="25" t="s">
        <v>392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x14ac:dyDescent="0.25">
      <c r="A463" s="20" t="s">
        <v>496</v>
      </c>
      <c r="B463" s="20" t="s">
        <v>233</v>
      </c>
      <c r="C463" s="4" t="s">
        <v>115</v>
      </c>
      <c r="D463" s="25" t="s">
        <v>392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x14ac:dyDescent="0.25">
      <c r="A464" s="20" t="s">
        <v>497</v>
      </c>
      <c r="B464" s="20" t="s">
        <v>233</v>
      </c>
      <c r="C464" s="4" t="s">
        <v>115</v>
      </c>
      <c r="D464" s="27" t="s">
        <v>392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x14ac:dyDescent="0.25">
      <c r="A465" s="20" t="s">
        <v>498</v>
      </c>
      <c r="B465" s="20" t="s">
        <v>233</v>
      </c>
      <c r="C465" s="4" t="s">
        <v>115</v>
      </c>
      <c r="D465" s="26" t="s">
        <v>392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x14ac:dyDescent="0.25">
      <c r="A466" s="20" t="s">
        <v>499</v>
      </c>
      <c r="B466" s="20" t="s">
        <v>233</v>
      </c>
      <c r="C466" s="4" t="s">
        <v>115</v>
      </c>
      <c r="D466" s="26" t="s">
        <v>392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 x14ac:dyDescent="0.25">
      <c r="A467" s="20" t="s">
        <v>500</v>
      </c>
      <c r="B467" s="20" t="s">
        <v>233</v>
      </c>
      <c r="C467" s="4" t="s">
        <v>115</v>
      </c>
      <c r="D467" s="26" t="s">
        <v>392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x14ac:dyDescent="0.25">
      <c r="A468" s="20" t="s">
        <v>501</v>
      </c>
      <c r="B468" s="20" t="s">
        <v>233</v>
      </c>
      <c r="C468" s="4" t="s">
        <v>115</v>
      </c>
      <c r="D468" s="26" t="s">
        <v>392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x14ac:dyDescent="0.25">
      <c r="A469" s="20" t="s">
        <v>502</v>
      </c>
      <c r="B469" s="20" t="s">
        <v>233</v>
      </c>
      <c r="C469" s="4" t="s">
        <v>115</v>
      </c>
      <c r="D469" s="25" t="s">
        <v>392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x14ac:dyDescent="0.25">
      <c r="A470" s="20" t="s">
        <v>503</v>
      </c>
      <c r="B470" s="20" t="s">
        <v>233</v>
      </c>
      <c r="C470" s="4" t="s">
        <v>115</v>
      </c>
      <c r="D470" s="25" t="s">
        <v>392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x14ac:dyDescent="0.25">
      <c r="A471" s="20" t="s">
        <v>504</v>
      </c>
      <c r="B471" s="20" t="s">
        <v>233</v>
      </c>
      <c r="C471" s="4" t="s">
        <v>115</v>
      </c>
      <c r="D471" s="25" t="s">
        <v>392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 x14ac:dyDescent="0.25">
      <c r="A472" s="20" t="s">
        <v>505</v>
      </c>
      <c r="B472" s="20" t="s">
        <v>233</v>
      </c>
      <c r="C472" s="4" t="s">
        <v>115</v>
      </c>
      <c r="D472" s="25" t="s">
        <v>392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x14ac:dyDescent="0.25">
      <c r="A473" s="20" t="s">
        <v>506</v>
      </c>
      <c r="B473" s="20" t="s">
        <v>233</v>
      </c>
      <c r="C473" s="4" t="s">
        <v>115</v>
      </c>
      <c r="D473" s="25" t="s">
        <v>392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x14ac:dyDescent="0.25">
      <c r="A474" s="20" t="s">
        <v>507</v>
      </c>
      <c r="B474" s="20" t="s">
        <v>233</v>
      </c>
      <c r="C474" s="4" t="s">
        <v>115</v>
      </c>
      <c r="D474" s="26" t="s">
        <v>392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x14ac:dyDescent="0.25">
      <c r="A475" s="20" t="s">
        <v>508</v>
      </c>
      <c r="B475" s="20" t="s">
        <v>233</v>
      </c>
      <c r="C475" s="4" t="s">
        <v>115</v>
      </c>
      <c r="D475" s="26" t="s">
        <v>392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x14ac:dyDescent="0.25">
      <c r="A476" s="20" t="s">
        <v>509</v>
      </c>
      <c r="B476" s="20" t="s">
        <v>233</v>
      </c>
      <c r="C476" s="4" t="s">
        <v>115</v>
      </c>
      <c r="D476" s="26" t="s">
        <v>392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 x14ac:dyDescent="0.25">
      <c r="A477" s="20" t="s">
        <v>510</v>
      </c>
      <c r="B477" s="20" t="s">
        <v>233</v>
      </c>
      <c r="C477" s="4" t="s">
        <v>115</v>
      </c>
      <c r="D477" s="26" t="s">
        <v>392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x14ac:dyDescent="0.25">
      <c r="A478" s="20" t="s">
        <v>511</v>
      </c>
      <c r="B478" s="20" t="s">
        <v>233</v>
      </c>
      <c r="C478" s="4" t="s">
        <v>115</v>
      </c>
      <c r="D478" s="26" t="s">
        <v>392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 x14ac:dyDescent="0.25">
      <c r="A479" s="20" t="s">
        <v>512</v>
      </c>
      <c r="B479" s="20" t="s">
        <v>233</v>
      </c>
      <c r="C479" s="4" t="s">
        <v>115</v>
      </c>
      <c r="D479" s="25" t="s">
        <v>392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x14ac:dyDescent="0.25">
      <c r="A480" s="20" t="s">
        <v>513</v>
      </c>
      <c r="B480" s="20" t="s">
        <v>233</v>
      </c>
      <c r="C480" s="4" t="s">
        <v>115</v>
      </c>
      <c r="D480" s="25" t="s">
        <v>392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8" x14ac:dyDescent="0.25">
      <c r="A481" s="20" t="s">
        <v>514</v>
      </c>
      <c r="B481" s="20" t="s">
        <v>233</v>
      </c>
      <c r="C481" s="4" t="s">
        <v>115</v>
      </c>
      <c r="D481" s="25" t="s">
        <v>392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8" x14ac:dyDescent="0.25">
      <c r="A482" s="20" t="s">
        <v>516</v>
      </c>
      <c r="B482" s="5" t="s">
        <v>105</v>
      </c>
      <c r="C482" s="4" t="s">
        <v>115</v>
      </c>
      <c r="D482" s="5" t="s">
        <v>106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23"/>
    </row>
    <row r="483" spans="1:18" x14ac:dyDescent="0.25">
      <c r="A483" s="20" t="s">
        <v>515</v>
      </c>
      <c r="B483" s="5" t="s">
        <v>105</v>
      </c>
      <c r="C483" s="4" t="s">
        <v>113</v>
      </c>
      <c r="D483" s="5" t="s">
        <v>106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3427-D7AD-434E-A5E4-66358500E958}">
  <dimension ref="A1:H18"/>
  <sheetViews>
    <sheetView workbookViewId="0">
      <selection activeCell="L10" sqref="L10"/>
    </sheetView>
  </sheetViews>
  <sheetFormatPr defaultRowHeight="15" x14ac:dyDescent="0.25"/>
  <cols>
    <col min="1" max="1" width="22" customWidth="1"/>
    <col min="2" max="2" width="36" customWidth="1"/>
  </cols>
  <sheetData>
    <row r="1" spans="1:8" ht="16.5" thickBot="1" x14ac:dyDescent="0.3">
      <c r="A1" s="44" t="s">
        <v>521</v>
      </c>
      <c r="B1" s="45"/>
      <c r="C1" s="39" t="s">
        <v>522</v>
      </c>
      <c r="D1" s="30">
        <v>2018</v>
      </c>
      <c r="E1" s="30">
        <v>2019</v>
      </c>
      <c r="F1" s="30">
        <v>2020</v>
      </c>
      <c r="G1" s="30">
        <v>2021</v>
      </c>
      <c r="H1" s="30">
        <v>2022</v>
      </c>
    </row>
    <row r="2" spans="1:8" ht="15.75" thickBot="1" x14ac:dyDescent="0.3">
      <c r="A2" s="41" t="s">
        <v>523</v>
      </c>
      <c r="B2" s="37" t="s">
        <v>524</v>
      </c>
      <c r="C2" s="46" t="s">
        <v>525</v>
      </c>
      <c r="D2" s="38">
        <v>321</v>
      </c>
      <c r="E2" s="31">
        <v>437</v>
      </c>
      <c r="F2" s="31">
        <v>305</v>
      </c>
      <c r="G2" s="31">
        <v>441</v>
      </c>
      <c r="H2" s="31">
        <v>390</v>
      </c>
    </row>
    <row r="3" spans="1:8" ht="30.75" thickBot="1" x14ac:dyDescent="0.3">
      <c r="A3" s="42"/>
      <c r="B3" s="37" t="s">
        <v>526</v>
      </c>
      <c r="C3" s="46"/>
      <c r="D3" s="38">
        <v>0</v>
      </c>
      <c r="E3" s="31">
        <v>11</v>
      </c>
      <c r="F3" s="31">
        <v>24</v>
      </c>
      <c r="G3" s="31">
        <v>18</v>
      </c>
      <c r="H3" s="32">
        <v>28</v>
      </c>
    </row>
    <row r="4" spans="1:8" ht="15.75" thickBot="1" x14ac:dyDescent="0.3">
      <c r="A4" s="42"/>
      <c r="B4" s="37" t="s">
        <v>527</v>
      </c>
      <c r="C4" s="46"/>
      <c r="D4" s="38">
        <v>0</v>
      </c>
      <c r="E4" s="31">
        <v>3</v>
      </c>
      <c r="F4" s="31">
        <v>5</v>
      </c>
      <c r="G4" s="31">
        <v>34</v>
      </c>
      <c r="H4" s="32">
        <v>4</v>
      </c>
    </row>
    <row r="5" spans="1:8" ht="15.75" thickBot="1" x14ac:dyDescent="0.3">
      <c r="A5" s="42"/>
      <c r="B5" s="37" t="s">
        <v>528</v>
      </c>
      <c r="C5" s="46"/>
      <c r="D5" s="38">
        <v>247</v>
      </c>
      <c r="E5" s="31">
        <v>418</v>
      </c>
      <c r="F5" s="31">
        <v>429</v>
      </c>
      <c r="G5" s="31">
        <v>334</v>
      </c>
      <c r="H5" s="32">
        <v>396</v>
      </c>
    </row>
    <row r="6" spans="1:8" ht="15.75" thickBot="1" x14ac:dyDescent="0.3">
      <c r="A6" s="33"/>
      <c r="B6" s="33"/>
      <c r="C6" s="40"/>
      <c r="D6" s="33"/>
      <c r="E6" s="33"/>
      <c r="F6" s="33"/>
      <c r="G6" s="33"/>
      <c r="H6" s="33"/>
    </row>
    <row r="7" spans="1:8" ht="16.5" thickBot="1" x14ac:dyDescent="0.3">
      <c r="A7" s="44" t="s">
        <v>521</v>
      </c>
      <c r="B7" s="45"/>
      <c r="C7" s="29" t="s">
        <v>522</v>
      </c>
      <c r="D7" s="30">
        <v>2018</v>
      </c>
      <c r="E7" s="30">
        <v>2019</v>
      </c>
      <c r="F7" s="30">
        <v>2020</v>
      </c>
      <c r="G7" s="30">
        <v>2021</v>
      </c>
      <c r="H7" s="30">
        <v>2022</v>
      </c>
    </row>
    <row r="8" spans="1:8" ht="15.75" thickBot="1" x14ac:dyDescent="0.3">
      <c r="A8" s="41" t="s">
        <v>529</v>
      </c>
      <c r="B8" s="34" t="s">
        <v>530</v>
      </c>
      <c r="C8" s="35" t="s">
        <v>525</v>
      </c>
      <c r="D8" s="31">
        <v>1879</v>
      </c>
      <c r="E8" s="31">
        <v>2200</v>
      </c>
      <c r="F8" s="31">
        <v>2542</v>
      </c>
      <c r="G8" s="31">
        <v>2916</v>
      </c>
      <c r="H8" s="31">
        <v>3085</v>
      </c>
    </row>
    <row r="9" spans="1:8" ht="15.75" thickBot="1" x14ac:dyDescent="0.3">
      <c r="A9" s="42"/>
      <c r="B9" s="34" t="s">
        <v>531</v>
      </c>
      <c r="C9" s="35" t="s">
        <v>525</v>
      </c>
      <c r="D9" s="31">
        <v>960</v>
      </c>
      <c r="E9" s="31">
        <v>1053</v>
      </c>
      <c r="F9" s="31">
        <v>1089</v>
      </c>
      <c r="G9" s="31">
        <v>1293</v>
      </c>
      <c r="H9" s="31">
        <v>1624</v>
      </c>
    </row>
    <row r="10" spans="1:8" ht="30.75" thickBot="1" x14ac:dyDescent="0.3">
      <c r="A10" s="42"/>
      <c r="B10" s="34" t="s">
        <v>532</v>
      </c>
      <c r="C10" s="35" t="s">
        <v>533</v>
      </c>
      <c r="D10" s="31">
        <v>2137.65</v>
      </c>
      <c r="E10" s="31">
        <v>3015.5</v>
      </c>
      <c r="F10" s="31">
        <v>772.5</v>
      </c>
      <c r="G10" s="31">
        <v>605.70000000000005</v>
      </c>
      <c r="H10" s="36"/>
    </row>
    <row r="11" spans="1:8" ht="15.75" thickBot="1" x14ac:dyDescent="0.3">
      <c r="A11" s="42"/>
      <c r="B11" s="34" t="s">
        <v>534</v>
      </c>
      <c r="C11" s="35" t="s">
        <v>533</v>
      </c>
      <c r="D11" s="31">
        <v>8579.67</v>
      </c>
      <c r="E11" s="31">
        <v>14475.8</v>
      </c>
      <c r="F11" s="31">
        <v>6546.85</v>
      </c>
      <c r="G11" s="31">
        <v>14674.26</v>
      </c>
      <c r="H11" s="36"/>
    </row>
    <row r="12" spans="1:8" ht="45.75" thickBot="1" x14ac:dyDescent="0.3">
      <c r="A12" s="43"/>
      <c r="B12" s="34" t="s">
        <v>535</v>
      </c>
      <c r="C12" s="35" t="s">
        <v>533</v>
      </c>
      <c r="D12" s="31">
        <v>8.69</v>
      </c>
      <c r="E12" s="31">
        <v>10.07</v>
      </c>
      <c r="F12" s="31">
        <v>7.52</v>
      </c>
      <c r="G12" s="31">
        <v>9.3699999999999992</v>
      </c>
      <c r="H12" s="36"/>
    </row>
    <row r="13" spans="1:8" ht="15.75" thickBot="1" x14ac:dyDescent="0.3">
      <c r="A13" s="33"/>
      <c r="B13" s="33"/>
      <c r="C13" s="33"/>
      <c r="D13" s="33"/>
      <c r="E13" s="33"/>
      <c r="F13" s="33"/>
      <c r="G13" s="33"/>
      <c r="H13" s="33"/>
    </row>
    <row r="14" spans="1:8" ht="16.5" thickBot="1" x14ac:dyDescent="0.3">
      <c r="A14" s="44" t="s">
        <v>521</v>
      </c>
      <c r="B14" s="45"/>
      <c r="C14" s="29" t="s">
        <v>522</v>
      </c>
      <c r="D14" s="30">
        <v>2018</v>
      </c>
      <c r="E14" s="30">
        <v>2019</v>
      </c>
      <c r="F14" s="30">
        <v>2020</v>
      </c>
      <c r="G14" s="30">
        <v>2021</v>
      </c>
      <c r="H14" s="30">
        <v>2022</v>
      </c>
    </row>
    <row r="15" spans="1:8" ht="15.75" thickBot="1" x14ac:dyDescent="0.3">
      <c r="A15" s="41" t="s">
        <v>536</v>
      </c>
      <c r="B15" s="34" t="s">
        <v>537</v>
      </c>
      <c r="C15" s="35" t="s">
        <v>525</v>
      </c>
      <c r="D15" s="31">
        <v>4104</v>
      </c>
      <c r="E15" s="31">
        <v>6952</v>
      </c>
      <c r="F15" s="31">
        <v>4177</v>
      </c>
      <c r="G15" s="31">
        <v>2847</v>
      </c>
      <c r="H15" s="31">
        <v>1880</v>
      </c>
    </row>
    <row r="16" spans="1:8" ht="15.75" thickBot="1" x14ac:dyDescent="0.3">
      <c r="A16" s="42"/>
      <c r="B16" s="34" t="s">
        <v>538</v>
      </c>
      <c r="C16" s="35" t="s">
        <v>525</v>
      </c>
      <c r="D16" s="31">
        <v>5740</v>
      </c>
      <c r="E16" s="31">
        <v>4356</v>
      </c>
      <c r="F16" s="31">
        <v>2777</v>
      </c>
      <c r="G16" s="31">
        <v>2008</v>
      </c>
      <c r="H16" s="31">
        <v>1795</v>
      </c>
    </row>
    <row r="17" spans="1:8" ht="30.75" thickBot="1" x14ac:dyDescent="0.3">
      <c r="A17" s="42"/>
      <c r="B17" s="34" t="s">
        <v>539</v>
      </c>
      <c r="C17" s="35" t="s">
        <v>533</v>
      </c>
      <c r="D17" s="31">
        <v>1868.2</v>
      </c>
      <c r="E17" s="31">
        <v>1416.5</v>
      </c>
      <c r="F17" s="31">
        <v>913.99</v>
      </c>
      <c r="G17" s="31">
        <v>259.2</v>
      </c>
      <c r="H17" s="36"/>
    </row>
    <row r="18" spans="1:8" ht="15.75" thickBot="1" x14ac:dyDescent="0.3">
      <c r="A18" s="43"/>
      <c r="B18" s="34" t="s">
        <v>534</v>
      </c>
      <c r="C18" s="35" t="s">
        <v>533</v>
      </c>
      <c r="D18" s="31"/>
      <c r="E18" s="31"/>
      <c r="F18" s="31">
        <v>728.6</v>
      </c>
      <c r="G18" s="31">
        <v>491.7</v>
      </c>
      <c r="H18" s="36"/>
    </row>
  </sheetData>
  <mergeCells count="7">
    <mergeCell ref="A15:A18"/>
    <mergeCell ref="A1:B1"/>
    <mergeCell ref="A2:A5"/>
    <mergeCell ref="C2:C5"/>
    <mergeCell ref="A7:B7"/>
    <mergeCell ref="A8:A12"/>
    <mergeCell ref="A14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7"/>
  <sheetViews>
    <sheetView tabSelected="1" workbookViewId="0">
      <selection activeCell="W20" sqref="W20"/>
    </sheetView>
  </sheetViews>
  <sheetFormatPr defaultRowHeight="15" x14ac:dyDescent="0.25"/>
  <sheetData>
    <row r="1" spans="1:2" x14ac:dyDescent="0.25">
      <c r="A1" t="s">
        <v>520</v>
      </c>
      <c r="B1" t="s">
        <v>519</v>
      </c>
    </row>
    <row r="2" spans="1:2" x14ac:dyDescent="0.25">
      <c r="A2" s="23">
        <v>2018</v>
      </c>
      <c r="B2" s="17">
        <v>0</v>
      </c>
    </row>
    <row r="3" spans="1:2" x14ac:dyDescent="0.25">
      <c r="A3" s="23">
        <v>2019</v>
      </c>
      <c r="B3" s="17">
        <v>500</v>
      </c>
    </row>
    <row r="4" spans="1:2" x14ac:dyDescent="0.25">
      <c r="A4" s="23">
        <v>2020</v>
      </c>
      <c r="B4" s="17">
        <v>3100</v>
      </c>
    </row>
    <row r="5" spans="1:2" x14ac:dyDescent="0.25">
      <c r="A5" s="23">
        <v>2021</v>
      </c>
      <c r="B5" s="17">
        <v>7700</v>
      </c>
    </row>
    <row r="6" spans="1:2" x14ac:dyDescent="0.25">
      <c r="A6" s="23">
        <v>2022</v>
      </c>
      <c r="B6" s="17">
        <v>19700</v>
      </c>
    </row>
    <row r="7" spans="1:2" x14ac:dyDescent="0.25">
      <c r="A7" s="23">
        <v>2023</v>
      </c>
      <c r="B7" s="17">
        <v>24500</v>
      </c>
    </row>
    <row r="8" spans="1:2" x14ac:dyDescent="0.25">
      <c r="A8" s="23">
        <v>2024</v>
      </c>
      <c r="B8" s="17">
        <v>26600</v>
      </c>
    </row>
    <row r="9" spans="1:2" x14ac:dyDescent="0.25">
      <c r="A9" s="23">
        <v>2025</v>
      </c>
      <c r="B9" s="17">
        <v>30900</v>
      </c>
    </row>
    <row r="10" spans="1:2" x14ac:dyDescent="0.25">
      <c r="A10" s="23">
        <v>2026</v>
      </c>
      <c r="B10" s="17">
        <v>35400</v>
      </c>
    </row>
    <row r="11" spans="1:2" x14ac:dyDescent="0.25">
      <c r="A11" s="23">
        <v>2027</v>
      </c>
      <c r="B11" s="17">
        <v>51200</v>
      </c>
    </row>
    <row r="12" spans="1:2" x14ac:dyDescent="0.25">
      <c r="A12" s="23">
        <v>2028</v>
      </c>
      <c r="B12" s="17">
        <v>64800</v>
      </c>
    </row>
    <row r="13" spans="1:2" x14ac:dyDescent="0.25">
      <c r="A13" s="23">
        <v>2029</v>
      </c>
      <c r="B13" s="17">
        <v>76600</v>
      </c>
    </row>
    <row r="14" spans="1:2" x14ac:dyDescent="0.25">
      <c r="A14" s="23">
        <v>2030</v>
      </c>
      <c r="B14" s="17">
        <v>88700</v>
      </c>
    </row>
    <row r="15" spans="1:2" x14ac:dyDescent="0.25">
      <c r="B15" s="17"/>
    </row>
    <row r="16" spans="1:2" x14ac:dyDescent="0.25">
      <c r="B16" s="17"/>
    </row>
    <row r="17" spans="2:2" ht="16.5" customHeight="1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  <row r="22" spans="2:2" x14ac:dyDescent="0.25">
      <c r="B22" s="17"/>
    </row>
    <row r="23" spans="2:2" x14ac:dyDescent="0.25">
      <c r="B23" s="17"/>
    </row>
    <row r="24" spans="2:2" x14ac:dyDescent="0.25">
      <c r="B24" s="17"/>
    </row>
    <row r="25" spans="2:2" x14ac:dyDescent="0.25">
      <c r="B25" s="17"/>
    </row>
    <row r="26" spans="2:2" x14ac:dyDescent="0.25">
      <c r="B26" s="17"/>
    </row>
    <row r="27" spans="2:2" x14ac:dyDescent="0.25">
      <c r="B27" s="17"/>
    </row>
    <row r="28" spans="2:2" x14ac:dyDescent="0.25">
      <c r="B28" s="17"/>
    </row>
    <row r="29" spans="2:2" x14ac:dyDescent="0.25">
      <c r="B29" s="17"/>
    </row>
    <row r="30" spans="2:2" x14ac:dyDescent="0.25">
      <c r="B30" s="17"/>
    </row>
    <row r="31" spans="2:2" x14ac:dyDescent="0.25">
      <c r="B31" s="17"/>
    </row>
    <row r="32" spans="2:2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  <row r="46" spans="2:2" x14ac:dyDescent="0.25">
      <c r="B46" s="17"/>
    </row>
    <row r="47" spans="2:2" x14ac:dyDescent="0.25">
      <c r="B47" s="17"/>
    </row>
    <row r="48" spans="2:2" x14ac:dyDescent="0.25">
      <c r="B48" s="17"/>
    </row>
    <row r="49" spans="2:2" x14ac:dyDescent="0.25">
      <c r="B49" s="17"/>
    </row>
    <row r="50" spans="2:2" x14ac:dyDescent="0.25">
      <c r="B50" s="17"/>
    </row>
    <row r="51" spans="2:2" x14ac:dyDescent="0.25">
      <c r="B51" s="17"/>
    </row>
    <row r="52" spans="2:2" x14ac:dyDescent="0.25">
      <c r="B52" s="17"/>
    </row>
    <row r="53" spans="2:2" x14ac:dyDescent="0.25">
      <c r="B53" s="17"/>
    </row>
    <row r="54" spans="2:2" x14ac:dyDescent="0.25">
      <c r="B54" s="17"/>
    </row>
    <row r="55" spans="2:2" x14ac:dyDescent="0.25">
      <c r="B55" s="17"/>
    </row>
    <row r="56" spans="2:2" x14ac:dyDescent="0.25">
      <c r="B56" s="17"/>
    </row>
    <row r="57" spans="2:2" x14ac:dyDescent="0.25">
      <c r="B57" s="17"/>
    </row>
    <row r="58" spans="2:2" x14ac:dyDescent="0.25">
      <c r="B58" s="17"/>
    </row>
    <row r="59" spans="2:2" x14ac:dyDescent="0.25">
      <c r="B59" s="17"/>
    </row>
    <row r="60" spans="2:2" x14ac:dyDescent="0.25">
      <c r="B60" s="17"/>
    </row>
    <row r="61" spans="2:2" x14ac:dyDescent="0.25">
      <c r="B61" s="17"/>
    </row>
    <row r="62" spans="2:2" x14ac:dyDescent="0.25">
      <c r="B62" s="17"/>
    </row>
    <row r="63" spans="2:2" x14ac:dyDescent="0.25">
      <c r="B63" s="17"/>
    </row>
    <row r="64" spans="2:2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  <row r="69" spans="2:2" x14ac:dyDescent="0.25">
      <c r="B69" s="17"/>
    </row>
    <row r="70" spans="2:2" x14ac:dyDescent="0.25">
      <c r="B70" s="17"/>
    </row>
    <row r="71" spans="2:2" x14ac:dyDescent="0.25">
      <c r="B71" s="17"/>
    </row>
    <row r="72" spans="2:2" x14ac:dyDescent="0.25">
      <c r="B72" s="17"/>
    </row>
    <row r="73" spans="2:2" x14ac:dyDescent="0.25">
      <c r="B73" s="17"/>
    </row>
    <row r="74" spans="2:2" x14ac:dyDescent="0.25">
      <c r="B74" s="17"/>
    </row>
    <row r="75" spans="2:2" x14ac:dyDescent="0.25">
      <c r="B75" s="17"/>
    </row>
    <row r="76" spans="2:2" x14ac:dyDescent="0.25">
      <c r="B76" s="17"/>
    </row>
    <row r="77" spans="2:2" x14ac:dyDescent="0.25">
      <c r="B77" s="17"/>
    </row>
    <row r="78" spans="2:2" x14ac:dyDescent="0.25">
      <c r="B78" s="17"/>
    </row>
    <row r="79" spans="2:2" x14ac:dyDescent="0.25">
      <c r="B79" s="17"/>
    </row>
    <row r="80" spans="2:2" x14ac:dyDescent="0.25">
      <c r="B80" s="17"/>
    </row>
    <row r="81" spans="2:2" x14ac:dyDescent="0.25">
      <c r="B81" s="17"/>
    </row>
    <row r="82" spans="2:2" x14ac:dyDescent="0.25">
      <c r="B82" s="17"/>
    </row>
    <row r="83" spans="2:2" x14ac:dyDescent="0.25">
      <c r="B83" s="17"/>
    </row>
    <row r="84" spans="2:2" x14ac:dyDescent="0.25">
      <c r="B84" s="17"/>
    </row>
    <row r="85" spans="2:2" x14ac:dyDescent="0.25">
      <c r="B85" s="17"/>
    </row>
    <row r="86" spans="2:2" x14ac:dyDescent="0.25">
      <c r="B86" s="17"/>
    </row>
    <row r="87" spans="2:2" x14ac:dyDescent="0.25">
      <c r="B87" s="17"/>
    </row>
    <row r="88" spans="2:2" x14ac:dyDescent="0.25">
      <c r="B88" s="17"/>
    </row>
    <row r="89" spans="2:2" x14ac:dyDescent="0.25">
      <c r="B89" s="17"/>
    </row>
    <row r="90" spans="2:2" x14ac:dyDescent="0.25">
      <c r="B90" s="17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5" spans="2:2" x14ac:dyDescent="0.25">
      <c r="B95" s="17"/>
    </row>
    <row r="96" spans="2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8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  <row r="276" spans="2:2" x14ac:dyDescent="0.25">
      <c r="B276" s="17"/>
    </row>
    <row r="277" spans="2:2" x14ac:dyDescent="0.25">
      <c r="B277" s="17"/>
    </row>
    <row r="278" spans="2:2" x14ac:dyDescent="0.25">
      <c r="B278" s="17"/>
    </row>
    <row r="279" spans="2:2" x14ac:dyDescent="0.25">
      <c r="B279" s="17"/>
    </row>
    <row r="280" spans="2:2" x14ac:dyDescent="0.25">
      <c r="B280" s="17"/>
    </row>
    <row r="281" spans="2:2" x14ac:dyDescent="0.25">
      <c r="B281" s="17"/>
    </row>
    <row r="282" spans="2:2" x14ac:dyDescent="0.25">
      <c r="B282" s="17"/>
    </row>
    <row r="283" spans="2:2" x14ac:dyDescent="0.25">
      <c r="B283" s="17"/>
    </row>
    <row r="284" spans="2:2" x14ac:dyDescent="0.25">
      <c r="B284" s="17"/>
    </row>
    <row r="285" spans="2:2" x14ac:dyDescent="0.25">
      <c r="B285" s="17"/>
    </row>
    <row r="286" spans="2:2" x14ac:dyDescent="0.25">
      <c r="B286" s="17"/>
    </row>
    <row r="287" spans="2:2" x14ac:dyDescent="0.25">
      <c r="B287" s="17"/>
    </row>
    <row r="288" spans="2:2" x14ac:dyDescent="0.25">
      <c r="B288" s="17"/>
    </row>
    <row r="289" spans="2:2" x14ac:dyDescent="0.25">
      <c r="B289" s="17"/>
    </row>
    <row r="290" spans="2:2" x14ac:dyDescent="0.25">
      <c r="B290" s="17"/>
    </row>
    <row r="291" spans="2:2" x14ac:dyDescent="0.25">
      <c r="B291" s="17"/>
    </row>
    <row r="292" spans="2:2" x14ac:dyDescent="0.25">
      <c r="B292" s="17"/>
    </row>
    <row r="293" spans="2:2" x14ac:dyDescent="0.25">
      <c r="B293" s="17"/>
    </row>
    <row r="294" spans="2:2" x14ac:dyDescent="0.25">
      <c r="B294" s="17"/>
    </row>
    <row r="295" spans="2:2" x14ac:dyDescent="0.25">
      <c r="B295" s="17"/>
    </row>
    <row r="296" spans="2:2" x14ac:dyDescent="0.25">
      <c r="B296" s="17"/>
    </row>
    <row r="297" spans="2:2" x14ac:dyDescent="0.25">
      <c r="B297" s="17"/>
    </row>
    <row r="298" spans="2:2" x14ac:dyDescent="0.25">
      <c r="B298" s="17"/>
    </row>
    <row r="299" spans="2:2" x14ac:dyDescent="0.25">
      <c r="B299" s="17"/>
    </row>
    <row r="300" spans="2:2" x14ac:dyDescent="0.25">
      <c r="B300" s="17"/>
    </row>
    <row r="301" spans="2:2" x14ac:dyDescent="0.25">
      <c r="B301" s="17"/>
    </row>
    <row r="302" spans="2:2" x14ac:dyDescent="0.25">
      <c r="B302" s="17"/>
    </row>
    <row r="303" spans="2:2" x14ac:dyDescent="0.25">
      <c r="B303" s="17"/>
    </row>
    <row r="304" spans="2:2" x14ac:dyDescent="0.25">
      <c r="B304" s="17"/>
    </row>
    <row r="305" spans="2:2" x14ac:dyDescent="0.25">
      <c r="B305" s="17"/>
    </row>
    <row r="306" spans="2:2" x14ac:dyDescent="0.25">
      <c r="B306" s="17"/>
    </row>
    <row r="307" spans="2:2" x14ac:dyDescent="0.25">
      <c r="B307" s="17"/>
    </row>
    <row r="308" spans="2:2" x14ac:dyDescent="0.25">
      <c r="B308" s="17"/>
    </row>
    <row r="309" spans="2:2" x14ac:dyDescent="0.25">
      <c r="B309" s="17"/>
    </row>
    <row r="310" spans="2:2" x14ac:dyDescent="0.25">
      <c r="B310" s="17"/>
    </row>
    <row r="311" spans="2:2" x14ac:dyDescent="0.25">
      <c r="B311" s="17"/>
    </row>
    <row r="312" spans="2:2" x14ac:dyDescent="0.25">
      <c r="B312" s="17"/>
    </row>
    <row r="313" spans="2:2" x14ac:dyDescent="0.25">
      <c r="B313" s="17"/>
    </row>
    <row r="314" spans="2:2" x14ac:dyDescent="0.25">
      <c r="B314" s="17"/>
    </row>
    <row r="315" spans="2:2" x14ac:dyDescent="0.25">
      <c r="B315" s="17"/>
    </row>
    <row r="316" spans="2:2" x14ac:dyDescent="0.25">
      <c r="B316" s="17"/>
    </row>
    <row r="317" spans="2:2" x14ac:dyDescent="0.25">
      <c r="B317" s="17"/>
    </row>
    <row r="318" spans="2:2" x14ac:dyDescent="0.25">
      <c r="B318" s="17"/>
    </row>
    <row r="319" spans="2:2" x14ac:dyDescent="0.25">
      <c r="B319" s="17"/>
    </row>
    <row r="320" spans="2:2" x14ac:dyDescent="0.25">
      <c r="B320" s="17"/>
    </row>
    <row r="321" spans="2:2" x14ac:dyDescent="0.25">
      <c r="B321" s="17"/>
    </row>
    <row r="322" spans="2:2" x14ac:dyDescent="0.25">
      <c r="B322" s="17"/>
    </row>
    <row r="323" spans="2:2" x14ac:dyDescent="0.25">
      <c r="B323" s="17"/>
    </row>
    <row r="324" spans="2:2" x14ac:dyDescent="0.25">
      <c r="B324" s="17"/>
    </row>
    <row r="325" spans="2:2" x14ac:dyDescent="0.25">
      <c r="B325" s="17"/>
    </row>
    <row r="326" spans="2:2" x14ac:dyDescent="0.25">
      <c r="B326" s="17"/>
    </row>
    <row r="327" spans="2:2" x14ac:dyDescent="0.25">
      <c r="B327" s="17"/>
    </row>
    <row r="328" spans="2:2" x14ac:dyDescent="0.25">
      <c r="B328" s="17"/>
    </row>
    <row r="329" spans="2:2" x14ac:dyDescent="0.25">
      <c r="B329" s="17"/>
    </row>
    <row r="330" spans="2:2" x14ac:dyDescent="0.25">
      <c r="B330" s="17"/>
    </row>
    <row r="331" spans="2:2" x14ac:dyDescent="0.25">
      <c r="B331" s="17"/>
    </row>
    <row r="332" spans="2:2" x14ac:dyDescent="0.25">
      <c r="B332" s="17"/>
    </row>
    <row r="333" spans="2:2" x14ac:dyDescent="0.25">
      <c r="B333" s="17"/>
    </row>
    <row r="334" spans="2:2" x14ac:dyDescent="0.25">
      <c r="B334" s="17"/>
    </row>
    <row r="335" spans="2:2" x14ac:dyDescent="0.25">
      <c r="B335" s="17"/>
    </row>
    <row r="336" spans="2:2" x14ac:dyDescent="0.25">
      <c r="B336" s="17"/>
    </row>
    <row r="337" spans="2:2" x14ac:dyDescent="0.25">
      <c r="B337" s="17"/>
    </row>
    <row r="338" spans="2:2" x14ac:dyDescent="0.25">
      <c r="B338" s="17"/>
    </row>
    <row r="339" spans="2:2" x14ac:dyDescent="0.25">
      <c r="B339" s="17"/>
    </row>
    <row r="340" spans="2:2" x14ac:dyDescent="0.25">
      <c r="B340" s="17"/>
    </row>
    <row r="341" spans="2:2" x14ac:dyDescent="0.25">
      <c r="B341" s="17"/>
    </row>
    <row r="342" spans="2:2" x14ac:dyDescent="0.25">
      <c r="B342" s="17"/>
    </row>
    <row r="343" spans="2:2" x14ac:dyDescent="0.25">
      <c r="B343" s="17"/>
    </row>
    <row r="344" spans="2:2" x14ac:dyDescent="0.25">
      <c r="B344" s="17"/>
    </row>
    <row r="345" spans="2:2" x14ac:dyDescent="0.25">
      <c r="B345" s="17"/>
    </row>
    <row r="346" spans="2:2" x14ac:dyDescent="0.25">
      <c r="B346" s="17"/>
    </row>
    <row r="347" spans="2:2" x14ac:dyDescent="0.25">
      <c r="B347" s="17"/>
    </row>
    <row r="348" spans="2:2" x14ac:dyDescent="0.25">
      <c r="B348" s="17"/>
    </row>
    <row r="349" spans="2:2" x14ac:dyDescent="0.25">
      <c r="B349" s="17"/>
    </row>
    <row r="350" spans="2:2" x14ac:dyDescent="0.25">
      <c r="B350" s="17"/>
    </row>
    <row r="351" spans="2:2" x14ac:dyDescent="0.25">
      <c r="B351" s="17"/>
    </row>
    <row r="352" spans="2:2" x14ac:dyDescent="0.25">
      <c r="B352" s="17"/>
    </row>
    <row r="353" spans="2:2" x14ac:dyDescent="0.25">
      <c r="B353" s="17"/>
    </row>
    <row r="354" spans="2:2" x14ac:dyDescent="0.25">
      <c r="B354" s="17"/>
    </row>
    <row r="355" spans="2:2" x14ac:dyDescent="0.25">
      <c r="B355" s="17"/>
    </row>
    <row r="356" spans="2:2" x14ac:dyDescent="0.25">
      <c r="B356" s="17"/>
    </row>
    <row r="357" spans="2:2" x14ac:dyDescent="0.25">
      <c r="B357" s="17"/>
    </row>
    <row r="358" spans="2:2" x14ac:dyDescent="0.25">
      <c r="B358" s="17"/>
    </row>
    <row r="359" spans="2:2" x14ac:dyDescent="0.25">
      <c r="B359" s="17"/>
    </row>
    <row r="360" spans="2:2" x14ac:dyDescent="0.25">
      <c r="B360" s="17"/>
    </row>
    <row r="361" spans="2:2" x14ac:dyDescent="0.25">
      <c r="B361" s="17"/>
    </row>
    <row r="362" spans="2:2" x14ac:dyDescent="0.25">
      <c r="B362" s="17"/>
    </row>
    <row r="363" spans="2:2" x14ac:dyDescent="0.25">
      <c r="B363" s="17"/>
    </row>
    <row r="364" spans="2:2" x14ac:dyDescent="0.25">
      <c r="B364" s="17"/>
    </row>
    <row r="365" spans="2:2" x14ac:dyDescent="0.25">
      <c r="B365" s="17"/>
    </row>
    <row r="366" spans="2:2" x14ac:dyDescent="0.25">
      <c r="B366" s="17"/>
    </row>
    <row r="367" spans="2:2" x14ac:dyDescent="0.25">
      <c r="B367" s="17"/>
    </row>
    <row r="368" spans="2:2" x14ac:dyDescent="0.25">
      <c r="B368" s="17"/>
    </row>
    <row r="369" spans="2:2" x14ac:dyDescent="0.25">
      <c r="B369" s="17"/>
    </row>
    <row r="370" spans="2:2" x14ac:dyDescent="0.25">
      <c r="B370" s="17"/>
    </row>
    <row r="371" spans="2:2" x14ac:dyDescent="0.25">
      <c r="B371" s="17"/>
    </row>
    <row r="372" spans="2:2" x14ac:dyDescent="0.25">
      <c r="B372" s="17"/>
    </row>
    <row r="373" spans="2:2" x14ac:dyDescent="0.25">
      <c r="B373" s="17"/>
    </row>
    <row r="374" spans="2:2" x14ac:dyDescent="0.25">
      <c r="B374" s="17"/>
    </row>
    <row r="375" spans="2:2" x14ac:dyDescent="0.25">
      <c r="B375" s="17"/>
    </row>
    <row r="376" spans="2:2" x14ac:dyDescent="0.25">
      <c r="B376" s="17"/>
    </row>
    <row r="377" spans="2:2" x14ac:dyDescent="0.25">
      <c r="B377" s="17"/>
    </row>
    <row r="378" spans="2:2" x14ac:dyDescent="0.25">
      <c r="B378" s="17"/>
    </row>
    <row r="379" spans="2:2" x14ac:dyDescent="0.25">
      <c r="B379" s="17"/>
    </row>
    <row r="380" spans="2:2" x14ac:dyDescent="0.25">
      <c r="B380" s="17"/>
    </row>
    <row r="381" spans="2:2" x14ac:dyDescent="0.25">
      <c r="B381" s="17"/>
    </row>
    <row r="382" spans="2:2" x14ac:dyDescent="0.25">
      <c r="B382" s="17"/>
    </row>
    <row r="383" spans="2:2" x14ac:dyDescent="0.25">
      <c r="B383" s="17"/>
    </row>
    <row r="384" spans="2:2" x14ac:dyDescent="0.25">
      <c r="B384" s="17"/>
    </row>
    <row r="385" spans="2:2" x14ac:dyDescent="0.25">
      <c r="B385" s="17"/>
    </row>
    <row r="386" spans="2:2" x14ac:dyDescent="0.25">
      <c r="B386" s="17"/>
    </row>
    <row r="387" spans="2:2" x14ac:dyDescent="0.25">
      <c r="B387" s="17"/>
    </row>
  </sheetData>
  <conditionalFormatting sqref="A136:A387">
    <cfRule type="duplicateValues" dxfId="1" priority="1"/>
    <cfRule type="cellIs" dxfId="0" priority="2" operator="equal">
      <formula>3448.5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CAB8-BB51-4F70-BA6B-EBA21F9625EC}">
  <dimension ref="A1:C466"/>
  <sheetViews>
    <sheetView topLeftCell="A308" workbookViewId="0">
      <selection activeCell="C466" sqref="C466"/>
    </sheetView>
  </sheetViews>
  <sheetFormatPr defaultRowHeight="15" x14ac:dyDescent="0.25"/>
  <cols>
    <col min="1" max="1" width="15.140625" customWidth="1"/>
  </cols>
  <sheetData>
    <row r="1" spans="1:3" x14ac:dyDescent="0.25">
      <c r="A1" s="4" t="s">
        <v>4</v>
      </c>
      <c r="B1" s="23">
        <v>3289</v>
      </c>
    </row>
    <row r="2" spans="1:3" x14ac:dyDescent="0.25">
      <c r="A2" s="4" t="s">
        <v>5</v>
      </c>
      <c r="B2" s="23">
        <v>3668</v>
      </c>
      <c r="C2" t="str">
        <f>CONCATENATE(B2,",",B1)</f>
        <v>3668,3289</v>
      </c>
    </row>
    <row r="3" spans="1:3" x14ac:dyDescent="0.25">
      <c r="A3" s="4" t="s">
        <v>6</v>
      </c>
      <c r="B3" s="23">
        <v>3672</v>
      </c>
      <c r="C3" t="str">
        <f>CONCATENATE(B3,",",C2)</f>
        <v>3672,3668,3289</v>
      </c>
    </row>
    <row r="4" spans="1:3" x14ac:dyDescent="0.25">
      <c r="A4" s="4" t="s">
        <v>7</v>
      </c>
      <c r="B4" s="23">
        <v>3686</v>
      </c>
      <c r="C4" t="str">
        <f t="shared" ref="C4:C67" si="0">CONCATENATE(B4,",",C3)</f>
        <v>3686,3672,3668,3289</v>
      </c>
    </row>
    <row r="5" spans="1:3" x14ac:dyDescent="0.25">
      <c r="A5" s="4" t="s">
        <v>8</v>
      </c>
      <c r="B5" s="23">
        <v>3822</v>
      </c>
      <c r="C5" t="str">
        <f t="shared" si="0"/>
        <v>3822,3686,3672,3668,3289</v>
      </c>
    </row>
    <row r="6" spans="1:3" x14ac:dyDescent="0.25">
      <c r="A6" s="4" t="s">
        <v>9</v>
      </c>
      <c r="B6" s="23">
        <v>3825</v>
      </c>
      <c r="C6" t="str">
        <f t="shared" si="0"/>
        <v>3825,3822,3686,3672,3668,3289</v>
      </c>
    </row>
    <row r="7" spans="1:3" x14ac:dyDescent="0.25">
      <c r="A7" s="4" t="s">
        <v>10</v>
      </c>
      <c r="B7" s="23">
        <v>3846</v>
      </c>
      <c r="C7" t="str">
        <f t="shared" si="0"/>
        <v>3846,3825,3822,3686,3672,3668,3289</v>
      </c>
    </row>
    <row r="8" spans="1:3" x14ac:dyDescent="0.25">
      <c r="A8" s="4" t="s">
        <v>11</v>
      </c>
      <c r="B8" s="23">
        <v>4058</v>
      </c>
      <c r="C8" t="str">
        <f t="shared" si="0"/>
        <v>4058,3846,3825,3822,3686,3672,3668,3289</v>
      </c>
    </row>
    <row r="9" spans="1:3" x14ac:dyDescent="0.25">
      <c r="A9" s="4" t="s">
        <v>12</v>
      </c>
      <c r="B9" s="23">
        <v>4226</v>
      </c>
      <c r="C9" t="str">
        <f t="shared" si="0"/>
        <v>4226,4058,3846,3825,3822,3686,3672,3668,3289</v>
      </c>
    </row>
    <row r="10" spans="1:3" x14ac:dyDescent="0.25">
      <c r="A10" s="4" t="s">
        <v>13</v>
      </c>
      <c r="B10" s="23">
        <v>4240</v>
      </c>
      <c r="C10" t="str">
        <f t="shared" si="0"/>
        <v>4240,4226,4058,3846,3825,3822,3686,3672,3668,3289</v>
      </c>
    </row>
    <row r="11" spans="1:3" x14ac:dyDescent="0.25">
      <c r="A11" s="4" t="s">
        <v>14</v>
      </c>
      <c r="B11" s="23">
        <v>4242</v>
      </c>
      <c r="C11" t="str">
        <f t="shared" si="0"/>
        <v>4242,4240,4226,4058,3846,3825,3822,3686,3672,3668,3289</v>
      </c>
    </row>
    <row r="12" spans="1:3" x14ac:dyDescent="0.25">
      <c r="A12" s="4" t="s">
        <v>15</v>
      </c>
      <c r="B12" s="23">
        <v>4247</v>
      </c>
      <c r="C12" t="str">
        <f t="shared" si="0"/>
        <v>4247,4242,4240,4226,4058,3846,3825,3822,3686,3672,3668,3289</v>
      </c>
    </row>
    <row r="13" spans="1:3" x14ac:dyDescent="0.25">
      <c r="A13" s="4" t="s">
        <v>16</v>
      </c>
      <c r="B13" s="23">
        <v>4255</v>
      </c>
      <c r="C13" t="str">
        <f t="shared" si="0"/>
        <v>4255,4247,4242,4240,4226,4058,3846,3825,3822,3686,3672,3668,3289</v>
      </c>
    </row>
    <row r="14" spans="1:3" x14ac:dyDescent="0.25">
      <c r="A14" s="4" t="s">
        <v>17</v>
      </c>
      <c r="B14" s="23">
        <v>4257</v>
      </c>
      <c r="C14" t="str">
        <f t="shared" si="0"/>
        <v>4257,4255,4247,4242,4240,4226,4058,3846,3825,3822,3686,3672,3668,3289</v>
      </c>
    </row>
    <row r="15" spans="1:3" x14ac:dyDescent="0.25">
      <c r="A15" s="4" t="s">
        <v>18</v>
      </c>
      <c r="B15" s="23">
        <v>4266</v>
      </c>
      <c r="C15" t="str">
        <f t="shared" si="0"/>
        <v>4266,4257,4255,4247,4242,4240,4226,4058,3846,3825,3822,3686,3672,3668,3289</v>
      </c>
    </row>
    <row r="16" spans="1:3" x14ac:dyDescent="0.25">
      <c r="A16" s="4" t="s">
        <v>19</v>
      </c>
      <c r="B16" s="23">
        <v>4292</v>
      </c>
      <c r="C16" t="str">
        <f t="shared" si="0"/>
        <v>4292,4266,4257,4255,4247,4242,4240,4226,4058,3846,3825,3822,3686,3672,3668,3289</v>
      </c>
    </row>
    <row r="17" spans="1:3" x14ac:dyDescent="0.25">
      <c r="A17" s="4" t="s">
        <v>20</v>
      </c>
      <c r="B17" s="23">
        <v>4296</v>
      </c>
      <c r="C17" t="str">
        <f t="shared" si="0"/>
        <v>4296,4292,4266,4257,4255,4247,4242,4240,4226,4058,3846,3825,3822,3686,3672,3668,3289</v>
      </c>
    </row>
    <row r="18" spans="1:3" x14ac:dyDescent="0.25">
      <c r="A18" s="4" t="s">
        <v>21</v>
      </c>
      <c r="B18" s="23">
        <v>4361</v>
      </c>
      <c r="C18" t="str">
        <f t="shared" si="0"/>
        <v>4361,4296,4292,4266,4257,4255,4247,4242,4240,4226,4058,3846,3825,3822,3686,3672,3668,3289</v>
      </c>
    </row>
    <row r="19" spans="1:3" x14ac:dyDescent="0.25">
      <c r="A19" s="4" t="s">
        <v>22</v>
      </c>
      <c r="B19" s="23">
        <v>4421</v>
      </c>
      <c r="C19" t="str">
        <f t="shared" si="0"/>
        <v>4421,4361,4296,4292,4266,4257,4255,4247,4242,4240,4226,4058,3846,3825,3822,3686,3672,3668,3289</v>
      </c>
    </row>
    <row r="20" spans="1:3" x14ac:dyDescent="0.25">
      <c r="A20" s="4" t="s">
        <v>23</v>
      </c>
      <c r="B20" s="23">
        <v>4434</v>
      </c>
      <c r="C20" t="str">
        <f t="shared" si="0"/>
        <v>4434,4421,4361,4296,4292,4266,4257,4255,4247,4242,4240,4226,4058,3846,3825,3822,3686,3672,3668,3289</v>
      </c>
    </row>
    <row r="21" spans="1:3" x14ac:dyDescent="0.25">
      <c r="A21" s="4" t="s">
        <v>24</v>
      </c>
      <c r="B21" s="23">
        <v>4439</v>
      </c>
      <c r="C21" t="str">
        <f t="shared" si="0"/>
        <v>4439,4434,4421,4361,4296,4292,4266,4257,4255,4247,4242,4240,4226,4058,3846,3825,3822,3686,3672,3668,3289</v>
      </c>
    </row>
    <row r="22" spans="1:3" x14ac:dyDescent="0.25">
      <c r="A22" s="4" t="s">
        <v>25</v>
      </c>
      <c r="B22" s="23">
        <v>4471</v>
      </c>
      <c r="C22" t="str">
        <f t="shared" si="0"/>
        <v>4471,4439,4434,4421,4361,4296,4292,4266,4257,4255,4247,4242,4240,4226,4058,3846,3825,3822,3686,3672,3668,3289</v>
      </c>
    </row>
    <row r="23" spans="1:3" x14ac:dyDescent="0.25">
      <c r="A23" s="4" t="s">
        <v>26</v>
      </c>
      <c r="B23" s="23">
        <v>4472</v>
      </c>
      <c r="C23" t="str">
        <f t="shared" si="0"/>
        <v>4472,4471,4439,4434,4421,4361,4296,4292,4266,4257,4255,4247,4242,4240,4226,4058,3846,3825,3822,3686,3672,3668,3289</v>
      </c>
    </row>
    <row r="24" spans="1:3" x14ac:dyDescent="0.25">
      <c r="A24" s="4" t="s">
        <v>27</v>
      </c>
      <c r="B24" s="23">
        <v>4562</v>
      </c>
      <c r="C24" t="str">
        <f t="shared" si="0"/>
        <v>4562,4472,4471,4439,4434,4421,4361,4296,4292,4266,4257,4255,4247,4242,4240,4226,4058,3846,3825,3822,3686,3672,3668,3289</v>
      </c>
    </row>
    <row r="25" spans="1:3" x14ac:dyDescent="0.25">
      <c r="A25" s="4" t="s">
        <v>28</v>
      </c>
      <c r="B25" s="23">
        <v>5430</v>
      </c>
      <c r="C25" t="str">
        <f t="shared" si="0"/>
        <v>5430,4562,4472,4471,4439,4434,4421,4361,4296,4292,4266,4257,4255,4247,4242,4240,4226,4058,3846,3825,3822,3686,3672,3668,3289</v>
      </c>
    </row>
    <row r="26" spans="1:3" x14ac:dyDescent="0.25">
      <c r="A26" s="4" t="s">
        <v>29</v>
      </c>
      <c r="B26" s="23">
        <v>5436</v>
      </c>
      <c r="C26" t="str">
        <f t="shared" si="0"/>
        <v>5436,5430,4562,4472,4471,4439,4434,4421,4361,4296,4292,4266,4257,4255,4247,4242,4240,4226,4058,3846,3825,3822,3686,3672,3668,3289</v>
      </c>
    </row>
    <row r="27" spans="1:3" x14ac:dyDescent="0.25">
      <c r="A27" s="4" t="s">
        <v>30</v>
      </c>
      <c r="B27" s="23">
        <v>5476</v>
      </c>
      <c r="C27" t="str">
        <f t="shared" si="0"/>
        <v>5476,5436,5430,4562,4472,4471,4439,4434,4421,4361,4296,4292,4266,4257,4255,4247,4242,4240,4226,4058,3846,3825,3822,3686,3672,3668,3289</v>
      </c>
    </row>
    <row r="28" spans="1:3" x14ac:dyDescent="0.25">
      <c r="A28" s="4" t="s">
        <v>31</v>
      </c>
      <c r="B28" s="23">
        <v>5587</v>
      </c>
      <c r="C28" t="str">
        <f t="shared" si="0"/>
        <v>5587,5476,5436,5430,4562,4472,4471,4439,4434,4421,4361,4296,4292,4266,4257,4255,4247,4242,4240,4226,4058,3846,3825,3822,3686,3672,3668,3289</v>
      </c>
    </row>
    <row r="29" spans="1:3" x14ac:dyDescent="0.25">
      <c r="A29" s="4" t="s">
        <v>32</v>
      </c>
      <c r="B29" s="23">
        <v>5846</v>
      </c>
      <c r="C29" t="str">
        <f t="shared" si="0"/>
        <v>5846,5587,5476,5436,5430,4562,4472,4471,4439,4434,4421,4361,4296,4292,4266,4257,4255,4247,4242,4240,4226,4058,3846,3825,3822,3686,3672,3668,3289</v>
      </c>
    </row>
    <row r="30" spans="1:3" x14ac:dyDescent="0.25">
      <c r="A30" s="4" t="s">
        <v>33</v>
      </c>
      <c r="B30" s="23">
        <v>5850</v>
      </c>
      <c r="C30" t="str">
        <f t="shared" si="0"/>
        <v>5850,5846,5587,5476,5436,5430,4562,4472,4471,4439,4434,4421,4361,4296,4292,4266,4257,4255,4247,4242,4240,4226,4058,3846,3825,3822,3686,3672,3668,3289</v>
      </c>
    </row>
    <row r="31" spans="1:3" x14ac:dyDescent="0.25">
      <c r="A31" s="4" t="s">
        <v>119</v>
      </c>
      <c r="B31" s="23">
        <v>5896</v>
      </c>
      <c r="C31" t="str">
        <f t="shared" si="0"/>
        <v>5896,5850,5846,5587,5476,5436,5430,4562,4472,4471,4439,4434,4421,4361,4296,4292,4266,4257,4255,4247,4242,4240,4226,4058,3846,3825,3822,3686,3672,3668,3289</v>
      </c>
    </row>
    <row r="32" spans="1:3" x14ac:dyDescent="0.25">
      <c r="A32" s="4" t="s">
        <v>34</v>
      </c>
      <c r="B32" s="23">
        <v>6084</v>
      </c>
      <c r="C32" t="str">
        <f t="shared" si="0"/>
        <v>6084,5896,5850,5846,5587,5476,5436,5430,4562,4472,4471,4439,4434,4421,4361,4296,4292,4266,4257,4255,4247,4242,4240,4226,4058,3846,3825,3822,3686,3672,3668,3289</v>
      </c>
    </row>
    <row r="33" spans="1:3" x14ac:dyDescent="0.25">
      <c r="A33" s="4" t="s">
        <v>35</v>
      </c>
      <c r="B33" s="23">
        <v>6124</v>
      </c>
      <c r="C33" t="str">
        <f t="shared" si="0"/>
        <v>6124,6084,5896,5850,5846,5587,5476,5436,5430,4562,4472,4471,4439,4434,4421,4361,4296,4292,4266,4257,4255,4247,4242,4240,4226,4058,3846,3825,3822,3686,3672,3668,3289</v>
      </c>
    </row>
    <row r="34" spans="1:3" x14ac:dyDescent="0.25">
      <c r="A34" s="4" t="s">
        <v>36</v>
      </c>
      <c r="B34" s="23">
        <v>6204</v>
      </c>
      <c r="C34" t="str">
        <f t="shared" si="0"/>
        <v>6204,6124,6084,5896,5850,5846,5587,5476,5436,5430,4562,4472,4471,4439,4434,4421,4361,4296,4292,4266,4257,4255,4247,4242,4240,4226,4058,3846,3825,3822,3686,3672,3668,3289</v>
      </c>
    </row>
    <row r="35" spans="1:3" x14ac:dyDescent="0.25">
      <c r="A35" s="4" t="s">
        <v>37</v>
      </c>
      <c r="B35" s="23">
        <v>6337</v>
      </c>
      <c r="C35" t="str">
        <f t="shared" si="0"/>
        <v>6337,6204,6124,6084,5896,5850,5846,5587,5476,5436,5430,4562,4472,4471,4439,4434,4421,4361,4296,4292,4266,4257,4255,4247,4242,4240,4226,4058,3846,3825,3822,3686,3672,3668,3289</v>
      </c>
    </row>
    <row r="36" spans="1:3" x14ac:dyDescent="0.25">
      <c r="A36" s="4" t="s">
        <v>38</v>
      </c>
      <c r="B36" s="23">
        <v>6338</v>
      </c>
      <c r="C36" t="str">
        <f t="shared" si="0"/>
        <v>6338,6337,6204,6124,6084,5896,5850,5846,5587,5476,5436,5430,4562,4472,4471,4439,4434,4421,4361,4296,4292,4266,4257,4255,4247,4242,4240,4226,4058,3846,3825,3822,3686,3672,3668,3289</v>
      </c>
    </row>
    <row r="37" spans="1:3" x14ac:dyDescent="0.25">
      <c r="A37" s="4" t="s">
        <v>39</v>
      </c>
      <c r="B37" s="23">
        <v>6428</v>
      </c>
      <c r="C37" t="str">
        <f t="shared" si="0"/>
        <v>6428,6338,6337,6204,6124,6084,5896,5850,5846,5587,5476,5436,5430,4562,4472,4471,4439,4434,4421,4361,4296,4292,4266,4257,4255,4247,4242,4240,4226,4058,3846,3825,3822,3686,3672,3668,3289</v>
      </c>
    </row>
    <row r="38" spans="1:3" x14ac:dyDescent="0.25">
      <c r="A38" s="4" t="s">
        <v>40</v>
      </c>
      <c r="B38" s="23">
        <v>6431</v>
      </c>
      <c r="C38" t="str">
        <f t="shared" si="0"/>
        <v>6431,6428,6338,6337,6204,6124,6084,5896,5850,5846,5587,5476,5436,5430,4562,4472,4471,4439,4434,4421,4361,4296,4292,4266,4257,4255,4247,4242,4240,4226,4058,3846,3825,3822,3686,3672,3668,3289</v>
      </c>
    </row>
    <row r="39" spans="1:3" x14ac:dyDescent="0.25">
      <c r="A39" s="4" t="s">
        <v>41</v>
      </c>
      <c r="B39" s="23">
        <v>6475</v>
      </c>
      <c r="C39" t="str">
        <f t="shared" si="0"/>
        <v>6475,6431,6428,6338,6337,6204,6124,6084,5896,5850,5846,5587,5476,5436,5430,4562,4472,4471,4439,4434,4421,4361,4296,4292,4266,4257,4255,4247,4242,4240,4226,4058,3846,3825,3822,3686,3672,3668,3289</v>
      </c>
    </row>
    <row r="40" spans="1:3" x14ac:dyDescent="0.25">
      <c r="A40" s="4" t="s">
        <v>42</v>
      </c>
      <c r="B40" s="23">
        <v>6477</v>
      </c>
      <c r="C40" t="str">
        <f t="shared" si="0"/>
        <v>6477,6475,6431,6428,6338,6337,6204,6124,6084,5896,5850,5846,5587,5476,5436,5430,4562,4472,4471,4439,4434,4421,4361,4296,4292,4266,4257,4255,4247,4242,4240,4226,4058,3846,3825,3822,3686,3672,3668,3289</v>
      </c>
    </row>
    <row r="41" spans="1:3" x14ac:dyDescent="0.25">
      <c r="A41" s="4" t="s">
        <v>43</v>
      </c>
      <c r="B41" s="23">
        <v>6482</v>
      </c>
      <c r="C41" t="str">
        <f t="shared" si="0"/>
        <v>6482,6477,6475,6431,6428,6338,6337,6204,6124,6084,5896,5850,5846,5587,5476,5436,5430,4562,4472,4471,4439,4434,4421,4361,4296,4292,4266,4257,4255,4247,4242,4240,4226,4058,3846,3825,3822,3686,3672,3668,3289</v>
      </c>
    </row>
    <row r="42" spans="1:3" x14ac:dyDescent="0.25">
      <c r="A42" s="4" t="s">
        <v>44</v>
      </c>
      <c r="B42" s="23">
        <v>6483</v>
      </c>
      <c r="C42" t="str">
        <f t="shared" si="0"/>
        <v>6483,6482,6477,6475,6431,6428,6338,6337,6204,6124,6084,5896,5850,5846,5587,5476,5436,5430,4562,4472,4471,4439,4434,4421,4361,4296,4292,4266,4257,4255,4247,4242,4240,4226,4058,3846,3825,3822,3686,3672,3668,3289</v>
      </c>
    </row>
    <row r="43" spans="1:3" x14ac:dyDescent="0.25">
      <c r="A43" s="4" t="s">
        <v>45</v>
      </c>
      <c r="B43" s="23">
        <v>6489</v>
      </c>
      <c r="C43" t="str">
        <f t="shared" si="0"/>
        <v>6489,6483,6482,6477,6475,6431,6428,6338,6337,6204,6124,6084,5896,5850,5846,5587,5476,5436,5430,4562,4472,4471,4439,4434,4421,4361,4296,4292,4266,4257,4255,4247,4242,4240,4226,4058,3846,3825,3822,3686,3672,3668,3289</v>
      </c>
    </row>
    <row r="44" spans="1:3" x14ac:dyDescent="0.25">
      <c r="A44" s="4" t="s">
        <v>46</v>
      </c>
      <c r="B44" s="23">
        <v>6551</v>
      </c>
      <c r="C44" t="str">
        <f t="shared" si="0"/>
        <v>6551,6489,6483,6482,6477,6475,6431,6428,6338,6337,6204,6124,6084,5896,5850,5846,5587,5476,5436,5430,4562,4472,4471,4439,4434,4421,4361,4296,4292,4266,4257,4255,4247,4242,4240,4226,4058,3846,3825,3822,3686,3672,3668,3289</v>
      </c>
    </row>
    <row r="45" spans="1:3" x14ac:dyDescent="0.25">
      <c r="A45" s="4" t="s">
        <v>47</v>
      </c>
      <c r="B45" s="23">
        <v>6552</v>
      </c>
      <c r="C45" t="str">
        <f t="shared" si="0"/>
        <v>6552,6551,6489,6483,6482,6477,6475,6431,6428,6338,6337,6204,6124,6084,5896,5850,5846,5587,5476,5436,5430,4562,4472,4471,4439,4434,4421,4361,4296,4292,4266,4257,4255,4247,4242,4240,4226,4058,3846,3825,3822,3686,3672,3668,3289</v>
      </c>
    </row>
    <row r="46" spans="1:3" x14ac:dyDescent="0.25">
      <c r="A46" s="4" t="s">
        <v>48</v>
      </c>
      <c r="B46" s="23">
        <v>6600</v>
      </c>
      <c r="C46" t="str">
        <f t="shared" si="0"/>
        <v>6600,6552,6551,6489,6483,6482,6477,6475,6431,6428,6338,6337,6204,6124,6084,5896,5850,5846,5587,5476,5436,5430,4562,4472,4471,4439,4434,4421,4361,4296,4292,4266,4257,4255,4247,4242,4240,4226,4058,3846,3825,3822,3686,3672,3668,3289</v>
      </c>
    </row>
    <row r="47" spans="1:3" x14ac:dyDescent="0.25">
      <c r="A47" s="4" t="s">
        <v>49</v>
      </c>
      <c r="B47" s="23">
        <v>6605</v>
      </c>
      <c r="C47" t="str">
        <f t="shared" si="0"/>
        <v>6605,6600,6552,6551,6489,6483,6482,6477,6475,6431,6428,6338,6337,6204,6124,6084,5896,5850,5846,5587,5476,5436,5430,4562,4472,4471,4439,4434,4421,4361,4296,4292,4266,4257,4255,4247,4242,4240,4226,4058,3846,3825,3822,3686,3672,3668,3289</v>
      </c>
    </row>
    <row r="48" spans="1:3" x14ac:dyDescent="0.25">
      <c r="A48" s="4" t="s">
        <v>50</v>
      </c>
      <c r="B48" s="23">
        <v>6607</v>
      </c>
      <c r="C48" t="str">
        <f t="shared" si="0"/>
        <v>6607,6605,6600,6552,6551,6489,6483,6482,6477,6475,6431,6428,6338,6337,6204,6124,6084,5896,5850,5846,5587,5476,5436,5430,4562,4472,4471,4439,4434,4421,4361,4296,4292,4266,4257,4255,4247,4242,4240,4226,4058,3846,3825,3822,3686,3672,3668,3289</v>
      </c>
    </row>
    <row r="49" spans="1:3" x14ac:dyDescent="0.25">
      <c r="A49" s="4" t="s">
        <v>51</v>
      </c>
      <c r="B49" s="23">
        <v>6609</v>
      </c>
      <c r="C49" t="str">
        <f t="shared" si="0"/>
        <v>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0" spans="1:3" x14ac:dyDescent="0.25">
      <c r="A50" s="4" t="s">
        <v>52</v>
      </c>
      <c r="B50" s="23">
        <v>6611</v>
      </c>
      <c r="C50" t="str">
        <f t="shared" si="0"/>
        <v>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1" spans="1:3" x14ac:dyDescent="0.25">
      <c r="A51" s="4" t="s">
        <v>53</v>
      </c>
      <c r="B51" s="23">
        <v>6612</v>
      </c>
      <c r="C51" t="str">
        <f t="shared" si="0"/>
        <v>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2" spans="1:3" x14ac:dyDescent="0.25">
      <c r="A52" s="4" t="s">
        <v>54</v>
      </c>
      <c r="B52" s="23">
        <v>6625</v>
      </c>
      <c r="C52" t="str">
        <f t="shared" si="0"/>
        <v>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3" spans="1:3" x14ac:dyDescent="0.25">
      <c r="A53" s="4" t="s">
        <v>55</v>
      </c>
      <c r="B53" s="23">
        <v>6655</v>
      </c>
      <c r="C53" t="str">
        <f t="shared" si="0"/>
        <v>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4" spans="1:3" x14ac:dyDescent="0.25">
      <c r="A54" s="4" t="s">
        <v>56</v>
      </c>
      <c r="B54" s="23">
        <v>6660</v>
      </c>
      <c r="C54" t="str">
        <f t="shared" si="0"/>
        <v>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5" spans="1:3" x14ac:dyDescent="0.25">
      <c r="A55" s="4" t="s">
        <v>57</v>
      </c>
      <c r="B55" s="23">
        <v>6668</v>
      </c>
      <c r="C55" t="str">
        <f t="shared" si="0"/>
        <v>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6" spans="1:3" x14ac:dyDescent="0.25">
      <c r="A56" s="4" t="s">
        <v>58</v>
      </c>
      <c r="B56" s="23">
        <v>6669</v>
      </c>
      <c r="C56" t="str">
        <f t="shared" si="0"/>
        <v>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7" spans="1:3" x14ac:dyDescent="0.25">
      <c r="A57" s="4" t="s">
        <v>59</v>
      </c>
      <c r="B57" s="23">
        <v>6721</v>
      </c>
      <c r="C57" t="str">
        <f t="shared" si="0"/>
        <v>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8" spans="1:3" x14ac:dyDescent="0.25">
      <c r="A58" s="4" t="s">
        <v>60</v>
      </c>
      <c r="B58" s="23">
        <v>6728</v>
      </c>
      <c r="C58" t="str">
        <f t="shared" si="0"/>
        <v>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59" spans="1:3" x14ac:dyDescent="0.25">
      <c r="A59" s="4" t="s">
        <v>61</v>
      </c>
      <c r="B59" s="23">
        <v>6733</v>
      </c>
      <c r="C59" t="str">
        <f t="shared" si="0"/>
        <v>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0" spans="1:3" x14ac:dyDescent="0.25">
      <c r="A60" s="4" t="s">
        <v>62</v>
      </c>
      <c r="B60" s="23">
        <v>6776</v>
      </c>
      <c r="C60" t="str">
        <f t="shared" si="0"/>
        <v>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1" spans="1:3" x14ac:dyDescent="0.25">
      <c r="A61" s="4" t="s">
        <v>63</v>
      </c>
      <c r="B61" s="23">
        <v>6815</v>
      </c>
      <c r="C61" t="str">
        <f t="shared" si="0"/>
        <v>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2" spans="1:3" x14ac:dyDescent="0.25">
      <c r="A62" s="4" t="s">
        <v>64</v>
      </c>
      <c r="B62" s="23">
        <v>6817</v>
      </c>
      <c r="C62" t="str">
        <f t="shared" si="0"/>
        <v>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3" spans="1:3" x14ac:dyDescent="0.25">
      <c r="A63" s="4" t="s">
        <v>65</v>
      </c>
      <c r="B63" s="23">
        <v>6841</v>
      </c>
      <c r="C63" t="str">
        <f t="shared" si="0"/>
        <v>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4" spans="1:3" x14ac:dyDescent="0.25">
      <c r="A64" s="4" t="s">
        <v>66</v>
      </c>
      <c r="B64" s="23">
        <v>6851</v>
      </c>
      <c r="C64" t="str">
        <f t="shared" si="0"/>
        <v>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5" spans="1:3" x14ac:dyDescent="0.25">
      <c r="A65" s="4" t="s">
        <v>67</v>
      </c>
      <c r="B65" s="23">
        <v>6856</v>
      </c>
      <c r="C65" t="str">
        <f t="shared" si="0"/>
        <v>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6" spans="1:3" x14ac:dyDescent="0.25">
      <c r="A66" s="4" t="s">
        <v>118</v>
      </c>
      <c r="B66" s="23">
        <v>6894</v>
      </c>
      <c r="C66" t="str">
        <f t="shared" si="0"/>
        <v>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7" spans="1:3" x14ac:dyDescent="0.25">
      <c r="A67" s="4" t="s">
        <v>68</v>
      </c>
      <c r="B67" s="23">
        <v>6898</v>
      </c>
      <c r="C67" t="str">
        <f t="shared" si="0"/>
        <v>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8" spans="1:3" x14ac:dyDescent="0.25">
      <c r="A68" s="4" t="s">
        <v>69</v>
      </c>
      <c r="B68" s="23">
        <v>6901</v>
      </c>
      <c r="C68" t="str">
        <f t="shared" ref="C68:C108" si="1">CONCATENATE(B68,",",C67)</f>
        <v>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69" spans="1:3" x14ac:dyDescent="0.25">
      <c r="A69" s="4" t="s">
        <v>70</v>
      </c>
      <c r="B69" s="23">
        <v>6905</v>
      </c>
      <c r="C69" t="str">
        <f t="shared" si="1"/>
        <v>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0" spans="1:3" x14ac:dyDescent="0.25">
      <c r="A70" s="4" t="s">
        <v>120</v>
      </c>
      <c r="B70" s="23">
        <v>6917</v>
      </c>
      <c r="C70" t="str">
        <f t="shared" si="1"/>
        <v>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1" spans="1:3" x14ac:dyDescent="0.25">
      <c r="A71" s="4" t="s">
        <v>71</v>
      </c>
      <c r="B71" s="23">
        <v>6919</v>
      </c>
      <c r="C71" t="str">
        <f t="shared" si="1"/>
        <v>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2" spans="1:3" x14ac:dyDescent="0.25">
      <c r="A72" s="4" t="s">
        <v>72</v>
      </c>
      <c r="B72" s="23">
        <v>6921</v>
      </c>
      <c r="C72" t="str">
        <f t="shared" si="1"/>
        <v>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3" spans="1:3" x14ac:dyDescent="0.25">
      <c r="A73" s="4" t="s">
        <v>73</v>
      </c>
      <c r="B73" s="23">
        <v>6924</v>
      </c>
      <c r="C73" t="str">
        <f t="shared" si="1"/>
        <v>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4" spans="1:3" x14ac:dyDescent="0.25">
      <c r="A74" s="4" t="s">
        <v>74</v>
      </c>
      <c r="B74" s="23">
        <v>6925</v>
      </c>
      <c r="C74" t="str">
        <f t="shared" si="1"/>
        <v>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5" spans="1:3" x14ac:dyDescent="0.25">
      <c r="A75" s="4" t="s">
        <v>75</v>
      </c>
      <c r="B75" s="23">
        <v>6926</v>
      </c>
      <c r="C75" t="str">
        <f t="shared" si="1"/>
        <v>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6" spans="1:3" x14ac:dyDescent="0.25">
      <c r="A76" s="4" t="s">
        <v>76</v>
      </c>
      <c r="B76" s="23">
        <v>6940</v>
      </c>
      <c r="C76" t="str">
        <f t="shared" si="1"/>
        <v>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7" spans="1:3" x14ac:dyDescent="0.25">
      <c r="A77" s="4" t="s">
        <v>77</v>
      </c>
      <c r="B77" s="23">
        <v>6959</v>
      </c>
      <c r="C77" t="str">
        <f t="shared" si="1"/>
        <v>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8" spans="1:3" x14ac:dyDescent="0.25">
      <c r="A78" s="4" t="s">
        <v>78</v>
      </c>
      <c r="B78" s="23">
        <v>6971</v>
      </c>
      <c r="C78" t="str">
        <f t="shared" si="1"/>
        <v>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79" spans="1:3" x14ac:dyDescent="0.25">
      <c r="A79" s="4" t="s">
        <v>79</v>
      </c>
      <c r="B79" s="23">
        <v>7050</v>
      </c>
      <c r="C79" t="str">
        <f t="shared" si="1"/>
        <v>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0" spans="1:3" x14ac:dyDescent="0.25">
      <c r="A80" s="4" t="s">
        <v>80</v>
      </c>
      <c r="B80" s="23">
        <v>7124</v>
      </c>
      <c r="C80" t="str">
        <f t="shared" si="1"/>
        <v>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1" spans="1:3" x14ac:dyDescent="0.25">
      <c r="A81" s="4" t="s">
        <v>81</v>
      </c>
      <c r="B81" s="23">
        <v>7140</v>
      </c>
      <c r="C81" t="str">
        <f t="shared" si="1"/>
        <v>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2" spans="1:3" x14ac:dyDescent="0.25">
      <c r="A82" s="4" t="s">
        <v>82</v>
      </c>
      <c r="B82" s="23">
        <v>7168</v>
      </c>
      <c r="C82" t="str">
        <f t="shared" si="1"/>
        <v>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3" spans="1:3" x14ac:dyDescent="0.25">
      <c r="A83" s="4" t="s">
        <v>83</v>
      </c>
      <c r="B83" s="23">
        <v>7177</v>
      </c>
      <c r="C83" t="str">
        <f t="shared" si="1"/>
        <v>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4" spans="1:3" x14ac:dyDescent="0.25">
      <c r="A84" s="4" t="s">
        <v>84</v>
      </c>
      <c r="B84" s="23">
        <v>7184</v>
      </c>
      <c r="C84" t="str">
        <f t="shared" si="1"/>
        <v>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5" spans="1:3" x14ac:dyDescent="0.25">
      <c r="A85" s="4" t="s">
        <v>85</v>
      </c>
      <c r="B85" s="23">
        <v>7187</v>
      </c>
      <c r="C85" t="str">
        <f t="shared" si="1"/>
        <v>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6" spans="1:3" x14ac:dyDescent="0.25">
      <c r="A86" s="4" t="s">
        <v>86</v>
      </c>
      <c r="B86" s="23">
        <v>7208</v>
      </c>
      <c r="C86" t="str">
        <f t="shared" si="1"/>
        <v>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7" spans="1:3" x14ac:dyDescent="0.25">
      <c r="A87" s="4" t="s">
        <v>87</v>
      </c>
      <c r="B87" s="23">
        <v>7210</v>
      </c>
      <c r="C87" t="str">
        <f t="shared" si="1"/>
        <v>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8" spans="1:3" x14ac:dyDescent="0.25">
      <c r="A88" s="4" t="s">
        <v>117</v>
      </c>
      <c r="B88" s="23">
        <v>7223</v>
      </c>
      <c r="C88" t="str">
        <f t="shared" si="1"/>
        <v>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89" spans="1:3" x14ac:dyDescent="0.25">
      <c r="A89" s="4" t="s">
        <v>88</v>
      </c>
      <c r="B89" s="23">
        <v>7241</v>
      </c>
      <c r="C89" t="str">
        <f t="shared" si="1"/>
        <v>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0" spans="1:3" x14ac:dyDescent="0.25">
      <c r="A90" s="4" t="s">
        <v>89</v>
      </c>
      <c r="B90" s="23">
        <v>7273</v>
      </c>
      <c r="C90" t="str">
        <f t="shared" si="1"/>
        <v>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1" spans="1:3" x14ac:dyDescent="0.25">
      <c r="A91" s="4" t="s">
        <v>90</v>
      </c>
      <c r="B91" s="23">
        <v>7282</v>
      </c>
      <c r="C91" t="str">
        <f t="shared" si="1"/>
        <v>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2" spans="1:3" x14ac:dyDescent="0.25">
      <c r="A92" s="4" t="s">
        <v>91</v>
      </c>
      <c r="B92" s="23">
        <v>7287</v>
      </c>
      <c r="C92" t="str">
        <f t="shared" si="1"/>
        <v>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3" spans="1:3" x14ac:dyDescent="0.25">
      <c r="A93" s="4" t="s">
        <v>92</v>
      </c>
      <c r="B93" s="23">
        <v>7301</v>
      </c>
      <c r="C93" t="str">
        <f t="shared" si="1"/>
        <v>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4" spans="1:3" x14ac:dyDescent="0.25">
      <c r="A94" s="4" t="s">
        <v>93</v>
      </c>
      <c r="B94" s="23">
        <v>7363</v>
      </c>
      <c r="C94" t="str">
        <f t="shared" si="1"/>
        <v>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5" spans="1:3" x14ac:dyDescent="0.25">
      <c r="A95" s="4" t="s">
        <v>94</v>
      </c>
      <c r="B95" s="23">
        <v>7373</v>
      </c>
      <c r="C95" t="str">
        <f t="shared" si="1"/>
        <v>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6" spans="1:3" x14ac:dyDescent="0.25">
      <c r="A96" s="4" t="s">
        <v>95</v>
      </c>
      <c r="B96" s="23">
        <v>7378</v>
      </c>
      <c r="C96" t="str">
        <f t="shared" si="1"/>
        <v>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7" spans="1:3" x14ac:dyDescent="0.25">
      <c r="A97" s="4" t="s">
        <v>96</v>
      </c>
      <c r="B97" s="23">
        <v>7403</v>
      </c>
      <c r="C97" t="str">
        <f t="shared" si="1"/>
        <v>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8" spans="1:3" x14ac:dyDescent="0.25">
      <c r="A98" s="4" t="s">
        <v>97</v>
      </c>
      <c r="B98" s="23">
        <v>7408</v>
      </c>
      <c r="C98" t="str">
        <f t="shared" si="1"/>
        <v>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99" spans="1:3" x14ac:dyDescent="0.25">
      <c r="A99" s="4" t="s">
        <v>98</v>
      </c>
      <c r="B99" s="23">
        <v>7429</v>
      </c>
      <c r="C99" t="str">
        <f t="shared" si="1"/>
        <v>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0" spans="1:3" x14ac:dyDescent="0.25">
      <c r="A100" s="4" t="s">
        <v>99</v>
      </c>
      <c r="B100" s="23">
        <v>7461</v>
      </c>
      <c r="C100" t="str">
        <f t="shared" si="1"/>
        <v>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1" spans="1:3" x14ac:dyDescent="0.25">
      <c r="A101" s="4" t="s">
        <v>100</v>
      </c>
      <c r="B101" s="23">
        <v>7462</v>
      </c>
      <c r="C101" t="str">
        <f t="shared" si="1"/>
        <v>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2" spans="1:3" x14ac:dyDescent="0.25">
      <c r="A102" s="4" t="s">
        <v>101</v>
      </c>
      <c r="B102" s="23">
        <v>7466</v>
      </c>
      <c r="C102" t="str">
        <f t="shared" si="1"/>
        <v>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3" spans="1:3" x14ac:dyDescent="0.25">
      <c r="A103" s="4" t="s">
        <v>102</v>
      </c>
      <c r="B103" s="23">
        <v>7467</v>
      </c>
      <c r="C103" t="str">
        <f t="shared" si="1"/>
        <v>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4" spans="1:3" x14ac:dyDescent="0.25">
      <c r="A104" s="4" t="s">
        <v>103</v>
      </c>
      <c r="B104" s="23">
        <v>7469</v>
      </c>
      <c r="C104" t="str">
        <f t="shared" si="1"/>
        <v>7469,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5" spans="1:3" x14ac:dyDescent="0.25">
      <c r="A105" s="4" t="s">
        <v>104</v>
      </c>
      <c r="B105" s="23">
        <v>7486</v>
      </c>
      <c r="C105" t="str">
        <f t="shared" si="1"/>
        <v>7486,7469,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6" spans="1:3" x14ac:dyDescent="0.25">
      <c r="A106" s="4" t="s">
        <v>116</v>
      </c>
      <c r="B106" s="23">
        <v>7607</v>
      </c>
      <c r="C106" t="str">
        <f t="shared" si="1"/>
        <v>7607,7486,7469,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7" spans="1:3" x14ac:dyDescent="0.25">
      <c r="A107" s="22" t="s">
        <v>516</v>
      </c>
      <c r="B107" s="23">
        <v>7439</v>
      </c>
      <c r="C107" t="str">
        <f t="shared" si="1"/>
        <v>7439,7607,7486,7469,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08" spans="1:3" x14ac:dyDescent="0.25">
      <c r="A108" s="22" t="s">
        <v>515</v>
      </c>
      <c r="B108" s="23">
        <v>7448</v>
      </c>
      <c r="C108" t="str">
        <f t="shared" si="1"/>
        <v>7448,7439,7607,7486,7469,7467,7466,7462,7461,7429,7408,7403,7378,7373,7363,7301,7287,7282,7273,7241,7223,7210,7208,7187,7184,7177,7168,7140,7124,7050,6971,6959,6940,6926,6925,6924,6921,6919,6917,6905,6901,6898,6894,6856,6851,6841,6817,6815,6776,6733,6728,6721,6669,6668,6660,6655,6625,6612,6611,6609,6607,6605,6600,6552,6551,6489,6483,6482,6477,6475,6431,6428,6338,6337,6204,6124,6084,5896,5850,5846,5587,5476,5436,5430,4562,4472,4471,4439,4434,4421,4361,4296,4292,4266,4257,4255,4247,4242,4240,4226,4058,3846,3825,3822,3686,3672,3668,3289</v>
      </c>
    </row>
    <row r="111" spans="1:3" x14ac:dyDescent="0.25">
      <c r="A111" s="4" t="s">
        <v>405</v>
      </c>
      <c r="B111" s="24">
        <v>4730</v>
      </c>
    </row>
    <row r="112" spans="1:3" x14ac:dyDescent="0.25">
      <c r="A112" s="4" t="s">
        <v>406</v>
      </c>
      <c r="B112" s="24">
        <v>4728</v>
      </c>
      <c r="C112" t="str">
        <f>CONCATENATE(B112,",",B111)</f>
        <v>4728,4730</v>
      </c>
    </row>
    <row r="113" spans="1:3" x14ac:dyDescent="0.25">
      <c r="A113" s="4" t="s">
        <v>407</v>
      </c>
      <c r="B113" s="24">
        <v>4727</v>
      </c>
      <c r="C113" t="str">
        <f>CONCATENATE(B113,",",C112)</f>
        <v>4727,4728,4730</v>
      </c>
    </row>
    <row r="114" spans="1:3" x14ac:dyDescent="0.25">
      <c r="A114" s="4" t="s">
        <v>408</v>
      </c>
      <c r="B114" s="24">
        <v>4721</v>
      </c>
      <c r="C114" t="str">
        <f t="shared" ref="C114:C177" si="2">CONCATENATE(B114,",",C113)</f>
        <v>4721,4727,4728,4730</v>
      </c>
    </row>
    <row r="115" spans="1:3" x14ac:dyDescent="0.25">
      <c r="A115" s="4" t="s">
        <v>409</v>
      </c>
      <c r="B115" s="24">
        <v>4720</v>
      </c>
      <c r="C115" t="str">
        <f t="shared" si="2"/>
        <v>4720,4721,4727,4728,4730</v>
      </c>
    </row>
    <row r="116" spans="1:3" x14ac:dyDescent="0.25">
      <c r="A116" s="4" t="s">
        <v>410</v>
      </c>
      <c r="B116" s="24">
        <v>4717</v>
      </c>
      <c r="C116" t="str">
        <f t="shared" si="2"/>
        <v>4717,4720,4721,4727,4728,4730</v>
      </c>
    </row>
    <row r="117" spans="1:3" x14ac:dyDescent="0.25">
      <c r="A117" s="4" t="s">
        <v>411</v>
      </c>
      <c r="B117" s="24">
        <v>4713</v>
      </c>
      <c r="C117" t="str">
        <f t="shared" si="2"/>
        <v>4713,4717,4720,4721,4727,4728,4730</v>
      </c>
    </row>
    <row r="118" spans="1:3" x14ac:dyDescent="0.25">
      <c r="A118" s="4" t="s">
        <v>412</v>
      </c>
      <c r="B118" s="24">
        <v>4712</v>
      </c>
      <c r="C118" t="str">
        <f t="shared" si="2"/>
        <v>4712,4713,4717,4720,4721,4727,4728,4730</v>
      </c>
    </row>
    <row r="119" spans="1:3" x14ac:dyDescent="0.25">
      <c r="A119" s="4" t="s">
        <v>404</v>
      </c>
      <c r="B119" s="24">
        <v>4739</v>
      </c>
      <c r="C119" t="str">
        <f t="shared" si="2"/>
        <v>4739,4712,4713,4717,4720,4721,4727,4728,4730</v>
      </c>
    </row>
    <row r="120" spans="1:3" x14ac:dyDescent="0.25">
      <c r="A120" s="4" t="s">
        <v>403</v>
      </c>
      <c r="B120" s="24">
        <v>4742</v>
      </c>
      <c r="C120" t="str">
        <f t="shared" si="2"/>
        <v>4742,4739,4712,4713,4717,4720,4721,4727,4728,4730</v>
      </c>
    </row>
    <row r="121" spans="1:3" x14ac:dyDescent="0.25">
      <c r="A121" s="4" t="s">
        <v>402</v>
      </c>
      <c r="B121" s="24">
        <v>4764</v>
      </c>
      <c r="C121" t="str">
        <f t="shared" si="2"/>
        <v>4764,4742,4739,4712,4713,4717,4720,4721,4727,4728,4730</v>
      </c>
    </row>
    <row r="122" spans="1:3" x14ac:dyDescent="0.25">
      <c r="A122" s="4" t="s">
        <v>401</v>
      </c>
      <c r="B122" s="24">
        <v>4800</v>
      </c>
      <c r="C122" t="str">
        <f t="shared" si="2"/>
        <v>4800,4764,4742,4739,4712,4713,4717,4720,4721,4727,4728,4730</v>
      </c>
    </row>
    <row r="123" spans="1:3" x14ac:dyDescent="0.25">
      <c r="A123" s="4" t="s">
        <v>400</v>
      </c>
      <c r="B123" s="24">
        <v>4802</v>
      </c>
      <c r="C123" t="str">
        <f t="shared" si="2"/>
        <v>4802,4800,4764,4742,4739,4712,4713,4717,4720,4721,4727,4728,4730</v>
      </c>
    </row>
    <row r="124" spans="1:3" x14ac:dyDescent="0.25">
      <c r="A124" s="4" t="s">
        <v>399</v>
      </c>
      <c r="B124" s="24">
        <v>4805</v>
      </c>
      <c r="C124" t="str">
        <f t="shared" si="2"/>
        <v>4805,4802,4800,4764,4742,4739,4712,4713,4717,4720,4721,4727,4728,4730</v>
      </c>
    </row>
    <row r="125" spans="1:3" x14ac:dyDescent="0.25">
      <c r="A125" s="4" t="s">
        <v>398</v>
      </c>
      <c r="B125" s="24">
        <v>4942</v>
      </c>
      <c r="C125" t="str">
        <f t="shared" si="2"/>
        <v>4942,4805,4802,4800,4764,4742,4739,4712,4713,4717,4720,4721,4727,4728,4730</v>
      </c>
    </row>
    <row r="126" spans="1:3" x14ac:dyDescent="0.25">
      <c r="A126" s="4" t="s">
        <v>397</v>
      </c>
      <c r="B126" s="24">
        <v>4951</v>
      </c>
      <c r="C126" t="str">
        <f t="shared" si="2"/>
        <v>4951,4942,4805,4802,4800,4764,4742,4739,4712,4713,4717,4720,4721,4727,4728,4730</v>
      </c>
    </row>
    <row r="127" spans="1:3" x14ac:dyDescent="0.25">
      <c r="A127" s="4" t="s">
        <v>396</v>
      </c>
      <c r="B127" s="24">
        <v>5188</v>
      </c>
      <c r="C127" t="str">
        <f t="shared" si="2"/>
        <v>5188,4951,4942,4805,4802,4800,4764,4742,4739,4712,4713,4717,4720,4721,4727,4728,4730</v>
      </c>
    </row>
    <row r="128" spans="1:3" x14ac:dyDescent="0.25">
      <c r="A128" s="4" t="s">
        <v>394</v>
      </c>
      <c r="B128" s="24">
        <v>5263</v>
      </c>
      <c r="C128" t="str">
        <f t="shared" si="2"/>
        <v>5263,5188,4951,4942,4805,4802,4800,4764,4742,4739,4712,4713,4717,4720,4721,4727,4728,4730</v>
      </c>
    </row>
    <row r="129" spans="1:3" x14ac:dyDescent="0.25">
      <c r="A129" s="4" t="s">
        <v>393</v>
      </c>
      <c r="B129" s="24">
        <v>5270</v>
      </c>
      <c r="C129" t="str">
        <f t="shared" si="2"/>
        <v>5270,5263,5188,4951,4942,4805,4802,4800,4764,4742,4739,4712,4713,4717,4720,4721,4727,4728,4730</v>
      </c>
    </row>
    <row r="130" spans="1:3" x14ac:dyDescent="0.25">
      <c r="A130" s="4" t="s">
        <v>391</v>
      </c>
      <c r="B130" s="24">
        <v>5351</v>
      </c>
      <c r="C130" t="str">
        <f t="shared" si="2"/>
        <v>5351,5270,5263,5188,4951,4942,4805,4802,4800,4764,4742,4739,4712,4713,4717,4720,4721,4727,4728,4730</v>
      </c>
    </row>
    <row r="131" spans="1:3" x14ac:dyDescent="0.25">
      <c r="A131" s="19" t="s">
        <v>390</v>
      </c>
      <c r="B131" s="24">
        <v>6370</v>
      </c>
      <c r="C131" t="str">
        <f t="shared" si="2"/>
        <v>6370,5351,5270,5263,5188,4951,4942,4805,4802,4800,4764,4742,4739,4712,4713,4717,4720,4721,4727,4728,4730</v>
      </c>
    </row>
    <row r="132" spans="1:3" x14ac:dyDescent="0.25">
      <c r="A132" s="1" t="s">
        <v>121</v>
      </c>
      <c r="B132" s="24">
        <v>3302</v>
      </c>
      <c r="C132" t="str">
        <f t="shared" si="2"/>
        <v>3302,6370,5351,5270,5263,5188,4951,4942,4805,4802,4800,4764,4742,4739,4712,4713,4717,4720,4721,4727,4728,4730</v>
      </c>
    </row>
    <row r="133" spans="1:3" x14ac:dyDescent="0.25">
      <c r="A133" s="1" t="s">
        <v>122</v>
      </c>
      <c r="B133" s="24">
        <v>5031</v>
      </c>
      <c r="C133" t="str">
        <f t="shared" si="2"/>
        <v>5031,3302,6370,5351,5270,5263,5188,4951,4942,4805,4802,4800,4764,4742,4739,4712,4713,4717,4720,4721,4727,4728,4730</v>
      </c>
    </row>
    <row r="134" spans="1:3" x14ac:dyDescent="0.25">
      <c r="A134" s="1" t="s">
        <v>123</v>
      </c>
      <c r="B134" s="24">
        <v>6197</v>
      </c>
      <c r="C134" t="str">
        <f t="shared" si="2"/>
        <v>6197,5031,3302,6370,5351,5270,5263,5188,4951,4942,4805,4802,4800,4764,4742,4739,4712,4713,4717,4720,4721,4727,4728,4730</v>
      </c>
    </row>
    <row r="135" spans="1:3" x14ac:dyDescent="0.25">
      <c r="A135" s="1" t="s">
        <v>124</v>
      </c>
      <c r="B135" s="24">
        <v>5285</v>
      </c>
      <c r="C135" t="str">
        <f t="shared" si="2"/>
        <v>5285,6197,5031,3302,6370,5351,5270,5263,5188,4951,4942,4805,4802,4800,4764,4742,4739,4712,4713,4717,4720,4721,4727,4728,4730</v>
      </c>
    </row>
    <row r="136" spans="1:3" x14ac:dyDescent="0.25">
      <c r="A136" s="1" t="s">
        <v>125</v>
      </c>
      <c r="B136" s="24">
        <v>5569</v>
      </c>
      <c r="C136" t="str">
        <f t="shared" si="2"/>
        <v>5569,5285,6197,5031,3302,6370,5351,5270,5263,5188,4951,4942,4805,4802,4800,4764,4742,4739,4712,4713,4717,4720,4721,4727,4728,4730</v>
      </c>
    </row>
    <row r="137" spans="1:3" x14ac:dyDescent="0.25">
      <c r="A137" s="1" t="s">
        <v>126</v>
      </c>
      <c r="B137" s="24">
        <v>5743</v>
      </c>
      <c r="C137" t="str">
        <f t="shared" si="2"/>
        <v>5743,5569,5285,6197,5031,3302,6370,5351,5270,5263,5188,4951,4942,4805,4802,4800,4764,4742,4739,4712,4713,4717,4720,4721,4727,4728,4730</v>
      </c>
    </row>
    <row r="138" spans="1:3" x14ac:dyDescent="0.25">
      <c r="A138" s="1" t="s">
        <v>127</v>
      </c>
      <c r="B138" s="24">
        <v>5348</v>
      </c>
      <c r="C138" t="str">
        <f t="shared" si="2"/>
        <v>5348,5743,5569,5285,6197,5031,3302,6370,5351,5270,5263,5188,4951,4942,4805,4802,4800,4764,4742,4739,4712,4713,4717,4720,4721,4727,4728,4730</v>
      </c>
    </row>
    <row r="139" spans="1:3" x14ac:dyDescent="0.25">
      <c r="A139" s="1" t="s">
        <v>128</v>
      </c>
      <c r="B139" s="24">
        <v>6129</v>
      </c>
      <c r="C139" t="str">
        <f t="shared" si="2"/>
        <v>6129,5348,5743,5569,5285,6197,5031,3302,6370,5351,5270,5263,5188,4951,4942,4805,4802,4800,4764,4742,4739,4712,4713,4717,4720,4721,4727,4728,4730</v>
      </c>
    </row>
    <row r="140" spans="1:3" x14ac:dyDescent="0.25">
      <c r="A140" s="1" t="s">
        <v>129</v>
      </c>
      <c r="B140" s="24">
        <v>4817</v>
      </c>
      <c r="C140" t="str">
        <f t="shared" si="2"/>
        <v>4817,6129,5348,5743,5569,5285,6197,5031,3302,6370,5351,5270,5263,5188,4951,4942,4805,4802,4800,4764,4742,4739,4712,4713,4717,4720,4721,4727,4728,4730</v>
      </c>
    </row>
    <row r="141" spans="1:3" x14ac:dyDescent="0.25">
      <c r="A141" s="1" t="s">
        <v>234</v>
      </c>
      <c r="B141" s="24">
        <v>2983</v>
      </c>
      <c r="C141" t="str">
        <f t="shared" si="2"/>
        <v>2983,4817,6129,5348,5743,5569,5285,6197,5031,3302,6370,5351,5270,5263,5188,4951,4942,4805,4802,4800,4764,4742,4739,4712,4713,4717,4720,4721,4727,4728,4730</v>
      </c>
    </row>
    <row r="142" spans="1:3" x14ac:dyDescent="0.25">
      <c r="A142" s="1" t="s">
        <v>130</v>
      </c>
      <c r="B142" s="24">
        <v>4830</v>
      </c>
      <c r="C142" t="str">
        <f t="shared" si="2"/>
        <v>4830,2983,4817,6129,5348,5743,5569,5285,6197,5031,3302,6370,5351,5270,5263,5188,4951,4942,4805,4802,4800,4764,4742,4739,4712,4713,4717,4720,4721,4727,4728,4730</v>
      </c>
    </row>
    <row r="143" spans="1:3" x14ac:dyDescent="0.25">
      <c r="A143" s="1" t="s">
        <v>131</v>
      </c>
      <c r="B143" s="24">
        <v>4783</v>
      </c>
      <c r="C143" t="str">
        <f t="shared" si="2"/>
        <v>4783,4830,2983,4817,6129,5348,5743,5569,5285,6197,5031,3302,6370,5351,5270,5263,5188,4951,4942,4805,4802,4800,4764,4742,4739,4712,4713,4717,4720,4721,4727,4728,4730</v>
      </c>
    </row>
    <row r="144" spans="1:3" x14ac:dyDescent="0.25">
      <c r="A144" s="12" t="s">
        <v>132</v>
      </c>
      <c r="B144" s="24">
        <v>5246</v>
      </c>
      <c r="C144" t="str">
        <f t="shared" si="2"/>
        <v>5246,4783,4830,2983,4817,6129,5348,5743,5569,5285,6197,5031,3302,6370,5351,5270,5263,5188,4951,4942,4805,4802,4800,4764,4742,4739,4712,4713,4717,4720,4721,4727,4728,4730</v>
      </c>
    </row>
    <row r="145" spans="1:3" x14ac:dyDescent="0.25">
      <c r="A145" s="8" t="s">
        <v>133</v>
      </c>
      <c r="B145" s="24">
        <v>6301</v>
      </c>
      <c r="C145" t="str">
        <f t="shared" si="2"/>
        <v>6301,5246,4783,4830,2983,4817,6129,5348,5743,5569,5285,6197,5031,3302,6370,5351,5270,5263,5188,4951,4942,4805,4802,4800,4764,4742,4739,4712,4713,4717,4720,4721,4727,4728,4730</v>
      </c>
    </row>
    <row r="146" spans="1:3" x14ac:dyDescent="0.25">
      <c r="A146" s="8" t="s">
        <v>134</v>
      </c>
      <c r="B146" s="24">
        <v>5576</v>
      </c>
      <c r="C146" t="str">
        <f t="shared" si="2"/>
        <v>5576,6301,5246,4783,4830,2983,4817,6129,5348,5743,5569,5285,6197,5031,3302,6370,5351,5270,5263,5188,4951,4942,4805,4802,4800,4764,4742,4739,4712,4713,4717,4720,4721,4727,4728,4730</v>
      </c>
    </row>
    <row r="147" spans="1:3" x14ac:dyDescent="0.25">
      <c r="A147" s="8" t="s">
        <v>135</v>
      </c>
      <c r="B147" s="24">
        <v>5316</v>
      </c>
      <c r="C147" t="str">
        <f t="shared" si="2"/>
        <v>5316,5576,6301,5246,4783,4830,2983,4817,6129,5348,5743,5569,5285,6197,5031,3302,6370,5351,5270,5263,5188,4951,4942,4805,4802,4800,4764,4742,4739,4712,4713,4717,4720,4721,4727,4728,4730</v>
      </c>
    </row>
    <row r="148" spans="1:3" x14ac:dyDescent="0.25">
      <c r="A148" s="8" t="s">
        <v>136</v>
      </c>
      <c r="B148" s="24">
        <v>5349</v>
      </c>
      <c r="C148" t="str">
        <f t="shared" si="2"/>
        <v>5349,5316,5576,6301,5246,4783,4830,2983,4817,6129,5348,5743,5569,5285,6197,5031,3302,6370,5351,5270,5263,5188,4951,4942,4805,4802,4800,4764,4742,4739,4712,4713,4717,4720,4721,4727,4728,4730</v>
      </c>
    </row>
    <row r="149" spans="1:3" x14ac:dyDescent="0.25">
      <c r="A149" s="8" t="s">
        <v>235</v>
      </c>
      <c r="B149" s="24">
        <v>4439</v>
      </c>
      <c r="C149" t="str">
        <f t="shared" si="2"/>
        <v>4439,5349,5316,5576,6301,5246,4783,4830,2983,4817,6129,5348,5743,5569,5285,6197,5031,3302,6370,5351,5270,5263,5188,4951,4942,4805,4802,4800,4764,4742,4739,4712,4713,4717,4720,4721,4727,4728,4730</v>
      </c>
    </row>
    <row r="150" spans="1:3" x14ac:dyDescent="0.25">
      <c r="A150" s="8" t="s">
        <v>137</v>
      </c>
      <c r="B150" s="24">
        <v>6009</v>
      </c>
      <c r="C150" t="str">
        <f t="shared" si="2"/>
        <v>6009,4439,5349,5316,5576,6301,5246,4783,4830,2983,4817,6129,5348,5743,5569,5285,6197,5031,3302,6370,5351,5270,5263,5188,4951,4942,4805,4802,4800,4764,4742,4739,4712,4713,4717,4720,4721,4727,4728,4730</v>
      </c>
    </row>
    <row r="151" spans="1:3" x14ac:dyDescent="0.25">
      <c r="A151" s="8" t="s">
        <v>138</v>
      </c>
      <c r="B151" s="24">
        <v>5674</v>
      </c>
      <c r="C151" t="str">
        <f t="shared" si="2"/>
        <v>5674,6009,4439,5349,5316,5576,6301,5246,4783,4830,2983,4817,6129,5348,5743,5569,5285,6197,5031,3302,6370,5351,5270,5263,5188,4951,4942,4805,4802,4800,4764,4742,4739,4712,4713,4717,4720,4721,4727,4728,4730</v>
      </c>
    </row>
    <row r="152" spans="1:3" x14ac:dyDescent="0.25">
      <c r="A152" s="8" t="s">
        <v>236</v>
      </c>
      <c r="B152" s="24">
        <v>4711</v>
      </c>
      <c r="C152" t="str">
        <f t="shared" si="2"/>
        <v>4711,5674,6009,4439,5349,5316,5576,6301,5246,4783,4830,2983,4817,6129,5348,5743,5569,5285,6197,5031,3302,6370,5351,5270,5263,5188,4951,4942,4805,4802,4800,4764,4742,4739,4712,4713,4717,4720,4721,4727,4728,4730</v>
      </c>
    </row>
    <row r="153" spans="1:3" x14ac:dyDescent="0.25">
      <c r="A153" s="8" t="s">
        <v>139</v>
      </c>
      <c r="B153" s="24">
        <v>2879</v>
      </c>
      <c r="C153" t="str">
        <f t="shared" si="2"/>
        <v>2879,4711,5674,6009,4439,5349,5316,5576,6301,5246,4783,4830,2983,4817,6129,5348,5743,5569,5285,6197,5031,3302,6370,5351,5270,5263,5188,4951,4942,4805,4802,4800,4764,4742,4739,4712,4713,4717,4720,4721,4727,4728,4730</v>
      </c>
    </row>
    <row r="154" spans="1:3" x14ac:dyDescent="0.25">
      <c r="A154" s="8" t="s">
        <v>237</v>
      </c>
      <c r="B154" s="24">
        <v>4896</v>
      </c>
      <c r="C154" t="str">
        <f t="shared" si="2"/>
        <v>4896,2879,4711,5674,6009,4439,5349,5316,5576,6301,5246,4783,4830,2983,4817,6129,5348,5743,5569,5285,6197,5031,3302,6370,5351,5270,5263,5188,4951,4942,4805,4802,4800,4764,4742,4739,4712,4713,4717,4720,4721,4727,4728,4730</v>
      </c>
    </row>
    <row r="155" spans="1:3" x14ac:dyDescent="0.25">
      <c r="A155" s="8" t="s">
        <v>140</v>
      </c>
      <c r="B155" s="24">
        <v>4168</v>
      </c>
      <c r="C155" t="str">
        <f t="shared" si="2"/>
        <v>4168,4896,2879,4711,5674,6009,4439,5349,5316,5576,6301,5246,4783,4830,2983,4817,6129,5348,5743,5569,5285,6197,5031,3302,6370,5351,5270,5263,5188,4951,4942,4805,4802,4800,4764,4742,4739,4712,4713,4717,4720,4721,4727,4728,4730</v>
      </c>
    </row>
    <row r="156" spans="1:3" x14ac:dyDescent="0.25">
      <c r="A156" s="8" t="s">
        <v>141</v>
      </c>
      <c r="B156" s="24">
        <v>6020</v>
      </c>
      <c r="C156" t="str">
        <f t="shared" si="2"/>
        <v>6020,4168,4896,2879,4711,5674,6009,4439,5349,5316,5576,6301,5246,4783,4830,2983,4817,6129,5348,5743,5569,5285,6197,5031,3302,6370,5351,5270,5263,5188,4951,4942,4805,4802,4800,4764,4742,4739,4712,4713,4717,4720,4721,4727,4728,4730</v>
      </c>
    </row>
    <row r="157" spans="1:3" x14ac:dyDescent="0.25">
      <c r="A157" s="8" t="s">
        <v>142</v>
      </c>
      <c r="B157" s="24">
        <v>3318</v>
      </c>
      <c r="C157" t="str">
        <f t="shared" si="2"/>
        <v>3318,6020,4168,4896,2879,4711,5674,6009,4439,5349,5316,5576,6301,5246,4783,4830,2983,4817,6129,5348,5743,5569,5285,6197,5031,3302,6370,5351,5270,5263,5188,4951,4942,4805,4802,4800,4764,4742,4739,4712,4713,4717,4720,4721,4727,4728,4730</v>
      </c>
    </row>
    <row r="158" spans="1:3" x14ac:dyDescent="0.25">
      <c r="A158" s="8" t="s">
        <v>143</v>
      </c>
      <c r="B158" s="24">
        <v>2300</v>
      </c>
      <c r="C158" t="str">
        <f t="shared" si="2"/>
        <v>2300,3318,6020,4168,4896,2879,4711,5674,6009,4439,5349,5316,5576,6301,5246,4783,4830,2983,4817,6129,5348,5743,5569,5285,6197,5031,3302,6370,5351,5270,5263,5188,4951,4942,4805,4802,4800,4764,4742,4739,4712,4713,4717,4720,4721,4727,4728,4730</v>
      </c>
    </row>
    <row r="159" spans="1:3" x14ac:dyDescent="0.25">
      <c r="A159" s="8" t="s">
        <v>144</v>
      </c>
      <c r="B159" s="24">
        <v>6332</v>
      </c>
      <c r="C159" t="str">
        <f t="shared" si="2"/>
        <v>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0" spans="1:3" x14ac:dyDescent="0.25">
      <c r="A160" s="8" t="s">
        <v>145</v>
      </c>
      <c r="B160" s="24">
        <v>3532</v>
      </c>
      <c r="C160" t="str">
        <f t="shared" si="2"/>
        <v>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1" spans="1:3" x14ac:dyDescent="0.25">
      <c r="A161" s="8" t="s">
        <v>146</v>
      </c>
      <c r="B161" s="24">
        <v>5350</v>
      </c>
      <c r="C161" t="str">
        <f t="shared" si="2"/>
        <v>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2" spans="1:3" x14ac:dyDescent="0.25">
      <c r="A162" s="8" t="s">
        <v>147</v>
      </c>
      <c r="B162" s="24">
        <v>5117</v>
      </c>
      <c r="C162" t="str">
        <f t="shared" si="2"/>
        <v>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3" spans="1:3" x14ac:dyDescent="0.25">
      <c r="A163" s="8" t="s">
        <v>238</v>
      </c>
      <c r="B163" s="24">
        <v>4395</v>
      </c>
      <c r="C163" t="str">
        <f t="shared" si="2"/>
        <v>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4" spans="1:3" x14ac:dyDescent="0.25">
      <c r="A164" s="8" t="s">
        <v>148</v>
      </c>
      <c r="B164" s="24">
        <v>5626</v>
      </c>
      <c r="C164" t="str">
        <f t="shared" si="2"/>
        <v>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5" spans="1:3" x14ac:dyDescent="0.25">
      <c r="A165" s="8" t="s">
        <v>239</v>
      </c>
      <c r="B165" s="24">
        <v>5109</v>
      </c>
      <c r="C165" t="str">
        <f t="shared" si="2"/>
        <v>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6" spans="1:3" x14ac:dyDescent="0.25">
      <c r="A166" s="8" t="s">
        <v>149</v>
      </c>
      <c r="B166" s="24">
        <v>6022</v>
      </c>
      <c r="C166" t="str">
        <f t="shared" si="2"/>
        <v>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7" spans="1:3" x14ac:dyDescent="0.25">
      <c r="A167" s="8" t="s">
        <v>150</v>
      </c>
      <c r="B167" s="24">
        <v>3543</v>
      </c>
      <c r="C167" t="str">
        <f t="shared" si="2"/>
        <v>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8" spans="1:3" x14ac:dyDescent="0.25">
      <c r="A168" s="8" t="s">
        <v>240</v>
      </c>
      <c r="B168" s="24">
        <v>4839</v>
      </c>
      <c r="C168" t="str">
        <f t="shared" si="2"/>
        <v>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69" spans="1:3" x14ac:dyDescent="0.25">
      <c r="A169" s="8" t="s">
        <v>241</v>
      </c>
      <c r="B169" s="24">
        <v>4438</v>
      </c>
      <c r="C169" t="str">
        <f t="shared" si="2"/>
        <v>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0" spans="1:3" x14ac:dyDescent="0.25">
      <c r="A170" s="8" t="s">
        <v>151</v>
      </c>
      <c r="B170" s="24">
        <v>4862</v>
      </c>
      <c r="C170" t="str">
        <f t="shared" si="2"/>
        <v>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1" spans="1:3" x14ac:dyDescent="0.25">
      <c r="A171" s="8" t="s">
        <v>152</v>
      </c>
      <c r="B171" s="24">
        <v>1042</v>
      </c>
      <c r="C171" t="str">
        <f t="shared" si="2"/>
        <v>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2" spans="1:3" x14ac:dyDescent="0.25">
      <c r="A172" s="8" t="s">
        <v>153</v>
      </c>
      <c r="B172" s="24">
        <v>5273</v>
      </c>
      <c r="C172" t="str">
        <f t="shared" si="2"/>
        <v>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3" spans="1:3" x14ac:dyDescent="0.25">
      <c r="A173" s="8" t="s">
        <v>154</v>
      </c>
      <c r="B173" s="24">
        <v>4694</v>
      </c>
      <c r="C173" t="str">
        <f t="shared" si="2"/>
        <v>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4" spans="1:3" x14ac:dyDescent="0.25">
      <c r="A174" s="8" t="s">
        <v>155</v>
      </c>
      <c r="B174" s="24">
        <v>5027</v>
      </c>
      <c r="C174" t="str">
        <f t="shared" si="2"/>
        <v>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5" spans="1:3" x14ac:dyDescent="0.25">
      <c r="A175" s="8" t="s">
        <v>156</v>
      </c>
      <c r="B175" s="24">
        <v>5061</v>
      </c>
      <c r="C175" t="str">
        <f t="shared" si="2"/>
        <v>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6" spans="1:3" x14ac:dyDescent="0.25">
      <c r="A176" s="8" t="s">
        <v>157</v>
      </c>
      <c r="B176" s="24">
        <v>1775</v>
      </c>
      <c r="C176" t="str">
        <f t="shared" si="2"/>
        <v>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7" spans="1:3" x14ac:dyDescent="0.25">
      <c r="A177" s="8" t="s">
        <v>242</v>
      </c>
      <c r="B177" s="24">
        <v>4793</v>
      </c>
      <c r="C177" t="str">
        <f t="shared" si="2"/>
        <v>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8" spans="1:3" x14ac:dyDescent="0.25">
      <c r="A178" s="8" t="s">
        <v>158</v>
      </c>
      <c r="B178" s="24">
        <v>6198</v>
      </c>
      <c r="C178" t="str">
        <f t="shared" ref="C178:C241" si="3">CONCATENATE(B178,",",C177)</f>
        <v>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79" spans="1:3" x14ac:dyDescent="0.25">
      <c r="A179" s="8" t="s">
        <v>159</v>
      </c>
      <c r="B179" s="24">
        <v>2976</v>
      </c>
      <c r="C179" t="str">
        <f t="shared" si="3"/>
        <v>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0" spans="1:3" x14ac:dyDescent="0.25">
      <c r="A180" s="8" t="s">
        <v>160</v>
      </c>
      <c r="B180" s="24">
        <v>6295</v>
      </c>
      <c r="C180" t="str">
        <f t="shared" si="3"/>
        <v>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1" spans="1:3" x14ac:dyDescent="0.25">
      <c r="A181" s="8" t="s">
        <v>161</v>
      </c>
      <c r="B181" s="24">
        <v>5032</v>
      </c>
      <c r="C181" t="str">
        <f t="shared" si="3"/>
        <v>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2" spans="1:3" x14ac:dyDescent="0.25">
      <c r="A182" s="8" t="s">
        <v>162</v>
      </c>
      <c r="B182" s="24">
        <v>5033</v>
      </c>
      <c r="C182" t="str">
        <f t="shared" si="3"/>
        <v>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3" spans="1:3" x14ac:dyDescent="0.25">
      <c r="A183" s="8" t="s">
        <v>243</v>
      </c>
      <c r="B183" s="24">
        <v>2464</v>
      </c>
      <c r="C183" t="str">
        <f t="shared" si="3"/>
        <v>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4" spans="1:3" x14ac:dyDescent="0.25">
      <c r="A184" s="8" t="s">
        <v>250</v>
      </c>
      <c r="B184" s="24">
        <v>4771</v>
      </c>
      <c r="C184" t="str">
        <f t="shared" si="3"/>
        <v>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5" spans="1:3" x14ac:dyDescent="0.25">
      <c r="A185" s="8" t="s">
        <v>163</v>
      </c>
      <c r="B185" s="24">
        <v>4122</v>
      </c>
      <c r="C185" t="str">
        <f t="shared" si="3"/>
        <v>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6" spans="1:3" x14ac:dyDescent="0.25">
      <c r="A186" s="8" t="s">
        <v>164</v>
      </c>
      <c r="B186" s="24">
        <v>5760</v>
      </c>
      <c r="C186" t="str">
        <f t="shared" si="3"/>
        <v>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7" spans="1:3" x14ac:dyDescent="0.25">
      <c r="A187" s="8" t="s">
        <v>165</v>
      </c>
      <c r="B187" s="24">
        <v>1234</v>
      </c>
      <c r="C187" t="str">
        <f t="shared" si="3"/>
        <v>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8" spans="1:3" x14ac:dyDescent="0.25">
      <c r="A188" s="8" t="s">
        <v>166</v>
      </c>
      <c r="B188" s="24">
        <v>2900</v>
      </c>
      <c r="C188" t="str">
        <f t="shared" si="3"/>
        <v>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89" spans="1:3" x14ac:dyDescent="0.25">
      <c r="A189" s="8" t="s">
        <v>167</v>
      </c>
      <c r="B189" s="24">
        <v>5208</v>
      </c>
      <c r="C189" t="str">
        <f t="shared" si="3"/>
        <v>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0" spans="1:3" x14ac:dyDescent="0.25">
      <c r="A190" s="8" t="s">
        <v>168</v>
      </c>
      <c r="B190" s="24">
        <v>4142</v>
      </c>
      <c r="C190" t="str">
        <f t="shared" si="3"/>
        <v>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1" spans="1:3" x14ac:dyDescent="0.25">
      <c r="A191" s="8" t="s">
        <v>169</v>
      </c>
      <c r="B191" s="24">
        <v>4305</v>
      </c>
      <c r="C191" t="str">
        <f t="shared" si="3"/>
        <v>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2" spans="1:3" x14ac:dyDescent="0.25">
      <c r="A192" s="8" t="s">
        <v>170</v>
      </c>
      <c r="B192" s="24">
        <v>4385</v>
      </c>
      <c r="C192" t="str">
        <f t="shared" si="3"/>
        <v>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3" spans="1:3" x14ac:dyDescent="0.25">
      <c r="A193" s="8" t="s">
        <v>244</v>
      </c>
      <c r="B193" s="24">
        <v>5108</v>
      </c>
      <c r="C193" t="str">
        <f t="shared" si="3"/>
        <v>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4" spans="1:3" x14ac:dyDescent="0.25">
      <c r="A194" s="8" t="s">
        <v>171</v>
      </c>
      <c r="B194" s="24">
        <v>2977</v>
      </c>
      <c r="C194" t="str">
        <f t="shared" si="3"/>
        <v>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5" spans="1:3" x14ac:dyDescent="0.25">
      <c r="A195" s="8" t="s">
        <v>245</v>
      </c>
      <c r="B195" s="24">
        <v>4272</v>
      </c>
      <c r="C195" t="str">
        <f t="shared" si="3"/>
        <v>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6" spans="1:3" x14ac:dyDescent="0.25">
      <c r="A196" s="8" t="s">
        <v>246</v>
      </c>
      <c r="B196" s="24">
        <v>5611</v>
      </c>
      <c r="C196" t="str">
        <f t="shared" si="3"/>
        <v>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7" spans="1:3" x14ac:dyDescent="0.25">
      <c r="A197" s="8" t="s">
        <v>172</v>
      </c>
      <c r="B197" s="24">
        <v>4751</v>
      </c>
      <c r="C197" t="str">
        <f t="shared" si="3"/>
        <v>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8" spans="1:3" x14ac:dyDescent="0.25">
      <c r="A198" s="8" t="s">
        <v>173</v>
      </c>
      <c r="B198" s="24">
        <v>1362</v>
      </c>
      <c r="C198" t="str">
        <f t="shared" si="3"/>
        <v>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199" spans="1:3" x14ac:dyDescent="0.25">
      <c r="A199" s="8" t="s">
        <v>174</v>
      </c>
      <c r="B199" s="24">
        <v>6021</v>
      </c>
      <c r="C199" t="str">
        <f t="shared" si="3"/>
        <v>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0" spans="1:3" x14ac:dyDescent="0.25">
      <c r="A200" s="8" t="s">
        <v>175</v>
      </c>
      <c r="B200" s="24">
        <v>6442</v>
      </c>
      <c r="C200" t="str">
        <f t="shared" si="3"/>
        <v>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1" spans="1:3" x14ac:dyDescent="0.25">
      <c r="A201" s="8" t="s">
        <v>176</v>
      </c>
      <c r="B201" s="24">
        <v>6294</v>
      </c>
      <c r="C201" t="str">
        <f t="shared" si="3"/>
        <v>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2" spans="1:3" x14ac:dyDescent="0.25">
      <c r="A202" s="8" t="s">
        <v>177</v>
      </c>
      <c r="B202" s="24">
        <v>5367</v>
      </c>
      <c r="C202" t="str">
        <f t="shared" si="3"/>
        <v>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3" spans="1:3" x14ac:dyDescent="0.25">
      <c r="A203" s="8" t="s">
        <v>178</v>
      </c>
      <c r="B203" s="24">
        <v>3773</v>
      </c>
      <c r="C203" t="str">
        <f t="shared" si="3"/>
        <v>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4" spans="1:3" x14ac:dyDescent="0.25">
      <c r="A204" s="8" t="s">
        <v>179</v>
      </c>
      <c r="B204" s="24">
        <v>4123</v>
      </c>
      <c r="C204" t="str">
        <f t="shared" si="3"/>
        <v>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5" spans="1:3" x14ac:dyDescent="0.25">
      <c r="A205" s="8" t="s">
        <v>180</v>
      </c>
      <c r="B205" s="24">
        <v>4801</v>
      </c>
      <c r="C205" t="str">
        <f t="shared" si="3"/>
        <v>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6" spans="1:3" x14ac:dyDescent="0.25">
      <c r="A206" s="8" t="s">
        <v>247</v>
      </c>
      <c r="B206" s="24">
        <v>1280</v>
      </c>
      <c r="C206" t="str">
        <f t="shared" si="3"/>
        <v>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7" spans="1:3" x14ac:dyDescent="0.25">
      <c r="A207" s="8" t="s">
        <v>181</v>
      </c>
      <c r="B207" s="24">
        <v>5675</v>
      </c>
      <c r="C207" t="str">
        <f t="shared" si="3"/>
        <v>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8" spans="1:3" x14ac:dyDescent="0.25">
      <c r="A208" s="8" t="s">
        <v>182</v>
      </c>
      <c r="B208" s="24">
        <v>3167</v>
      </c>
      <c r="C208" t="str">
        <f t="shared" si="3"/>
        <v>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09" spans="1:3" x14ac:dyDescent="0.25">
      <c r="A209" s="8" t="s">
        <v>248</v>
      </c>
      <c r="B209" s="24">
        <v>5107</v>
      </c>
      <c r="C209" t="str">
        <f t="shared" si="3"/>
        <v>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0" spans="1:3" x14ac:dyDescent="0.25">
      <c r="A210" s="8" t="s">
        <v>183</v>
      </c>
      <c r="B210" s="24">
        <v>5320</v>
      </c>
      <c r="C210" t="str">
        <f t="shared" si="3"/>
        <v>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1" spans="1:3" x14ac:dyDescent="0.25">
      <c r="A211" s="8" t="s">
        <v>184</v>
      </c>
      <c r="B211" s="24">
        <v>5580</v>
      </c>
      <c r="C211" t="str">
        <f t="shared" si="3"/>
        <v>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2" spans="1:3" x14ac:dyDescent="0.25">
      <c r="A212" s="8" t="s">
        <v>185</v>
      </c>
      <c r="B212" s="24">
        <v>3256</v>
      </c>
      <c r="C212" t="str">
        <f t="shared" si="3"/>
        <v>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3" spans="1:3" x14ac:dyDescent="0.25">
      <c r="A213" s="8" t="s">
        <v>186</v>
      </c>
      <c r="B213" s="24">
        <v>3875</v>
      </c>
      <c r="C213" t="str">
        <f t="shared" si="3"/>
        <v>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4" spans="1:3" x14ac:dyDescent="0.25">
      <c r="A214" s="8" t="s">
        <v>187</v>
      </c>
      <c r="B214" s="24">
        <v>4683</v>
      </c>
      <c r="C214" t="str">
        <f t="shared" si="3"/>
        <v>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5" spans="1:3" x14ac:dyDescent="0.25">
      <c r="A215" s="8" t="s">
        <v>188</v>
      </c>
      <c r="B215" s="24">
        <v>4120</v>
      </c>
      <c r="C215" t="str">
        <f t="shared" si="3"/>
        <v>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6" spans="1:3" x14ac:dyDescent="0.25">
      <c r="A216" s="8" t="s">
        <v>189</v>
      </c>
      <c r="B216" s="24">
        <v>4330</v>
      </c>
      <c r="C216" t="str">
        <f t="shared" si="3"/>
        <v>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7" spans="1:3" x14ac:dyDescent="0.25">
      <c r="A217" s="8" t="s">
        <v>190</v>
      </c>
      <c r="B217" s="24">
        <v>4767</v>
      </c>
      <c r="C217" t="str">
        <f t="shared" si="3"/>
        <v>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8" spans="1:3" x14ac:dyDescent="0.25">
      <c r="A218" s="8" t="s">
        <v>191</v>
      </c>
      <c r="B218" s="24">
        <v>4947</v>
      </c>
      <c r="C218" t="str">
        <f t="shared" si="3"/>
        <v>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19" spans="1:3" x14ac:dyDescent="0.25">
      <c r="A219" s="8" t="s">
        <v>192</v>
      </c>
      <c r="B219" s="24">
        <v>5740</v>
      </c>
      <c r="C219" t="str">
        <f t="shared" si="3"/>
        <v>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0" spans="1:3" x14ac:dyDescent="0.25">
      <c r="A220" s="8" t="s">
        <v>193</v>
      </c>
      <c r="B220" s="24">
        <v>5048</v>
      </c>
      <c r="C220" t="str">
        <f t="shared" si="3"/>
        <v>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1" spans="1:3" x14ac:dyDescent="0.25">
      <c r="A221" s="8" t="s">
        <v>194</v>
      </c>
      <c r="B221" s="24">
        <v>5049</v>
      </c>
      <c r="C221" t="str">
        <f t="shared" si="3"/>
        <v>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2" spans="1:3" x14ac:dyDescent="0.25">
      <c r="A222" s="8" t="s">
        <v>195</v>
      </c>
      <c r="B222" s="24">
        <v>779</v>
      </c>
      <c r="C222" t="str">
        <f t="shared" si="3"/>
        <v>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3" spans="1:3" x14ac:dyDescent="0.25">
      <c r="A223" s="8" t="s">
        <v>196</v>
      </c>
      <c r="B223" s="24">
        <v>3553</v>
      </c>
      <c r="C223" t="str">
        <f t="shared" si="3"/>
        <v>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4" spans="1:3" x14ac:dyDescent="0.25">
      <c r="A224" s="8" t="s">
        <v>197</v>
      </c>
      <c r="B224" s="24">
        <v>4736</v>
      </c>
      <c r="C224" t="str">
        <f t="shared" si="3"/>
        <v>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5" spans="1:3" x14ac:dyDescent="0.25">
      <c r="A225" s="8" t="s">
        <v>249</v>
      </c>
      <c r="B225" s="24">
        <v>5673</v>
      </c>
      <c r="C225" t="str">
        <f t="shared" si="3"/>
        <v>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6" spans="1:3" x14ac:dyDescent="0.25">
      <c r="A226" s="8" t="s">
        <v>198</v>
      </c>
      <c r="B226" s="24">
        <v>5657</v>
      </c>
      <c r="C226" t="str">
        <f t="shared" si="3"/>
        <v>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7" spans="1:3" x14ac:dyDescent="0.25">
      <c r="A227" s="8" t="s">
        <v>199</v>
      </c>
      <c r="B227" s="24">
        <v>5660</v>
      </c>
      <c r="C227" t="str">
        <f t="shared" si="3"/>
        <v>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8" spans="1:3" x14ac:dyDescent="0.25">
      <c r="A228" s="8" t="s">
        <v>200</v>
      </c>
      <c r="B228" s="24">
        <v>4809</v>
      </c>
      <c r="C228" t="str">
        <f t="shared" si="3"/>
        <v>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29" spans="1:3" x14ac:dyDescent="0.25">
      <c r="A229" s="8" t="s">
        <v>201</v>
      </c>
      <c r="B229" s="24">
        <v>6524</v>
      </c>
      <c r="C229" t="str">
        <f t="shared" si="3"/>
        <v>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0" spans="1:3" x14ac:dyDescent="0.25">
      <c r="A230" s="8" t="s">
        <v>202</v>
      </c>
      <c r="B230" s="24">
        <v>5661</v>
      </c>
      <c r="C230" t="str">
        <f t="shared" si="3"/>
        <v>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1" spans="1:3" x14ac:dyDescent="0.25">
      <c r="A231" s="8" t="s">
        <v>203</v>
      </c>
      <c r="B231" s="24">
        <v>5286</v>
      </c>
      <c r="C231" t="str">
        <f t="shared" si="3"/>
        <v>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2" spans="1:3" x14ac:dyDescent="0.25">
      <c r="A232" s="8" t="s">
        <v>204</v>
      </c>
      <c r="B232" s="24">
        <v>2359</v>
      </c>
      <c r="C232" t="str">
        <f t="shared" si="3"/>
        <v>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3" spans="1:3" x14ac:dyDescent="0.25">
      <c r="A233" s="8" t="s">
        <v>205</v>
      </c>
      <c r="B233" s="24">
        <v>5389</v>
      </c>
      <c r="C233" t="str">
        <f t="shared" si="3"/>
        <v>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4" spans="1:3" x14ac:dyDescent="0.25">
      <c r="A234" s="8" t="s">
        <v>206</v>
      </c>
      <c r="B234" s="24">
        <v>5532</v>
      </c>
      <c r="C234" t="str">
        <f t="shared" si="3"/>
        <v>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5" spans="1:3" x14ac:dyDescent="0.25">
      <c r="A235" s="8" t="s">
        <v>207</v>
      </c>
      <c r="B235" s="24">
        <v>6080</v>
      </c>
      <c r="C235" t="str">
        <f t="shared" si="3"/>
        <v>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6" spans="1:3" x14ac:dyDescent="0.25">
      <c r="A236" s="8" t="s">
        <v>208</v>
      </c>
      <c r="B236" s="24">
        <v>5659</v>
      </c>
      <c r="C236" t="str">
        <f t="shared" si="3"/>
        <v>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7" spans="1:3" x14ac:dyDescent="0.25">
      <c r="A237" s="8" t="s">
        <v>209</v>
      </c>
      <c r="B237" s="24">
        <v>6099</v>
      </c>
      <c r="C237" t="str">
        <f t="shared" si="3"/>
        <v>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8" spans="1:3" x14ac:dyDescent="0.25">
      <c r="A238" s="8" t="s">
        <v>210</v>
      </c>
      <c r="B238" s="24">
        <v>5520</v>
      </c>
      <c r="C238" t="str">
        <f t="shared" si="3"/>
        <v>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39" spans="1:3" x14ac:dyDescent="0.25">
      <c r="A239" s="8" t="s">
        <v>211</v>
      </c>
      <c r="B239" s="24">
        <v>4797</v>
      </c>
      <c r="C239" t="str">
        <f t="shared" si="3"/>
        <v>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0" spans="1:3" x14ac:dyDescent="0.25">
      <c r="A240" s="8" t="s">
        <v>212</v>
      </c>
      <c r="B240" s="24">
        <v>1622</v>
      </c>
      <c r="C240" t="str">
        <f t="shared" si="3"/>
        <v>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1" spans="1:3" x14ac:dyDescent="0.25">
      <c r="A241" s="8" t="s">
        <v>213</v>
      </c>
      <c r="B241" s="24">
        <v>6018</v>
      </c>
      <c r="C241" t="str">
        <f t="shared" si="3"/>
        <v>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2" spans="1:3" x14ac:dyDescent="0.25">
      <c r="A242" s="8" t="s">
        <v>214</v>
      </c>
      <c r="B242" s="24">
        <v>501</v>
      </c>
      <c r="C242" t="str">
        <f t="shared" ref="C242:C305" si="4">CONCATENATE(B242,",",C241)</f>
        <v>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3" spans="1:3" x14ac:dyDescent="0.25">
      <c r="A243" s="8" t="s">
        <v>215</v>
      </c>
      <c r="B243" s="24">
        <v>5654</v>
      </c>
      <c r="C243" t="str">
        <f t="shared" si="4"/>
        <v>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4" spans="1:3" x14ac:dyDescent="0.25">
      <c r="A244" s="8" t="s">
        <v>216</v>
      </c>
      <c r="B244" s="24">
        <v>6123</v>
      </c>
      <c r="C244" t="str">
        <f t="shared" si="4"/>
        <v>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5" spans="1:3" x14ac:dyDescent="0.25">
      <c r="A245" s="8" t="s">
        <v>217</v>
      </c>
      <c r="B245" s="24">
        <v>422</v>
      </c>
      <c r="C245" t="str">
        <f t="shared" si="4"/>
        <v>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6" spans="1:3" x14ac:dyDescent="0.25">
      <c r="A246" s="8" t="s">
        <v>218</v>
      </c>
      <c r="B246" s="24">
        <v>4246</v>
      </c>
      <c r="C246" t="str">
        <f t="shared" si="4"/>
        <v>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7" spans="1:3" x14ac:dyDescent="0.25">
      <c r="A247" s="8" t="s">
        <v>219</v>
      </c>
      <c r="B247" s="24">
        <v>5719</v>
      </c>
      <c r="C247" t="str">
        <f t="shared" si="4"/>
        <v>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8" spans="1:3" x14ac:dyDescent="0.25">
      <c r="A248" s="8" t="s">
        <v>220</v>
      </c>
      <c r="B248" s="24">
        <v>4753</v>
      </c>
      <c r="C248" t="str">
        <f t="shared" si="4"/>
        <v>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49" spans="1:3" x14ac:dyDescent="0.25">
      <c r="A249" s="8" t="s">
        <v>221</v>
      </c>
      <c r="B249" s="24">
        <v>5633</v>
      </c>
      <c r="C249" t="str">
        <f t="shared" si="4"/>
        <v>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0" spans="1:3" x14ac:dyDescent="0.25">
      <c r="A250" s="8" t="s">
        <v>222</v>
      </c>
      <c r="B250" s="24">
        <v>5006</v>
      </c>
      <c r="C250" t="str">
        <f t="shared" si="4"/>
        <v>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1" spans="1:3" x14ac:dyDescent="0.25">
      <c r="A251" s="8" t="s">
        <v>223</v>
      </c>
      <c r="B251" s="24">
        <v>5525</v>
      </c>
      <c r="C251" t="str">
        <f t="shared" si="4"/>
        <v>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2" spans="1:3" x14ac:dyDescent="0.25">
      <c r="A252" s="8" t="s">
        <v>224</v>
      </c>
      <c r="B252" s="24">
        <v>4750</v>
      </c>
      <c r="C252" t="str">
        <f t="shared" si="4"/>
        <v>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3" spans="1:3" x14ac:dyDescent="0.25">
      <c r="A253" s="8" t="s">
        <v>225</v>
      </c>
      <c r="B253" s="24">
        <v>4079</v>
      </c>
      <c r="C253" t="str">
        <f t="shared" si="4"/>
        <v>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4" spans="1:3" x14ac:dyDescent="0.25">
      <c r="A254" s="8" t="s">
        <v>226</v>
      </c>
      <c r="B254" s="24">
        <v>5639</v>
      </c>
      <c r="C254" t="str">
        <f t="shared" si="4"/>
        <v>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5" spans="1:3" x14ac:dyDescent="0.25">
      <c r="A255" s="8" t="s">
        <v>227</v>
      </c>
      <c r="B255" s="24">
        <v>5323</v>
      </c>
      <c r="C255" t="str">
        <f t="shared" si="4"/>
        <v>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6" spans="1:3" x14ac:dyDescent="0.25">
      <c r="A256" s="8" t="s">
        <v>228</v>
      </c>
      <c r="B256" s="24">
        <v>5567</v>
      </c>
      <c r="C256" t="str">
        <f t="shared" si="4"/>
        <v>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7" spans="1:3" x14ac:dyDescent="0.25">
      <c r="A257" s="8" t="s">
        <v>229</v>
      </c>
      <c r="B257" s="24">
        <v>433</v>
      </c>
      <c r="C257" t="str">
        <f t="shared" si="4"/>
        <v>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8" spans="1:3" x14ac:dyDescent="0.25">
      <c r="A258" s="8" t="s">
        <v>230</v>
      </c>
      <c r="B258" s="24">
        <v>5015</v>
      </c>
      <c r="C258" t="str">
        <f t="shared" si="4"/>
        <v>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59" spans="1:3" x14ac:dyDescent="0.25">
      <c r="A259" s="8" t="s">
        <v>231</v>
      </c>
      <c r="B259" s="24">
        <v>4752</v>
      </c>
      <c r="C259" t="str">
        <f t="shared" si="4"/>
        <v>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0" spans="1:3" x14ac:dyDescent="0.25">
      <c r="A260" s="8" t="s">
        <v>232</v>
      </c>
      <c r="B260" s="24">
        <v>6577</v>
      </c>
      <c r="C260" t="str">
        <f t="shared" si="4"/>
        <v>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1" spans="1:3" x14ac:dyDescent="0.25">
      <c r="A261" s="20" t="s">
        <v>413</v>
      </c>
      <c r="B261" s="24">
        <v>4710</v>
      </c>
      <c r="C261" t="str">
        <f t="shared" si="4"/>
        <v>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2" spans="1:3" x14ac:dyDescent="0.25">
      <c r="A262" s="20" t="s">
        <v>414</v>
      </c>
      <c r="B262" s="24">
        <v>4703</v>
      </c>
      <c r="C262" t="str">
        <f t="shared" si="4"/>
        <v>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3" spans="1:3" x14ac:dyDescent="0.25">
      <c r="A263" s="20" t="s">
        <v>415</v>
      </c>
      <c r="B263" s="24">
        <v>4670</v>
      </c>
      <c r="C263" t="str">
        <f t="shared" si="4"/>
        <v>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4" spans="1:3" x14ac:dyDescent="0.25">
      <c r="A264" s="20" t="s">
        <v>416</v>
      </c>
      <c r="B264" s="24">
        <v>4575</v>
      </c>
      <c r="C264" t="str">
        <f t="shared" si="4"/>
        <v>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5" spans="1:3" x14ac:dyDescent="0.25">
      <c r="A265" s="20" t="s">
        <v>417</v>
      </c>
      <c r="B265" s="24">
        <v>4555</v>
      </c>
      <c r="C265" t="str">
        <f t="shared" si="4"/>
        <v>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6" spans="1:3" x14ac:dyDescent="0.25">
      <c r="A266" s="20" t="s">
        <v>418</v>
      </c>
      <c r="B266" s="24">
        <v>4494</v>
      </c>
      <c r="C266" t="str">
        <f t="shared" si="4"/>
        <v>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7" spans="1:3" x14ac:dyDescent="0.25">
      <c r="A267" s="20" t="s">
        <v>419</v>
      </c>
      <c r="B267" s="24">
        <v>4321</v>
      </c>
      <c r="C267" t="str">
        <f t="shared" si="4"/>
        <v>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8" spans="1:3" x14ac:dyDescent="0.25">
      <c r="A268" s="20" t="s">
        <v>420</v>
      </c>
      <c r="B268" s="24">
        <v>4299</v>
      </c>
      <c r="C268" t="str">
        <f t="shared" si="4"/>
        <v>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69" spans="1:3" x14ac:dyDescent="0.25">
      <c r="A269" s="20" t="s">
        <v>421</v>
      </c>
      <c r="B269" s="24">
        <v>4295</v>
      </c>
      <c r="C269" t="str">
        <f t="shared" si="4"/>
        <v>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0" spans="1:3" x14ac:dyDescent="0.25">
      <c r="A270" s="20" t="s">
        <v>422</v>
      </c>
      <c r="B270" s="24">
        <v>4289</v>
      </c>
      <c r="C270" t="str">
        <f t="shared" si="4"/>
        <v>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1" spans="1:3" x14ac:dyDescent="0.25">
      <c r="A271" s="20" t="s">
        <v>423</v>
      </c>
      <c r="B271" s="24">
        <v>4282</v>
      </c>
      <c r="C271" t="str">
        <f t="shared" si="4"/>
        <v>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2" spans="1:3" x14ac:dyDescent="0.25">
      <c r="A272" s="20" t="s">
        <v>424</v>
      </c>
      <c r="B272" s="24">
        <v>4259</v>
      </c>
      <c r="C272" t="str">
        <f t="shared" si="4"/>
        <v>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3" spans="1:3" x14ac:dyDescent="0.25">
      <c r="A273" s="20" t="s">
        <v>425</v>
      </c>
      <c r="B273" s="24">
        <v>4251</v>
      </c>
      <c r="C273" t="str">
        <f t="shared" si="4"/>
        <v>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4" spans="1:3" x14ac:dyDescent="0.25">
      <c r="A274" s="20" t="s">
        <v>426</v>
      </c>
      <c r="B274" s="24">
        <v>4249</v>
      </c>
      <c r="C274" t="str">
        <f t="shared" si="4"/>
        <v>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5" spans="1:3" x14ac:dyDescent="0.25">
      <c r="A275" s="20" t="s">
        <v>427</v>
      </c>
      <c r="B275" s="24">
        <v>4140</v>
      </c>
      <c r="C275" t="str">
        <f t="shared" si="4"/>
        <v>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6" spans="1:3" x14ac:dyDescent="0.25">
      <c r="A276" s="20" t="s">
        <v>428</v>
      </c>
      <c r="B276" s="24">
        <v>4053</v>
      </c>
      <c r="C276" t="str">
        <f t="shared" si="4"/>
        <v>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7" spans="1:3" x14ac:dyDescent="0.25">
      <c r="A277" s="20" t="s">
        <v>429</v>
      </c>
      <c r="B277" s="24">
        <v>4028</v>
      </c>
      <c r="C277" t="str">
        <f t="shared" si="4"/>
        <v>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8" spans="1:3" x14ac:dyDescent="0.25">
      <c r="A278" s="20" t="s">
        <v>430</v>
      </c>
      <c r="B278" s="24">
        <v>4027</v>
      </c>
      <c r="C278" t="str">
        <f t="shared" si="4"/>
        <v>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79" spans="1:3" x14ac:dyDescent="0.25">
      <c r="A279" s="20" t="s">
        <v>431</v>
      </c>
      <c r="B279" s="24">
        <v>4014</v>
      </c>
      <c r="C279" t="str">
        <f t="shared" si="4"/>
        <v>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0" spans="1:3" x14ac:dyDescent="0.25">
      <c r="A280" s="20" t="s">
        <v>432</v>
      </c>
      <c r="B280" s="24">
        <v>3935</v>
      </c>
      <c r="C280" t="str">
        <f t="shared" si="4"/>
        <v>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1" spans="1:3" x14ac:dyDescent="0.25">
      <c r="A281" s="20" t="s">
        <v>433</v>
      </c>
      <c r="B281" s="24">
        <v>3893</v>
      </c>
      <c r="C281" t="str">
        <f t="shared" si="4"/>
        <v>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2" spans="1:3" x14ac:dyDescent="0.25">
      <c r="A282" s="20" t="s">
        <v>434</v>
      </c>
      <c r="B282" s="24">
        <v>3886</v>
      </c>
      <c r="C282" t="str">
        <f t="shared" si="4"/>
        <v>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3" spans="1:3" x14ac:dyDescent="0.25">
      <c r="A283" s="20" t="s">
        <v>435</v>
      </c>
      <c r="B283" s="24">
        <v>3786</v>
      </c>
      <c r="C283" t="str">
        <f t="shared" si="4"/>
        <v>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4" spans="1:3" x14ac:dyDescent="0.25">
      <c r="A284" s="20" t="s">
        <v>436</v>
      </c>
      <c r="B284" s="24">
        <v>3770</v>
      </c>
      <c r="C284" t="str">
        <f t="shared" si="4"/>
        <v>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5" spans="1:3" x14ac:dyDescent="0.25">
      <c r="A285" s="20" t="s">
        <v>437</v>
      </c>
      <c r="B285" s="24">
        <v>3707</v>
      </c>
      <c r="C285" t="str">
        <f t="shared" si="4"/>
        <v>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6" spans="1:3" x14ac:dyDescent="0.25">
      <c r="A286" s="20" t="s">
        <v>438</v>
      </c>
      <c r="B286" s="24">
        <v>3700</v>
      </c>
      <c r="C286" t="str">
        <f t="shared" si="4"/>
        <v>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7" spans="1:3" x14ac:dyDescent="0.25">
      <c r="A287" s="20" t="s">
        <v>439</v>
      </c>
      <c r="B287" s="24">
        <v>3655</v>
      </c>
      <c r="C287" t="str">
        <f t="shared" si="4"/>
        <v>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8" spans="1:3" x14ac:dyDescent="0.25">
      <c r="A288" s="20" t="s">
        <v>440</v>
      </c>
      <c r="B288" s="24">
        <v>3643</v>
      </c>
      <c r="C288" t="str">
        <f t="shared" si="4"/>
        <v>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89" spans="1:3" x14ac:dyDescent="0.25">
      <c r="A289" s="20" t="s">
        <v>441</v>
      </c>
      <c r="B289" s="24">
        <v>3582</v>
      </c>
      <c r="C289" t="str">
        <f t="shared" si="4"/>
        <v>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0" spans="1:3" x14ac:dyDescent="0.25">
      <c r="A290" s="20" t="s">
        <v>442</v>
      </c>
      <c r="B290" s="24">
        <v>3554</v>
      </c>
      <c r="C290" t="str">
        <f t="shared" si="4"/>
        <v>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1" spans="1:3" x14ac:dyDescent="0.25">
      <c r="A291" s="20" t="s">
        <v>443</v>
      </c>
      <c r="B291" s="24">
        <v>3552</v>
      </c>
      <c r="C291" t="str">
        <f t="shared" si="4"/>
        <v>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2" spans="1:3" x14ac:dyDescent="0.25">
      <c r="A292" s="20" t="s">
        <v>444</v>
      </c>
      <c r="B292" s="24">
        <v>3551</v>
      </c>
      <c r="C292" t="str">
        <f t="shared" si="4"/>
        <v>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3" spans="1:3" x14ac:dyDescent="0.25">
      <c r="A293" s="20" t="s">
        <v>445</v>
      </c>
      <c r="B293" s="24">
        <v>3426</v>
      </c>
      <c r="C293" t="str">
        <f t="shared" si="4"/>
        <v>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4" spans="1:3" x14ac:dyDescent="0.25">
      <c r="A294" s="20" t="s">
        <v>446</v>
      </c>
      <c r="B294" s="24">
        <v>3351</v>
      </c>
      <c r="C294" t="str">
        <f t="shared" si="4"/>
        <v>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5" spans="1:3" x14ac:dyDescent="0.25">
      <c r="A295" s="20" t="s">
        <v>447</v>
      </c>
      <c r="B295" s="24">
        <v>3341</v>
      </c>
      <c r="C295" t="str">
        <f t="shared" si="4"/>
        <v>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6" spans="1:3" x14ac:dyDescent="0.25">
      <c r="A296" s="20" t="s">
        <v>448</v>
      </c>
      <c r="B296" s="24">
        <v>3339</v>
      </c>
      <c r="C296" t="str">
        <f t="shared" si="4"/>
        <v>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7" spans="1:3" x14ac:dyDescent="0.25">
      <c r="A297" s="20" t="s">
        <v>449</v>
      </c>
      <c r="B297" s="24">
        <v>3334</v>
      </c>
      <c r="C297" t="str">
        <f t="shared" si="4"/>
        <v>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8" spans="1:3" x14ac:dyDescent="0.25">
      <c r="A298" s="20" t="s">
        <v>450</v>
      </c>
      <c r="B298" s="24">
        <v>3262</v>
      </c>
      <c r="C298" t="str">
        <f t="shared" si="4"/>
        <v>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299" spans="1:3" x14ac:dyDescent="0.25">
      <c r="A299" s="20" t="s">
        <v>451</v>
      </c>
      <c r="B299" s="24">
        <v>3211</v>
      </c>
      <c r="C299" t="str">
        <f t="shared" si="4"/>
        <v>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0" spans="1:3" x14ac:dyDescent="0.25">
      <c r="A300" s="20" t="s">
        <v>452</v>
      </c>
      <c r="B300" s="24">
        <v>3210</v>
      </c>
      <c r="C300" t="str">
        <f t="shared" si="4"/>
        <v>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1" spans="1:3" x14ac:dyDescent="0.25">
      <c r="A301" s="20" t="s">
        <v>453</v>
      </c>
      <c r="B301" s="24">
        <v>3131</v>
      </c>
      <c r="C301" t="str">
        <f t="shared" si="4"/>
        <v>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2" spans="1:3" x14ac:dyDescent="0.25">
      <c r="A302" s="20" t="s">
        <v>454</v>
      </c>
      <c r="B302" s="24">
        <v>3103</v>
      </c>
      <c r="C302" t="str">
        <f t="shared" si="4"/>
        <v>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3" spans="1:3" x14ac:dyDescent="0.25">
      <c r="A303" s="20" t="s">
        <v>455</v>
      </c>
      <c r="B303" s="24">
        <v>3079</v>
      </c>
      <c r="C303" t="str">
        <f t="shared" si="4"/>
        <v>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4" spans="1:3" x14ac:dyDescent="0.25">
      <c r="A304" s="20" t="s">
        <v>456</v>
      </c>
      <c r="B304" s="24">
        <v>2975</v>
      </c>
      <c r="C304" t="str">
        <f t="shared" si="4"/>
        <v>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5" spans="1:3" x14ac:dyDescent="0.25">
      <c r="A305" s="20" t="s">
        <v>457</v>
      </c>
      <c r="B305" s="24">
        <v>2955</v>
      </c>
      <c r="C305" t="str">
        <f t="shared" si="4"/>
        <v>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6" spans="1:3" x14ac:dyDescent="0.25">
      <c r="A306" s="20" t="s">
        <v>458</v>
      </c>
      <c r="B306" s="24">
        <v>2954</v>
      </c>
      <c r="C306" t="str">
        <f t="shared" ref="C306:C362" si="5">CONCATENATE(B306,",",C305)</f>
        <v>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7" spans="1:3" x14ac:dyDescent="0.25">
      <c r="A307" s="20" t="s">
        <v>459</v>
      </c>
      <c r="B307" s="24">
        <v>2952</v>
      </c>
      <c r="C307" t="str">
        <f t="shared" si="5"/>
        <v>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8" spans="1:3" x14ac:dyDescent="0.25">
      <c r="A308" s="20" t="s">
        <v>460</v>
      </c>
      <c r="B308" s="24">
        <v>2948</v>
      </c>
      <c r="C308" t="str">
        <f t="shared" si="5"/>
        <v>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09" spans="1:3" x14ac:dyDescent="0.25">
      <c r="A309" s="20" t="s">
        <v>461</v>
      </c>
      <c r="B309" s="24">
        <v>2933</v>
      </c>
      <c r="C309" t="str">
        <f t="shared" si="5"/>
        <v>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0" spans="1:3" x14ac:dyDescent="0.25">
      <c r="A310" s="20" t="s">
        <v>462</v>
      </c>
      <c r="B310" s="24">
        <v>2894</v>
      </c>
      <c r="C310" t="str">
        <f t="shared" si="5"/>
        <v>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1" spans="1:3" x14ac:dyDescent="0.25">
      <c r="A311" s="20" t="s">
        <v>463</v>
      </c>
      <c r="B311" s="24">
        <v>2844</v>
      </c>
      <c r="C311" t="str">
        <f t="shared" si="5"/>
        <v>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2" spans="1:3" x14ac:dyDescent="0.25">
      <c r="A312" s="20" t="s">
        <v>464</v>
      </c>
      <c r="B312" s="24">
        <v>2837</v>
      </c>
      <c r="C312" t="str">
        <f t="shared" si="5"/>
        <v>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3" spans="1:3" x14ac:dyDescent="0.25">
      <c r="A313" s="20" t="s">
        <v>465</v>
      </c>
      <c r="B313" s="24">
        <v>2613</v>
      </c>
      <c r="C313" t="str">
        <f t="shared" si="5"/>
        <v>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4" spans="1:3" x14ac:dyDescent="0.25">
      <c r="A314" s="20" t="s">
        <v>466</v>
      </c>
      <c r="B314" s="24">
        <v>2609</v>
      </c>
      <c r="C314" t="str">
        <f t="shared" si="5"/>
        <v>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5" spans="1:3" x14ac:dyDescent="0.25">
      <c r="A315" s="20" t="s">
        <v>467</v>
      </c>
      <c r="B315" s="24">
        <v>2481</v>
      </c>
      <c r="C315" t="str">
        <f t="shared" si="5"/>
        <v>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6" spans="1:3" x14ac:dyDescent="0.25">
      <c r="A316" s="20" t="s">
        <v>468</v>
      </c>
      <c r="B316" s="24">
        <v>2373</v>
      </c>
      <c r="C316" t="str">
        <f t="shared" si="5"/>
        <v>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7" spans="1:3" x14ac:dyDescent="0.25">
      <c r="A317" s="20" t="s">
        <v>469</v>
      </c>
      <c r="B317" s="24">
        <v>2365</v>
      </c>
      <c r="C317" t="str">
        <f t="shared" si="5"/>
        <v>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8" spans="1:3" x14ac:dyDescent="0.25">
      <c r="A318" s="20" t="s">
        <v>470</v>
      </c>
      <c r="B318" s="24">
        <v>2350</v>
      </c>
      <c r="C318" t="str">
        <f t="shared" si="5"/>
        <v>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19" spans="1:3" x14ac:dyDescent="0.25">
      <c r="A319" s="20" t="s">
        <v>471</v>
      </c>
      <c r="B319" s="24">
        <v>2331</v>
      </c>
      <c r="C319" t="str">
        <f t="shared" si="5"/>
        <v>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0" spans="1:3" x14ac:dyDescent="0.25">
      <c r="A320" s="20" t="s">
        <v>472</v>
      </c>
      <c r="B320" s="24">
        <v>2265</v>
      </c>
      <c r="C320" t="str">
        <f t="shared" si="5"/>
        <v>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1" spans="1:3" x14ac:dyDescent="0.25">
      <c r="A321" s="20" t="s">
        <v>473</v>
      </c>
      <c r="B321" s="24">
        <v>2237</v>
      </c>
      <c r="C321" t="str">
        <f t="shared" si="5"/>
        <v>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2" spans="1:3" x14ac:dyDescent="0.25">
      <c r="A322" s="20" t="s">
        <v>474</v>
      </c>
      <c r="B322" s="24">
        <v>1993</v>
      </c>
      <c r="C322" t="str">
        <f t="shared" si="5"/>
        <v>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3" spans="1:3" x14ac:dyDescent="0.25">
      <c r="A323" s="20" t="s">
        <v>475</v>
      </c>
      <c r="B323" s="24">
        <v>1727</v>
      </c>
      <c r="C323" t="str">
        <f t="shared" si="5"/>
        <v>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4" spans="1:3" x14ac:dyDescent="0.25">
      <c r="A324" s="20" t="s">
        <v>476</v>
      </c>
      <c r="B324" s="24">
        <v>1569</v>
      </c>
      <c r="C324" t="str">
        <f t="shared" si="5"/>
        <v>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5" spans="1:3" x14ac:dyDescent="0.25">
      <c r="A325" s="20" t="s">
        <v>477</v>
      </c>
      <c r="B325" s="24">
        <v>1462</v>
      </c>
      <c r="C325" t="str">
        <f t="shared" si="5"/>
        <v>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6" spans="1:3" x14ac:dyDescent="0.25">
      <c r="A326" s="20" t="s">
        <v>478</v>
      </c>
      <c r="B326" s="24">
        <v>1429</v>
      </c>
      <c r="C326" t="str">
        <f t="shared" si="5"/>
        <v>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7" spans="1:3" x14ac:dyDescent="0.25">
      <c r="A327" s="20" t="s">
        <v>479</v>
      </c>
      <c r="B327" s="24">
        <v>1390</v>
      </c>
      <c r="C327" t="str">
        <f t="shared" si="5"/>
        <v>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8" spans="1:3" x14ac:dyDescent="0.25">
      <c r="A328" s="20" t="s">
        <v>480</v>
      </c>
      <c r="B328" s="24">
        <v>1380</v>
      </c>
      <c r="C328" t="str">
        <f t="shared" si="5"/>
        <v>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29" spans="1:3" x14ac:dyDescent="0.25">
      <c r="A329" s="20" t="s">
        <v>481</v>
      </c>
      <c r="B329" s="24">
        <v>1303</v>
      </c>
      <c r="C329" t="str">
        <f t="shared" si="5"/>
        <v>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0" spans="1:3" x14ac:dyDescent="0.25">
      <c r="A330" s="20" t="s">
        <v>482</v>
      </c>
      <c r="B330" s="24">
        <v>1302</v>
      </c>
      <c r="C330" t="str">
        <f t="shared" si="5"/>
        <v>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1" spans="1:3" x14ac:dyDescent="0.25">
      <c r="A331" s="20" t="s">
        <v>483</v>
      </c>
      <c r="B331" s="24">
        <v>1242</v>
      </c>
      <c r="C331" t="str">
        <f t="shared" si="5"/>
        <v>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2" spans="1:3" x14ac:dyDescent="0.25">
      <c r="A332" s="20" t="s">
        <v>484</v>
      </c>
      <c r="B332" s="24">
        <v>1235</v>
      </c>
      <c r="C332" t="str">
        <f t="shared" si="5"/>
        <v>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3" spans="1:3" x14ac:dyDescent="0.25">
      <c r="A333" s="20" t="s">
        <v>485</v>
      </c>
      <c r="B333" s="24">
        <v>1222</v>
      </c>
      <c r="C333" t="str">
        <f t="shared" si="5"/>
        <v>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4" spans="1:3" x14ac:dyDescent="0.25">
      <c r="A334" s="20" t="s">
        <v>486</v>
      </c>
      <c r="B334" s="24">
        <v>1206</v>
      </c>
      <c r="C334" t="str">
        <f t="shared" si="5"/>
        <v>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5" spans="1:3" x14ac:dyDescent="0.25">
      <c r="A335" s="20" t="s">
        <v>487</v>
      </c>
      <c r="B335" s="24">
        <v>1194</v>
      </c>
      <c r="C335" t="str">
        <f t="shared" si="5"/>
        <v>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6" spans="1:3" x14ac:dyDescent="0.25">
      <c r="A336" s="20" t="s">
        <v>488</v>
      </c>
      <c r="B336" s="24">
        <v>1112</v>
      </c>
      <c r="C336" t="str">
        <f t="shared" si="5"/>
        <v>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7" spans="1:3" x14ac:dyDescent="0.25">
      <c r="A337" s="20" t="s">
        <v>489</v>
      </c>
      <c r="B337" s="24">
        <v>1110</v>
      </c>
      <c r="C337" t="str">
        <f t="shared" si="5"/>
        <v>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8" spans="1:3" x14ac:dyDescent="0.25">
      <c r="A338" s="20" t="s">
        <v>490</v>
      </c>
      <c r="B338" s="24">
        <v>1101</v>
      </c>
      <c r="C338" t="str">
        <f t="shared" si="5"/>
        <v>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39" spans="1:3" x14ac:dyDescent="0.25">
      <c r="A339" s="20" t="s">
        <v>491</v>
      </c>
      <c r="B339" s="24">
        <v>1098</v>
      </c>
      <c r="C339" t="str">
        <f t="shared" si="5"/>
        <v>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0" spans="1:3" x14ac:dyDescent="0.25">
      <c r="A340" s="20" t="s">
        <v>492</v>
      </c>
      <c r="B340" s="24">
        <v>1095</v>
      </c>
      <c r="C340" t="str">
        <f t="shared" si="5"/>
        <v>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1" spans="1:3" x14ac:dyDescent="0.25">
      <c r="A341" s="20" t="s">
        <v>493</v>
      </c>
      <c r="B341" s="24">
        <v>1092</v>
      </c>
      <c r="C341" t="str">
        <f t="shared" si="5"/>
        <v>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2" spans="1:3" x14ac:dyDescent="0.25">
      <c r="A342" s="20" t="s">
        <v>494</v>
      </c>
      <c r="B342" s="24">
        <v>1079</v>
      </c>
      <c r="C342" t="str">
        <f t="shared" si="5"/>
        <v>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3" spans="1:3" x14ac:dyDescent="0.25">
      <c r="A343" s="20" t="s">
        <v>495</v>
      </c>
      <c r="B343" s="24">
        <v>1058</v>
      </c>
      <c r="C343" t="str">
        <f t="shared" si="5"/>
        <v>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4" spans="1:3" x14ac:dyDescent="0.25">
      <c r="A344" s="20" t="s">
        <v>496</v>
      </c>
      <c r="B344" s="24">
        <v>1054</v>
      </c>
      <c r="C344" t="str">
        <f t="shared" si="5"/>
        <v>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5" spans="1:3" x14ac:dyDescent="0.25">
      <c r="A345" s="20" t="s">
        <v>497</v>
      </c>
      <c r="B345" s="24">
        <v>1030</v>
      </c>
      <c r="C345" t="str">
        <f t="shared" si="5"/>
        <v>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6" spans="1:3" x14ac:dyDescent="0.25">
      <c r="A346" s="20" t="s">
        <v>498</v>
      </c>
      <c r="B346" s="24">
        <v>1011</v>
      </c>
      <c r="C346" t="str">
        <f t="shared" si="5"/>
        <v>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7" spans="1:3" x14ac:dyDescent="0.25">
      <c r="A347" s="20" t="s">
        <v>499</v>
      </c>
      <c r="B347" s="24">
        <v>927</v>
      </c>
      <c r="C347" t="str">
        <f t="shared" si="5"/>
        <v>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8" spans="1:3" x14ac:dyDescent="0.25">
      <c r="A348" s="20" t="s">
        <v>500</v>
      </c>
      <c r="B348" s="24">
        <v>917</v>
      </c>
      <c r="C348" t="str">
        <f t="shared" si="5"/>
        <v>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49" spans="1:3" x14ac:dyDescent="0.25">
      <c r="A349" s="20" t="s">
        <v>501</v>
      </c>
      <c r="B349" s="24">
        <v>882</v>
      </c>
      <c r="C349" t="str">
        <f t="shared" si="5"/>
        <v>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0" spans="1:3" x14ac:dyDescent="0.25">
      <c r="A350" s="20" t="s">
        <v>502</v>
      </c>
      <c r="B350" s="24">
        <v>806</v>
      </c>
      <c r="C350" t="str">
        <f t="shared" si="5"/>
        <v>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1" spans="1:3" x14ac:dyDescent="0.25">
      <c r="A351" s="20" t="s">
        <v>503</v>
      </c>
      <c r="B351" s="24">
        <v>791</v>
      </c>
      <c r="C351" t="str">
        <f t="shared" si="5"/>
        <v>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2" spans="1:3" x14ac:dyDescent="0.25">
      <c r="A352" s="20" t="s">
        <v>504</v>
      </c>
      <c r="B352" s="24">
        <v>788</v>
      </c>
      <c r="C352" t="str">
        <f t="shared" si="5"/>
        <v>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3" spans="1:3" x14ac:dyDescent="0.25">
      <c r="A353" s="20" t="s">
        <v>505</v>
      </c>
      <c r="B353" s="24">
        <v>648</v>
      </c>
      <c r="C353" t="str">
        <f t="shared" si="5"/>
        <v>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4" spans="1:3" x14ac:dyDescent="0.25">
      <c r="A354" s="20" t="s">
        <v>506</v>
      </c>
      <c r="B354" s="24">
        <v>644</v>
      </c>
      <c r="C354" t="str">
        <f t="shared" si="5"/>
        <v>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5" spans="1:3" x14ac:dyDescent="0.25">
      <c r="A355" s="20" t="s">
        <v>507</v>
      </c>
      <c r="B355" s="24">
        <v>632</v>
      </c>
      <c r="C355" t="str">
        <f t="shared" si="5"/>
        <v>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6" spans="1:3" x14ac:dyDescent="0.25">
      <c r="A356" s="20" t="s">
        <v>508</v>
      </c>
      <c r="B356" s="24">
        <v>630</v>
      </c>
      <c r="C356" t="str">
        <f t="shared" si="5"/>
        <v>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7" spans="1:3" x14ac:dyDescent="0.25">
      <c r="A357" s="20" t="s">
        <v>509</v>
      </c>
      <c r="B357" s="24">
        <v>473</v>
      </c>
      <c r="C357" t="str">
        <f t="shared" si="5"/>
        <v>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8" spans="1:3" x14ac:dyDescent="0.25">
      <c r="A358" s="20" t="s">
        <v>510</v>
      </c>
      <c r="B358" s="24">
        <v>464</v>
      </c>
      <c r="C358" t="str">
        <f t="shared" si="5"/>
        <v>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59" spans="1:3" x14ac:dyDescent="0.25">
      <c r="A359" s="20" t="s">
        <v>511</v>
      </c>
      <c r="B359" s="24">
        <v>413</v>
      </c>
      <c r="C359" t="str">
        <f t="shared" si="5"/>
        <v>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60" spans="1:3" x14ac:dyDescent="0.25">
      <c r="A360" s="20" t="s">
        <v>512</v>
      </c>
      <c r="B360" s="24">
        <v>409</v>
      </c>
      <c r="C360" t="str">
        <f t="shared" si="5"/>
        <v>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61" spans="1:3" x14ac:dyDescent="0.25">
      <c r="A361" s="20" t="s">
        <v>513</v>
      </c>
      <c r="B361" s="24">
        <v>352</v>
      </c>
      <c r="C361" t="str">
        <f t="shared" si="5"/>
        <v>352,409,413,464,473,630,632,644,648,788,791,806,882,917,927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62" spans="1:3" x14ac:dyDescent="0.25">
      <c r="A362" s="20" t="s">
        <v>514</v>
      </c>
      <c r="B362" s="24">
        <v>320</v>
      </c>
      <c r="C362" t="str">
        <f t="shared" si="5"/>
        <v>320,352,409,413,464,473,630,632,644,648,788,791,806,882,917,927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,6577,4752,5015,433,5567,5323,5639,4079,4750,5525,5006,5633,4753,5719,4246,422,6123,5654,501,6018,1622,4797,5520,6099,5659,6080,5532,5389,2359,5286,5661,6524,4809,5660,5657,5673,4736,3553,779,5049,5048,5740,4947,4767,4330,4120,4683,3875,3256,5580,5320,5107,3167,5675,1280,4801,4123,3773,5367,6294,6442,6021,1362,4751,5611,4272,2977,5108,4385,4305,4142,5208,2900,1234,5760,4122,4771,2464,5033,5032,6295,2976,6198,4793,1775,5061,5027,4694,5273,1042,4862,4438,4839,3543,6022,5109,5626,4395,5117,5350,3532,6332,2300,3318,6020,4168,4896,2879,4711,5674,6009,4439,5349,5316,5576,6301,5246,4783,4830,2983,4817,6129,5348,5743,5569,5285,6197,5031,3302,6370,5351,5270,5263,5188,4951,4942,4805,4802,4800,4764,4742,4739,4712,4713,4717,4720,4721,4727,4728,4730</v>
      </c>
    </row>
    <row r="365" spans="1:3" x14ac:dyDescent="0.25">
      <c r="A365" s="20" t="s">
        <v>413</v>
      </c>
      <c r="B365" s="24">
        <v>4710</v>
      </c>
    </row>
    <row r="366" spans="1:3" x14ac:dyDescent="0.25">
      <c r="A366" s="20" t="s">
        <v>414</v>
      </c>
      <c r="B366" s="24">
        <v>4703</v>
      </c>
      <c r="C366" t="str">
        <f>CONCATENATE(B366,",",B365)</f>
        <v>4703,4710</v>
      </c>
    </row>
    <row r="367" spans="1:3" x14ac:dyDescent="0.25">
      <c r="A367" s="20" t="s">
        <v>415</v>
      </c>
      <c r="B367" s="24">
        <v>4670</v>
      </c>
      <c r="C367" t="str">
        <f>CONCATENATE(B367,",",C366)</f>
        <v>4670,4703,4710</v>
      </c>
    </row>
    <row r="368" spans="1:3" x14ac:dyDescent="0.25">
      <c r="A368" s="20" t="s">
        <v>416</v>
      </c>
      <c r="B368" s="24">
        <v>4575</v>
      </c>
      <c r="C368" t="str">
        <f t="shared" ref="C368:C431" si="6">CONCATENATE(B368,",",C367)</f>
        <v>4575,4670,4703,4710</v>
      </c>
    </row>
    <row r="369" spans="1:3" x14ac:dyDescent="0.25">
      <c r="A369" s="20" t="s">
        <v>417</v>
      </c>
      <c r="B369" s="24">
        <v>4555</v>
      </c>
      <c r="C369" t="str">
        <f t="shared" si="6"/>
        <v>4555,4575,4670,4703,4710</v>
      </c>
    </row>
    <row r="370" spans="1:3" x14ac:dyDescent="0.25">
      <c r="A370" s="20" t="s">
        <v>418</v>
      </c>
      <c r="B370" s="24">
        <v>4494</v>
      </c>
      <c r="C370" t="str">
        <f t="shared" si="6"/>
        <v>4494,4555,4575,4670,4703,4710</v>
      </c>
    </row>
    <row r="371" spans="1:3" x14ac:dyDescent="0.25">
      <c r="A371" s="20" t="s">
        <v>419</v>
      </c>
      <c r="B371" s="24">
        <v>4321</v>
      </c>
      <c r="C371" t="str">
        <f t="shared" si="6"/>
        <v>4321,4494,4555,4575,4670,4703,4710</v>
      </c>
    </row>
    <row r="372" spans="1:3" x14ac:dyDescent="0.25">
      <c r="A372" s="20" t="s">
        <v>420</v>
      </c>
      <c r="B372" s="24">
        <v>4299</v>
      </c>
      <c r="C372" t="str">
        <f t="shared" si="6"/>
        <v>4299,4321,4494,4555,4575,4670,4703,4710</v>
      </c>
    </row>
    <row r="373" spans="1:3" x14ac:dyDescent="0.25">
      <c r="A373" s="20" t="s">
        <v>421</v>
      </c>
      <c r="B373" s="24">
        <v>4295</v>
      </c>
      <c r="C373" t="str">
        <f t="shared" si="6"/>
        <v>4295,4299,4321,4494,4555,4575,4670,4703,4710</v>
      </c>
    </row>
    <row r="374" spans="1:3" x14ac:dyDescent="0.25">
      <c r="A374" s="20" t="s">
        <v>422</v>
      </c>
      <c r="B374" s="24">
        <v>4289</v>
      </c>
      <c r="C374" t="str">
        <f t="shared" si="6"/>
        <v>4289,4295,4299,4321,4494,4555,4575,4670,4703,4710</v>
      </c>
    </row>
    <row r="375" spans="1:3" x14ac:dyDescent="0.25">
      <c r="A375" s="20" t="s">
        <v>423</v>
      </c>
      <c r="B375" s="24">
        <v>4282</v>
      </c>
      <c r="C375" t="str">
        <f t="shared" si="6"/>
        <v>4282,4289,4295,4299,4321,4494,4555,4575,4670,4703,4710</v>
      </c>
    </row>
    <row r="376" spans="1:3" x14ac:dyDescent="0.25">
      <c r="A376" s="20" t="s">
        <v>424</v>
      </c>
      <c r="B376" s="24">
        <v>4259</v>
      </c>
      <c r="C376" t="str">
        <f t="shared" si="6"/>
        <v>4259,4282,4289,4295,4299,4321,4494,4555,4575,4670,4703,4710</v>
      </c>
    </row>
    <row r="377" spans="1:3" x14ac:dyDescent="0.25">
      <c r="A377" s="20" t="s">
        <v>425</v>
      </c>
      <c r="B377" s="24">
        <v>4251</v>
      </c>
      <c r="C377" t="str">
        <f t="shared" si="6"/>
        <v>4251,4259,4282,4289,4295,4299,4321,4494,4555,4575,4670,4703,4710</v>
      </c>
    </row>
    <row r="378" spans="1:3" x14ac:dyDescent="0.25">
      <c r="A378" s="20" t="s">
        <v>426</v>
      </c>
      <c r="B378" s="24">
        <v>4249</v>
      </c>
      <c r="C378" t="str">
        <f t="shared" si="6"/>
        <v>4249,4251,4259,4282,4289,4295,4299,4321,4494,4555,4575,4670,4703,4710</v>
      </c>
    </row>
    <row r="379" spans="1:3" x14ac:dyDescent="0.25">
      <c r="A379" s="20" t="s">
        <v>427</v>
      </c>
      <c r="B379" s="24">
        <v>4140</v>
      </c>
      <c r="C379" t="str">
        <f t="shared" si="6"/>
        <v>4140,4249,4251,4259,4282,4289,4295,4299,4321,4494,4555,4575,4670,4703,4710</v>
      </c>
    </row>
    <row r="380" spans="1:3" x14ac:dyDescent="0.25">
      <c r="A380" s="20" t="s">
        <v>428</v>
      </c>
      <c r="B380" s="24">
        <v>4053</v>
      </c>
      <c r="C380" t="str">
        <f t="shared" si="6"/>
        <v>4053,4140,4249,4251,4259,4282,4289,4295,4299,4321,4494,4555,4575,4670,4703,4710</v>
      </c>
    </row>
    <row r="381" spans="1:3" x14ac:dyDescent="0.25">
      <c r="A381" s="20" t="s">
        <v>429</v>
      </c>
      <c r="B381" s="24">
        <v>4028</v>
      </c>
      <c r="C381" t="str">
        <f t="shared" si="6"/>
        <v>4028,4053,4140,4249,4251,4259,4282,4289,4295,4299,4321,4494,4555,4575,4670,4703,4710</v>
      </c>
    </row>
    <row r="382" spans="1:3" x14ac:dyDescent="0.25">
      <c r="A382" s="20" t="s">
        <v>430</v>
      </c>
      <c r="B382" s="24">
        <v>4027</v>
      </c>
      <c r="C382" t="str">
        <f t="shared" si="6"/>
        <v>4027,4028,4053,4140,4249,4251,4259,4282,4289,4295,4299,4321,4494,4555,4575,4670,4703,4710</v>
      </c>
    </row>
    <row r="383" spans="1:3" x14ac:dyDescent="0.25">
      <c r="A383" s="20" t="s">
        <v>431</v>
      </c>
      <c r="B383" s="24">
        <v>4014</v>
      </c>
      <c r="C383" t="str">
        <f t="shared" si="6"/>
        <v>4014,4027,4028,4053,4140,4249,4251,4259,4282,4289,4295,4299,4321,4494,4555,4575,4670,4703,4710</v>
      </c>
    </row>
    <row r="384" spans="1:3" x14ac:dyDescent="0.25">
      <c r="A384" s="20" t="s">
        <v>432</v>
      </c>
      <c r="B384" s="24">
        <v>3935</v>
      </c>
      <c r="C384" t="str">
        <f t="shared" si="6"/>
        <v>3935,4014,4027,4028,4053,4140,4249,4251,4259,4282,4289,4295,4299,4321,4494,4555,4575,4670,4703,4710</v>
      </c>
    </row>
    <row r="385" spans="1:3" x14ac:dyDescent="0.25">
      <c r="A385" s="20" t="s">
        <v>433</v>
      </c>
      <c r="B385" s="24">
        <v>3893</v>
      </c>
      <c r="C385" t="str">
        <f t="shared" si="6"/>
        <v>3893,3935,4014,4027,4028,4053,4140,4249,4251,4259,4282,4289,4295,4299,4321,4494,4555,4575,4670,4703,4710</v>
      </c>
    </row>
    <row r="386" spans="1:3" x14ac:dyDescent="0.25">
      <c r="A386" s="20" t="s">
        <v>434</v>
      </c>
      <c r="B386" s="24">
        <v>3886</v>
      </c>
      <c r="C386" t="str">
        <f t="shared" si="6"/>
        <v>3886,3893,3935,4014,4027,4028,4053,4140,4249,4251,4259,4282,4289,4295,4299,4321,4494,4555,4575,4670,4703,4710</v>
      </c>
    </row>
    <row r="387" spans="1:3" x14ac:dyDescent="0.25">
      <c r="A387" s="20" t="s">
        <v>435</v>
      </c>
      <c r="B387" s="24">
        <v>3786</v>
      </c>
      <c r="C387" t="str">
        <f t="shared" si="6"/>
        <v>3786,3886,3893,3935,4014,4027,4028,4053,4140,4249,4251,4259,4282,4289,4295,4299,4321,4494,4555,4575,4670,4703,4710</v>
      </c>
    </row>
    <row r="388" spans="1:3" x14ac:dyDescent="0.25">
      <c r="A388" s="20" t="s">
        <v>436</v>
      </c>
      <c r="B388" s="24">
        <v>3770</v>
      </c>
      <c r="C388" t="str">
        <f t="shared" si="6"/>
        <v>3770,3786,3886,3893,3935,4014,4027,4028,4053,4140,4249,4251,4259,4282,4289,4295,4299,4321,4494,4555,4575,4670,4703,4710</v>
      </c>
    </row>
    <row r="389" spans="1:3" x14ac:dyDescent="0.25">
      <c r="A389" s="20" t="s">
        <v>437</v>
      </c>
      <c r="B389" s="24">
        <v>3707</v>
      </c>
      <c r="C389" t="str">
        <f t="shared" si="6"/>
        <v>3707,3770,3786,3886,3893,3935,4014,4027,4028,4053,4140,4249,4251,4259,4282,4289,4295,4299,4321,4494,4555,4575,4670,4703,4710</v>
      </c>
    </row>
    <row r="390" spans="1:3" x14ac:dyDescent="0.25">
      <c r="A390" s="20" t="s">
        <v>438</v>
      </c>
      <c r="B390" s="24">
        <v>3700</v>
      </c>
      <c r="C390" t="str">
        <f t="shared" si="6"/>
        <v>3700,3707,3770,3786,3886,3893,3935,4014,4027,4028,4053,4140,4249,4251,4259,4282,4289,4295,4299,4321,4494,4555,4575,4670,4703,4710</v>
      </c>
    </row>
    <row r="391" spans="1:3" x14ac:dyDescent="0.25">
      <c r="A391" s="20" t="s">
        <v>439</v>
      </c>
      <c r="B391" s="24">
        <v>3655</v>
      </c>
      <c r="C391" t="str">
        <f t="shared" si="6"/>
        <v>3655,3700,3707,3770,3786,3886,3893,3935,4014,4027,4028,4053,4140,4249,4251,4259,4282,4289,4295,4299,4321,4494,4555,4575,4670,4703,4710</v>
      </c>
    </row>
    <row r="392" spans="1:3" x14ac:dyDescent="0.25">
      <c r="A392" s="20" t="s">
        <v>440</v>
      </c>
      <c r="B392" s="24">
        <v>3643</v>
      </c>
      <c r="C392" t="str">
        <f t="shared" si="6"/>
        <v>3643,3655,3700,3707,3770,3786,3886,3893,3935,4014,4027,4028,4053,4140,4249,4251,4259,4282,4289,4295,4299,4321,4494,4555,4575,4670,4703,4710</v>
      </c>
    </row>
    <row r="393" spans="1:3" x14ac:dyDescent="0.25">
      <c r="A393" s="20" t="s">
        <v>441</v>
      </c>
      <c r="B393" s="24">
        <v>3582</v>
      </c>
      <c r="C393" t="str">
        <f t="shared" si="6"/>
        <v>3582,3643,3655,3700,3707,3770,3786,3886,3893,3935,4014,4027,4028,4053,4140,4249,4251,4259,4282,4289,4295,4299,4321,4494,4555,4575,4670,4703,4710</v>
      </c>
    </row>
    <row r="394" spans="1:3" x14ac:dyDescent="0.25">
      <c r="A394" s="20" t="s">
        <v>442</v>
      </c>
      <c r="B394" s="24">
        <v>3554</v>
      </c>
      <c r="C394" t="str">
        <f t="shared" si="6"/>
        <v>3554,3582,3643,3655,3700,3707,3770,3786,3886,3893,3935,4014,4027,4028,4053,4140,4249,4251,4259,4282,4289,4295,4299,4321,4494,4555,4575,4670,4703,4710</v>
      </c>
    </row>
    <row r="395" spans="1:3" x14ac:dyDescent="0.25">
      <c r="A395" s="20" t="s">
        <v>443</v>
      </c>
      <c r="B395" s="24">
        <v>3552</v>
      </c>
      <c r="C395" t="str">
        <f t="shared" si="6"/>
        <v>3552,3554,3582,3643,3655,3700,3707,3770,3786,3886,3893,3935,4014,4027,4028,4053,4140,4249,4251,4259,4282,4289,4295,4299,4321,4494,4555,4575,4670,4703,4710</v>
      </c>
    </row>
    <row r="396" spans="1:3" x14ac:dyDescent="0.25">
      <c r="A396" s="20" t="s">
        <v>444</v>
      </c>
      <c r="B396" s="24">
        <v>3551</v>
      </c>
      <c r="C396" t="str">
        <f t="shared" si="6"/>
        <v>3551,3552,3554,3582,3643,3655,3700,3707,3770,3786,3886,3893,3935,4014,4027,4028,4053,4140,4249,4251,4259,4282,4289,4295,4299,4321,4494,4555,4575,4670,4703,4710</v>
      </c>
    </row>
    <row r="397" spans="1:3" x14ac:dyDescent="0.25">
      <c r="A397" s="20" t="s">
        <v>445</v>
      </c>
      <c r="B397" s="24">
        <v>3426</v>
      </c>
      <c r="C397" t="str">
        <f t="shared" si="6"/>
        <v>3426,3551,3552,3554,3582,3643,3655,3700,3707,3770,3786,3886,3893,3935,4014,4027,4028,4053,4140,4249,4251,4259,4282,4289,4295,4299,4321,4494,4555,4575,4670,4703,4710</v>
      </c>
    </row>
    <row r="398" spans="1:3" x14ac:dyDescent="0.25">
      <c r="A398" s="20" t="s">
        <v>446</v>
      </c>
      <c r="B398" s="24">
        <v>3351</v>
      </c>
      <c r="C398" t="str">
        <f t="shared" si="6"/>
        <v>3351,3426,3551,3552,3554,3582,3643,3655,3700,3707,3770,3786,3886,3893,3935,4014,4027,4028,4053,4140,4249,4251,4259,4282,4289,4295,4299,4321,4494,4555,4575,4670,4703,4710</v>
      </c>
    </row>
    <row r="399" spans="1:3" x14ac:dyDescent="0.25">
      <c r="A399" s="20" t="s">
        <v>447</v>
      </c>
      <c r="B399" s="24">
        <v>3341</v>
      </c>
      <c r="C399" t="str">
        <f t="shared" si="6"/>
        <v>3341,3351,3426,3551,3552,3554,3582,3643,3655,3700,3707,3770,3786,3886,3893,3935,4014,4027,4028,4053,4140,4249,4251,4259,4282,4289,4295,4299,4321,4494,4555,4575,4670,4703,4710</v>
      </c>
    </row>
    <row r="400" spans="1:3" x14ac:dyDescent="0.25">
      <c r="A400" s="20" t="s">
        <v>448</v>
      </c>
      <c r="B400" s="24">
        <v>3339</v>
      </c>
      <c r="C400" t="str">
        <f t="shared" si="6"/>
        <v>3339,3341,3351,3426,3551,3552,3554,3582,3643,3655,3700,3707,3770,3786,3886,3893,3935,4014,4027,4028,4053,4140,4249,4251,4259,4282,4289,4295,4299,4321,4494,4555,4575,4670,4703,4710</v>
      </c>
    </row>
    <row r="401" spans="1:3" x14ac:dyDescent="0.25">
      <c r="A401" s="20" t="s">
        <v>449</v>
      </c>
      <c r="B401" s="24">
        <v>3334</v>
      </c>
      <c r="C401" t="str">
        <f t="shared" si="6"/>
        <v>3334,3339,3341,3351,3426,3551,3552,3554,3582,3643,3655,3700,3707,3770,3786,3886,3893,3935,4014,4027,4028,4053,4140,4249,4251,4259,4282,4289,4295,4299,4321,4494,4555,4575,4670,4703,4710</v>
      </c>
    </row>
    <row r="402" spans="1:3" x14ac:dyDescent="0.25">
      <c r="A402" s="20" t="s">
        <v>450</v>
      </c>
      <c r="B402" s="24">
        <v>3262</v>
      </c>
      <c r="C402" t="str">
        <f t="shared" si="6"/>
        <v>3262,3334,3339,3341,3351,3426,3551,3552,3554,3582,3643,3655,3700,3707,3770,3786,3886,3893,3935,4014,4027,4028,4053,4140,4249,4251,4259,4282,4289,4295,4299,4321,4494,4555,4575,4670,4703,4710</v>
      </c>
    </row>
    <row r="403" spans="1:3" x14ac:dyDescent="0.25">
      <c r="A403" s="20" t="s">
        <v>451</v>
      </c>
      <c r="B403" s="24">
        <v>3211</v>
      </c>
      <c r="C403" t="str">
        <f t="shared" si="6"/>
        <v>3211,3262,3334,3339,3341,3351,3426,3551,3552,3554,3582,3643,3655,3700,3707,3770,3786,3886,3893,3935,4014,4027,4028,4053,4140,4249,4251,4259,4282,4289,4295,4299,4321,4494,4555,4575,4670,4703,4710</v>
      </c>
    </row>
    <row r="404" spans="1:3" x14ac:dyDescent="0.25">
      <c r="A404" s="20" t="s">
        <v>452</v>
      </c>
      <c r="B404" s="24">
        <v>3210</v>
      </c>
      <c r="C404" t="str">
        <f t="shared" si="6"/>
        <v>3210,3211,3262,3334,3339,3341,3351,3426,3551,3552,3554,3582,3643,3655,3700,3707,3770,3786,3886,3893,3935,4014,4027,4028,4053,4140,4249,4251,4259,4282,4289,4295,4299,4321,4494,4555,4575,4670,4703,4710</v>
      </c>
    </row>
    <row r="405" spans="1:3" x14ac:dyDescent="0.25">
      <c r="A405" s="20" t="s">
        <v>453</v>
      </c>
      <c r="B405" s="24">
        <v>3131</v>
      </c>
      <c r="C405" t="str">
        <f t="shared" si="6"/>
        <v>3131,3210,3211,3262,3334,3339,3341,3351,3426,3551,3552,3554,3582,3643,3655,3700,3707,3770,3786,3886,3893,3935,4014,4027,4028,4053,4140,4249,4251,4259,4282,4289,4295,4299,4321,4494,4555,4575,4670,4703,4710</v>
      </c>
    </row>
    <row r="406" spans="1:3" x14ac:dyDescent="0.25">
      <c r="A406" s="20" t="s">
        <v>454</v>
      </c>
      <c r="B406" s="24">
        <v>3103</v>
      </c>
      <c r="C406" t="str">
        <f t="shared" si="6"/>
        <v>3103,3131,3210,3211,3262,3334,3339,3341,3351,3426,3551,3552,3554,3582,3643,3655,3700,3707,3770,3786,3886,3893,3935,4014,4027,4028,4053,4140,4249,4251,4259,4282,4289,4295,4299,4321,4494,4555,4575,4670,4703,4710</v>
      </c>
    </row>
    <row r="407" spans="1:3" x14ac:dyDescent="0.25">
      <c r="A407" s="20" t="s">
        <v>455</v>
      </c>
      <c r="B407" s="24">
        <v>3079</v>
      </c>
      <c r="C407" t="str">
        <f t="shared" si="6"/>
        <v>3079,3103,3131,3210,3211,3262,3334,3339,3341,3351,3426,3551,3552,3554,3582,3643,3655,3700,3707,3770,3786,3886,3893,3935,4014,4027,4028,4053,4140,4249,4251,4259,4282,4289,4295,4299,4321,4494,4555,4575,4670,4703,4710</v>
      </c>
    </row>
    <row r="408" spans="1:3" x14ac:dyDescent="0.25">
      <c r="A408" s="20" t="s">
        <v>456</v>
      </c>
      <c r="B408" s="24">
        <v>2975</v>
      </c>
      <c r="C408" t="str">
        <f t="shared" si="6"/>
        <v>2975,3079,3103,3131,3210,3211,3262,3334,3339,3341,3351,3426,3551,3552,3554,3582,3643,3655,3700,3707,3770,3786,3886,3893,3935,4014,4027,4028,4053,4140,4249,4251,4259,4282,4289,4295,4299,4321,4494,4555,4575,4670,4703,4710</v>
      </c>
    </row>
    <row r="409" spans="1:3" x14ac:dyDescent="0.25">
      <c r="A409" s="20" t="s">
        <v>457</v>
      </c>
      <c r="B409" s="24">
        <v>2955</v>
      </c>
      <c r="C409" t="str">
        <f t="shared" si="6"/>
        <v>2955,2975,3079,3103,3131,3210,3211,3262,3334,3339,3341,3351,3426,3551,3552,3554,3582,3643,3655,3700,3707,3770,3786,3886,3893,3935,4014,4027,4028,4053,4140,4249,4251,4259,4282,4289,4295,4299,4321,4494,4555,4575,4670,4703,4710</v>
      </c>
    </row>
    <row r="410" spans="1:3" x14ac:dyDescent="0.25">
      <c r="A410" s="20" t="s">
        <v>458</v>
      </c>
      <c r="B410" s="24">
        <v>2954</v>
      </c>
      <c r="C410" t="str">
        <f t="shared" si="6"/>
        <v>2954,2955,2975,3079,3103,3131,3210,3211,3262,3334,3339,3341,3351,3426,3551,3552,3554,3582,3643,3655,3700,3707,3770,3786,3886,3893,3935,4014,4027,4028,4053,4140,4249,4251,4259,4282,4289,4295,4299,4321,4494,4555,4575,4670,4703,4710</v>
      </c>
    </row>
    <row r="411" spans="1:3" x14ac:dyDescent="0.25">
      <c r="A411" s="20" t="s">
        <v>459</v>
      </c>
      <c r="B411" s="24">
        <v>2952</v>
      </c>
      <c r="C411" t="str">
        <f t="shared" si="6"/>
        <v>2952,2954,2955,2975,3079,3103,3131,3210,3211,3262,3334,3339,3341,3351,3426,3551,3552,3554,3582,3643,3655,3700,3707,3770,3786,3886,3893,3935,4014,4027,4028,4053,4140,4249,4251,4259,4282,4289,4295,4299,4321,4494,4555,4575,4670,4703,4710</v>
      </c>
    </row>
    <row r="412" spans="1:3" x14ac:dyDescent="0.25">
      <c r="A412" s="20" t="s">
        <v>460</v>
      </c>
      <c r="B412" s="24">
        <v>2948</v>
      </c>
      <c r="C412" t="str">
        <f t="shared" si="6"/>
        <v>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3" spans="1:3" x14ac:dyDescent="0.25">
      <c r="A413" s="20" t="s">
        <v>461</v>
      </c>
      <c r="B413" s="24">
        <v>2933</v>
      </c>
      <c r="C413" t="str">
        <f t="shared" si="6"/>
        <v>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4" spans="1:3" x14ac:dyDescent="0.25">
      <c r="A414" s="20" t="s">
        <v>462</v>
      </c>
      <c r="B414" s="24">
        <v>2894</v>
      </c>
      <c r="C414" t="str">
        <f t="shared" si="6"/>
        <v>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5" spans="1:3" x14ac:dyDescent="0.25">
      <c r="A415" s="20" t="s">
        <v>463</v>
      </c>
      <c r="B415" s="24">
        <v>2844</v>
      </c>
      <c r="C415" t="str">
        <f t="shared" si="6"/>
        <v>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6" spans="1:3" x14ac:dyDescent="0.25">
      <c r="A416" s="20" t="s">
        <v>464</v>
      </c>
      <c r="B416" s="24">
        <v>2837</v>
      </c>
      <c r="C416" t="str">
        <f t="shared" si="6"/>
        <v>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7" spans="1:3" x14ac:dyDescent="0.25">
      <c r="A417" s="20" t="s">
        <v>465</v>
      </c>
      <c r="B417" s="24">
        <v>2613</v>
      </c>
      <c r="C417" t="str">
        <f t="shared" si="6"/>
        <v>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8" spans="1:3" x14ac:dyDescent="0.25">
      <c r="A418" s="20" t="s">
        <v>466</v>
      </c>
      <c r="B418" s="24">
        <v>2609</v>
      </c>
      <c r="C418" t="str">
        <f t="shared" si="6"/>
        <v>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19" spans="1:3" x14ac:dyDescent="0.25">
      <c r="A419" s="20" t="s">
        <v>467</v>
      </c>
      <c r="B419" s="24">
        <v>2481</v>
      </c>
      <c r="C419" t="str">
        <f t="shared" si="6"/>
        <v>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0" spans="1:3" x14ac:dyDescent="0.25">
      <c r="A420" s="20" t="s">
        <v>468</v>
      </c>
      <c r="B420" s="24">
        <v>2373</v>
      </c>
      <c r="C420" t="str">
        <f t="shared" si="6"/>
        <v>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1" spans="1:3" x14ac:dyDescent="0.25">
      <c r="A421" s="20" t="s">
        <v>469</v>
      </c>
      <c r="B421" s="24">
        <v>2365</v>
      </c>
      <c r="C421" t="str">
        <f t="shared" si="6"/>
        <v>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2" spans="1:3" x14ac:dyDescent="0.25">
      <c r="A422" s="20" t="s">
        <v>470</v>
      </c>
      <c r="B422" s="24">
        <v>2350</v>
      </c>
      <c r="C422" t="str">
        <f t="shared" si="6"/>
        <v>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3" spans="1:3" x14ac:dyDescent="0.25">
      <c r="A423" s="20" t="s">
        <v>471</v>
      </c>
      <c r="B423" s="24">
        <v>2331</v>
      </c>
      <c r="C423" t="str">
        <f t="shared" si="6"/>
        <v>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4" spans="1:3" x14ac:dyDescent="0.25">
      <c r="A424" s="20" t="s">
        <v>472</v>
      </c>
      <c r="B424" s="24">
        <v>2265</v>
      </c>
      <c r="C424" t="str">
        <f t="shared" si="6"/>
        <v>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5" spans="1:3" x14ac:dyDescent="0.25">
      <c r="A425" s="20" t="s">
        <v>473</v>
      </c>
      <c r="B425" s="24">
        <v>2237</v>
      </c>
      <c r="C425" t="str">
        <f t="shared" si="6"/>
        <v>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6" spans="1:3" x14ac:dyDescent="0.25">
      <c r="A426" s="20" t="s">
        <v>474</v>
      </c>
      <c r="B426" s="24">
        <v>1993</v>
      </c>
      <c r="C426" t="str">
        <f t="shared" si="6"/>
        <v>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7" spans="1:3" x14ac:dyDescent="0.25">
      <c r="A427" s="20" t="s">
        <v>475</v>
      </c>
      <c r="B427" s="24">
        <v>1727</v>
      </c>
      <c r="C427" t="str">
        <f t="shared" si="6"/>
        <v>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8" spans="1:3" x14ac:dyDescent="0.25">
      <c r="A428" s="20" t="s">
        <v>476</v>
      </c>
      <c r="B428" s="24">
        <v>1569</v>
      </c>
      <c r="C428" t="str">
        <f t="shared" si="6"/>
        <v>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29" spans="1:3" x14ac:dyDescent="0.25">
      <c r="A429" s="20" t="s">
        <v>477</v>
      </c>
      <c r="B429" s="24">
        <v>1462</v>
      </c>
      <c r="C429" t="str">
        <f t="shared" si="6"/>
        <v>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0" spans="1:3" x14ac:dyDescent="0.25">
      <c r="A430" s="20" t="s">
        <v>478</v>
      </c>
      <c r="B430" s="24">
        <v>1429</v>
      </c>
      <c r="C430" t="str">
        <f t="shared" si="6"/>
        <v>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1" spans="1:3" x14ac:dyDescent="0.25">
      <c r="A431" s="20" t="s">
        <v>479</v>
      </c>
      <c r="B431" s="24">
        <v>1390</v>
      </c>
      <c r="C431" t="str">
        <f t="shared" si="6"/>
        <v>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2" spans="1:3" x14ac:dyDescent="0.25">
      <c r="A432" s="20" t="s">
        <v>480</v>
      </c>
      <c r="B432" s="24">
        <v>1380</v>
      </c>
      <c r="C432" t="str">
        <f t="shared" ref="C432:C466" si="7">CONCATENATE(B432,",",C431)</f>
        <v>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3" spans="1:3" x14ac:dyDescent="0.25">
      <c r="A433" s="20" t="s">
        <v>481</v>
      </c>
      <c r="B433" s="24">
        <v>1303</v>
      </c>
      <c r="C433" t="str">
        <f t="shared" si="7"/>
        <v>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4" spans="1:3" x14ac:dyDescent="0.25">
      <c r="A434" s="20" t="s">
        <v>482</v>
      </c>
      <c r="B434" s="24">
        <v>1302</v>
      </c>
      <c r="C434" t="str">
        <f t="shared" si="7"/>
        <v>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5" spans="1:3" x14ac:dyDescent="0.25">
      <c r="A435" s="20" t="s">
        <v>483</v>
      </c>
      <c r="B435" s="24">
        <v>1242</v>
      </c>
      <c r="C435" t="str">
        <f t="shared" si="7"/>
        <v>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6" spans="1:3" x14ac:dyDescent="0.25">
      <c r="A436" s="20" t="s">
        <v>484</v>
      </c>
      <c r="B436" s="24">
        <v>1235</v>
      </c>
      <c r="C436" t="str">
        <f t="shared" si="7"/>
        <v>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7" spans="1:3" x14ac:dyDescent="0.25">
      <c r="A437" s="20" t="s">
        <v>485</v>
      </c>
      <c r="B437" s="24">
        <v>1222</v>
      </c>
      <c r="C437" t="str">
        <f t="shared" si="7"/>
        <v>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8" spans="1:3" x14ac:dyDescent="0.25">
      <c r="A438" s="20" t="s">
        <v>486</v>
      </c>
      <c r="B438" s="24">
        <v>1206</v>
      </c>
      <c r="C438" t="str">
        <f t="shared" si="7"/>
        <v>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39" spans="1:3" x14ac:dyDescent="0.25">
      <c r="A439" s="20" t="s">
        <v>487</v>
      </c>
      <c r="B439" s="24">
        <v>1194</v>
      </c>
      <c r="C439" t="str">
        <f t="shared" si="7"/>
        <v>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0" spans="1:3" x14ac:dyDescent="0.25">
      <c r="A440" s="20" t="s">
        <v>488</v>
      </c>
      <c r="B440" s="24">
        <v>1112</v>
      </c>
      <c r="C440" t="str">
        <f t="shared" si="7"/>
        <v>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1" spans="1:3" x14ac:dyDescent="0.25">
      <c r="A441" s="20" t="s">
        <v>489</v>
      </c>
      <c r="B441" s="24">
        <v>1110</v>
      </c>
      <c r="C441" t="str">
        <f t="shared" si="7"/>
        <v>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2" spans="1:3" x14ac:dyDescent="0.25">
      <c r="A442" s="20" t="s">
        <v>490</v>
      </c>
      <c r="B442" s="24">
        <v>1101</v>
      </c>
      <c r="C442" t="str">
        <f t="shared" si="7"/>
        <v>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3" spans="1:3" x14ac:dyDescent="0.25">
      <c r="A443" s="20" t="s">
        <v>491</v>
      </c>
      <c r="B443" s="24">
        <v>1098</v>
      </c>
      <c r="C443" t="str">
        <f t="shared" si="7"/>
        <v>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4" spans="1:3" x14ac:dyDescent="0.25">
      <c r="A444" s="20" t="s">
        <v>492</v>
      </c>
      <c r="B444" s="24">
        <v>1095</v>
      </c>
      <c r="C444" t="str">
        <f t="shared" si="7"/>
        <v>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5" spans="1:3" x14ac:dyDescent="0.25">
      <c r="A445" s="20" t="s">
        <v>493</v>
      </c>
      <c r="B445" s="24">
        <v>1092</v>
      </c>
      <c r="C445" t="str">
        <f t="shared" si="7"/>
        <v>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6" spans="1:3" x14ac:dyDescent="0.25">
      <c r="A446" s="20" t="s">
        <v>494</v>
      </c>
      <c r="B446" s="24">
        <v>1079</v>
      </c>
      <c r="C446" t="str">
        <f t="shared" si="7"/>
        <v>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7" spans="1:3" x14ac:dyDescent="0.25">
      <c r="A447" s="20" t="s">
        <v>495</v>
      </c>
      <c r="B447" s="24">
        <v>1058</v>
      </c>
      <c r="C447" t="str">
        <f t="shared" si="7"/>
        <v>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8" spans="1:3" x14ac:dyDescent="0.25">
      <c r="A448" s="20" t="s">
        <v>496</v>
      </c>
      <c r="B448" s="24">
        <v>1054</v>
      </c>
      <c r="C448" t="str">
        <f t="shared" si="7"/>
        <v>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49" spans="1:3" x14ac:dyDescent="0.25">
      <c r="A449" s="20" t="s">
        <v>497</v>
      </c>
      <c r="B449" s="24">
        <v>1030</v>
      </c>
      <c r="C449" t="str">
        <f t="shared" si="7"/>
        <v>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0" spans="1:3" x14ac:dyDescent="0.25">
      <c r="A450" s="20" t="s">
        <v>498</v>
      </c>
      <c r="B450" s="24">
        <v>1011</v>
      </c>
      <c r="C450" t="str">
        <f t="shared" si="7"/>
        <v>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1" spans="1:3" x14ac:dyDescent="0.25">
      <c r="A451" s="20" t="s">
        <v>499</v>
      </c>
      <c r="B451" s="24">
        <v>927</v>
      </c>
      <c r="C451" t="str">
        <f t="shared" si="7"/>
        <v>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2" spans="1:3" x14ac:dyDescent="0.25">
      <c r="A452" s="20" t="s">
        <v>500</v>
      </c>
      <c r="B452" s="24">
        <v>917</v>
      </c>
      <c r="C452" t="str">
        <f t="shared" si="7"/>
        <v>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3" spans="1:3" x14ac:dyDescent="0.25">
      <c r="A453" s="20" t="s">
        <v>501</v>
      </c>
      <c r="B453" s="24">
        <v>882</v>
      </c>
      <c r="C453" t="str">
        <f t="shared" si="7"/>
        <v>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4" spans="1:3" x14ac:dyDescent="0.25">
      <c r="A454" s="20" t="s">
        <v>502</v>
      </c>
      <c r="B454" s="24">
        <v>806</v>
      </c>
      <c r="C454" t="str">
        <f t="shared" si="7"/>
        <v>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5" spans="1:3" x14ac:dyDescent="0.25">
      <c r="A455" s="20" t="s">
        <v>503</v>
      </c>
      <c r="B455" s="24">
        <v>791</v>
      </c>
      <c r="C455" t="str">
        <f t="shared" si="7"/>
        <v>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6" spans="1:3" x14ac:dyDescent="0.25">
      <c r="A456" s="20" t="s">
        <v>504</v>
      </c>
      <c r="B456" s="24">
        <v>788</v>
      </c>
      <c r="C456" t="str">
        <f t="shared" si="7"/>
        <v>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7" spans="1:3" x14ac:dyDescent="0.25">
      <c r="A457" s="20" t="s">
        <v>505</v>
      </c>
      <c r="B457" s="24">
        <v>648</v>
      </c>
      <c r="C457" t="str">
        <f t="shared" si="7"/>
        <v>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8" spans="1:3" x14ac:dyDescent="0.25">
      <c r="A458" s="20" t="s">
        <v>506</v>
      </c>
      <c r="B458" s="24">
        <v>644</v>
      </c>
      <c r="C458" t="str">
        <f t="shared" si="7"/>
        <v>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59" spans="1:3" x14ac:dyDescent="0.25">
      <c r="A459" s="20" t="s">
        <v>507</v>
      </c>
      <c r="B459" s="24">
        <v>632</v>
      </c>
      <c r="C459" t="str">
        <f t="shared" si="7"/>
        <v>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0" spans="1:3" x14ac:dyDescent="0.25">
      <c r="A460" s="20" t="s">
        <v>508</v>
      </c>
      <c r="B460" s="24">
        <v>630</v>
      </c>
      <c r="C460" t="str">
        <f t="shared" si="7"/>
        <v>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1" spans="1:3" x14ac:dyDescent="0.25">
      <c r="A461" s="20" t="s">
        <v>509</v>
      </c>
      <c r="B461" s="24">
        <v>473</v>
      </c>
      <c r="C461" t="str">
        <f t="shared" si="7"/>
        <v>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2" spans="1:3" x14ac:dyDescent="0.25">
      <c r="A462" s="20" t="s">
        <v>510</v>
      </c>
      <c r="B462" s="24">
        <v>464</v>
      </c>
      <c r="C462" t="str">
        <f t="shared" si="7"/>
        <v>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3" spans="1:3" x14ac:dyDescent="0.25">
      <c r="A463" s="20" t="s">
        <v>511</v>
      </c>
      <c r="B463" s="24">
        <v>413</v>
      </c>
      <c r="C463" t="str">
        <f t="shared" si="7"/>
        <v>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4" spans="1:3" x14ac:dyDescent="0.25">
      <c r="A464" s="20" t="s">
        <v>512</v>
      </c>
      <c r="B464" s="24">
        <v>409</v>
      </c>
      <c r="C464" t="str">
        <f t="shared" si="7"/>
        <v>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5" spans="1:3" x14ac:dyDescent="0.25">
      <c r="A465" s="20" t="s">
        <v>513</v>
      </c>
      <c r="B465" s="24">
        <v>352</v>
      </c>
      <c r="C465" t="str">
        <f t="shared" si="7"/>
        <v>352,409,413,464,473,630,632,644,648,788,791,806,882,917,927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  <row r="466" spans="1:3" x14ac:dyDescent="0.25">
      <c r="A466" s="20" t="s">
        <v>514</v>
      </c>
      <c r="B466" s="24">
        <v>320</v>
      </c>
      <c r="C466" t="str">
        <f t="shared" si="7"/>
        <v>320,352,409,413,464,473,630,632,644,648,788,791,806,882,917,927,1011,1030,1054,1058,1079,1092,1095,1098,1101,1110,1112,1194,1206,1222,1235,1242,1302,1303,1380,1390,1429,1462,1569,1727,1993,2237,2265,2331,2350,2365,2373,2481,2609,2613,2837,2844,2894,2933,2948,2952,2954,2955,2975,3079,3103,3131,3210,3211,3262,3334,3339,3341,3351,3426,3551,3552,3554,3582,3643,3655,3700,3707,3770,3786,3886,3893,3935,4014,4027,4028,4053,4140,4249,4251,4259,4282,4289,4295,4299,4321,4494,4555,4575,4670,4703,4710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Информация по портфелю</vt:lpstr>
      <vt:lpstr> РАЗВИТИе ИНТЕЛЛЕКТУАЛЬНОЙ СОБС</vt:lpstr>
      <vt:lpstr>Стратегия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2022-10-21T13:26:34Z</dcterms:modified>
</cp:coreProperties>
</file>