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jballari_ttu_edu/Documents/Reinforcement Learning/Suits/suiteCollectoritr3_deepNN/"/>
    </mc:Choice>
  </mc:AlternateContent>
  <xr:revisionPtr revIDLastSave="30" documentId="13_ncr:1_{2B41D560-70F4-48FC-B807-4F63D42FEA99}" xr6:coauthVersionLast="47" xr6:coauthVersionMax="47" xr10:uidLastSave="{61DFDAE8-B07C-4FCA-9BCC-15B33654AE91}"/>
  <bookViews>
    <workbookView xWindow="-108" yWindow="-108" windowWidth="23256" windowHeight="12456" xr2:uid="{371E45C7-538B-4046-A205-23AE50EF9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7" i="1" l="1"/>
  <c r="N97" i="1" s="1"/>
  <c r="N96" i="1"/>
  <c r="M96" i="1"/>
  <c r="L96" i="1"/>
  <c r="N95" i="1"/>
  <c r="L95" i="1"/>
  <c r="L94" i="1"/>
  <c r="M95" i="1" s="1"/>
  <c r="L93" i="1"/>
  <c r="N93" i="1" s="1"/>
  <c r="N92" i="1"/>
  <c r="M92" i="1"/>
  <c r="L92" i="1"/>
  <c r="N91" i="1"/>
  <c r="L91" i="1"/>
  <c r="M91" i="1" s="1"/>
  <c r="L90" i="1"/>
  <c r="N90" i="1" s="1"/>
  <c r="L89" i="1"/>
  <c r="N89" i="1" s="1"/>
  <c r="N88" i="1"/>
  <c r="M88" i="1"/>
  <c r="L88" i="1"/>
  <c r="N87" i="1"/>
  <c r="L87" i="1"/>
  <c r="M87" i="1" s="1"/>
  <c r="L86" i="1"/>
  <c r="N86" i="1" s="1"/>
  <c r="L85" i="1"/>
  <c r="N85" i="1" s="1"/>
  <c r="N84" i="1"/>
  <c r="M84" i="1"/>
  <c r="L84" i="1"/>
  <c r="L83" i="1"/>
  <c r="N83" i="1" s="1"/>
  <c r="L82" i="1"/>
  <c r="N82" i="1" s="1"/>
  <c r="L81" i="1"/>
  <c r="N81" i="1" s="1"/>
  <c r="N80" i="1"/>
  <c r="M80" i="1"/>
  <c r="L80" i="1"/>
  <c r="N79" i="1"/>
  <c r="L79" i="1"/>
  <c r="M79" i="1" s="1"/>
  <c r="L78" i="1"/>
  <c r="N78" i="1" s="1"/>
  <c r="L77" i="1"/>
  <c r="N77" i="1" s="1"/>
  <c r="N76" i="1"/>
  <c r="M76" i="1"/>
  <c r="L76" i="1"/>
  <c r="N75" i="1"/>
  <c r="L75" i="1"/>
  <c r="M75" i="1" s="1"/>
  <c r="L74" i="1"/>
  <c r="N74" i="1" s="1"/>
  <c r="L73" i="1"/>
  <c r="N73" i="1" s="1"/>
  <c r="N72" i="1"/>
  <c r="M72" i="1"/>
  <c r="L72" i="1"/>
  <c r="N71" i="1"/>
  <c r="L71" i="1"/>
  <c r="M71" i="1" s="1"/>
  <c r="L70" i="1"/>
  <c r="N70" i="1" s="1"/>
  <c r="L69" i="1"/>
  <c r="N69" i="1" s="1"/>
  <c r="N68" i="1"/>
  <c r="M68" i="1"/>
  <c r="L68" i="1"/>
  <c r="N67" i="1"/>
  <c r="L67" i="1"/>
  <c r="M67" i="1" s="1"/>
  <c r="L66" i="1"/>
  <c r="N66" i="1" s="1"/>
  <c r="L65" i="1"/>
  <c r="N65" i="1" s="1"/>
  <c r="N64" i="1"/>
  <c r="M64" i="1"/>
  <c r="L64" i="1"/>
  <c r="N63" i="1"/>
  <c r="L63" i="1"/>
  <c r="M63" i="1" s="1"/>
  <c r="L62" i="1"/>
  <c r="N62" i="1" s="1"/>
  <c r="L61" i="1"/>
  <c r="N61" i="1" s="1"/>
  <c r="N60" i="1"/>
  <c r="M60" i="1"/>
  <c r="L60" i="1"/>
  <c r="N59" i="1"/>
  <c r="L59" i="1"/>
  <c r="M59" i="1" s="1"/>
  <c r="L58" i="1"/>
  <c r="N58" i="1" s="1"/>
  <c r="L57" i="1"/>
  <c r="N57" i="1" s="1"/>
  <c r="N56" i="1"/>
  <c r="M56" i="1"/>
  <c r="L56" i="1"/>
  <c r="N55" i="1"/>
  <c r="L55" i="1"/>
  <c r="M55" i="1" s="1"/>
  <c r="L54" i="1"/>
  <c r="N54" i="1" s="1"/>
  <c r="L53" i="1"/>
  <c r="N53" i="1" s="1"/>
  <c r="N52" i="1"/>
  <c r="M52" i="1"/>
  <c r="L52" i="1"/>
  <c r="N51" i="1"/>
  <c r="L51" i="1"/>
  <c r="M51" i="1" s="1"/>
  <c r="L50" i="1"/>
  <c r="N50" i="1" s="1"/>
  <c r="L49" i="1"/>
  <c r="N49" i="1" s="1"/>
  <c r="N48" i="1"/>
  <c r="M48" i="1"/>
  <c r="L48" i="1"/>
  <c r="N47" i="1"/>
  <c r="L47" i="1"/>
  <c r="M47" i="1" s="1"/>
  <c r="L46" i="1"/>
  <c r="N46" i="1" s="1"/>
  <c r="L45" i="1"/>
  <c r="N45" i="1" s="1"/>
  <c r="N44" i="1"/>
  <c r="M44" i="1"/>
  <c r="L44" i="1"/>
  <c r="N43" i="1"/>
  <c r="L43" i="1"/>
  <c r="M43" i="1" s="1"/>
  <c r="L42" i="1"/>
  <c r="N42" i="1" s="1"/>
  <c r="L41" i="1"/>
  <c r="N41" i="1" s="1"/>
  <c r="N40" i="1"/>
  <c r="M40" i="1"/>
  <c r="L40" i="1"/>
  <c r="N39" i="1"/>
  <c r="L39" i="1"/>
  <c r="M39" i="1" s="1"/>
  <c r="L38" i="1"/>
  <c r="N38" i="1" s="1"/>
  <c r="L37" i="1"/>
  <c r="N37" i="1" s="1"/>
  <c r="N36" i="1"/>
  <c r="M36" i="1"/>
  <c r="L36" i="1"/>
  <c r="N35" i="1"/>
  <c r="L35" i="1"/>
  <c r="M35" i="1" s="1"/>
  <c r="L34" i="1"/>
  <c r="N34" i="1" s="1"/>
  <c r="L33" i="1"/>
  <c r="N33" i="1" s="1"/>
  <c r="N32" i="1"/>
  <c r="M32" i="1"/>
  <c r="L32" i="1"/>
  <c r="N31" i="1"/>
  <c r="L31" i="1"/>
  <c r="M70" i="1" l="1"/>
  <c r="M34" i="1"/>
  <c r="M38" i="1"/>
  <c r="M42" i="1"/>
  <c r="M46" i="1"/>
  <c r="M50" i="1"/>
  <c r="M54" i="1"/>
  <c r="M58" i="1"/>
  <c r="M62" i="1"/>
  <c r="M66" i="1"/>
  <c r="M74" i="1"/>
  <c r="M78" i="1"/>
  <c r="M82" i="1"/>
  <c r="M86" i="1"/>
  <c r="M90" i="1"/>
  <c r="M94" i="1"/>
  <c r="N94" i="1"/>
  <c r="M83" i="1"/>
  <c r="M77" i="1"/>
  <c r="M33" i="1"/>
  <c r="M37" i="1"/>
  <c r="M41" i="1"/>
  <c r="M45" i="1"/>
  <c r="M49" i="1"/>
  <c r="M53" i="1"/>
  <c r="M57" i="1"/>
  <c r="M61" i="1"/>
  <c r="M65" i="1"/>
  <c r="M69" i="1"/>
  <c r="M73" i="1"/>
  <c r="M81" i="1"/>
  <c r="M85" i="1"/>
  <c r="M89" i="1"/>
  <c r="M93" i="1"/>
  <c r="M97" i="1"/>
  <c r="R67" i="1" l="1"/>
  <c r="T67" i="1" s="1"/>
  <c r="R66" i="1"/>
  <c r="T66" i="1" s="1"/>
  <c r="R65" i="1"/>
  <c r="T65" i="1" s="1"/>
  <c r="R64" i="1"/>
  <c r="R63" i="1"/>
  <c r="T63" i="1" s="1"/>
  <c r="R62" i="1"/>
  <c r="T62" i="1" s="1"/>
  <c r="R61" i="1"/>
  <c r="T61" i="1" s="1"/>
  <c r="R60" i="1"/>
  <c r="R59" i="1"/>
  <c r="T59" i="1" s="1"/>
  <c r="R58" i="1"/>
  <c r="T58" i="1" s="1"/>
  <c r="R57" i="1"/>
  <c r="T57" i="1" s="1"/>
  <c r="R56" i="1"/>
  <c r="R55" i="1"/>
  <c r="T55" i="1" s="1"/>
  <c r="R54" i="1"/>
  <c r="T54" i="1" s="1"/>
  <c r="R53" i="1"/>
  <c r="T53" i="1" s="1"/>
  <c r="R52" i="1"/>
  <c r="R51" i="1"/>
  <c r="T51" i="1" s="1"/>
  <c r="R50" i="1"/>
  <c r="T50" i="1" s="1"/>
  <c r="R49" i="1"/>
  <c r="T49" i="1" s="1"/>
  <c r="R48" i="1"/>
  <c r="R47" i="1"/>
  <c r="T47" i="1" s="1"/>
  <c r="R46" i="1"/>
  <c r="T46" i="1" s="1"/>
  <c r="R45" i="1"/>
  <c r="T45" i="1" s="1"/>
  <c r="R44" i="1"/>
  <c r="R43" i="1"/>
  <c r="T43" i="1" s="1"/>
  <c r="R42" i="1"/>
  <c r="T42" i="1" s="1"/>
  <c r="R41" i="1"/>
  <c r="T41" i="1" s="1"/>
  <c r="R40" i="1"/>
  <c r="S41" i="1" s="1"/>
  <c r="R39" i="1"/>
  <c r="T39" i="1" s="1"/>
  <c r="R38" i="1"/>
  <c r="T38" i="1" s="1"/>
  <c r="R37" i="1"/>
  <c r="T37" i="1" s="1"/>
  <c r="R36" i="1"/>
  <c r="R35" i="1"/>
  <c r="T35" i="1" s="1"/>
  <c r="R34" i="1"/>
  <c r="T34" i="1" s="1"/>
  <c r="R33" i="1"/>
  <c r="T33" i="1" s="1"/>
  <c r="R32" i="1"/>
  <c r="R31" i="1"/>
  <c r="T31" i="1" s="1"/>
  <c r="M13" i="1"/>
  <c r="M14" i="1"/>
  <c r="M17" i="1"/>
  <c r="M18" i="1"/>
  <c r="M19" i="1"/>
  <c r="M20" i="1"/>
  <c r="M21" i="1"/>
  <c r="M22" i="1"/>
  <c r="M23" i="1"/>
  <c r="M24" i="1"/>
  <c r="M25" i="1"/>
  <c r="M26" i="1"/>
  <c r="M12" i="1"/>
  <c r="L13" i="1"/>
  <c r="L14" i="1"/>
  <c r="L15" i="1"/>
  <c r="M15" i="1" s="1"/>
  <c r="L16" i="1"/>
  <c r="M16" i="1" s="1"/>
  <c r="L17" i="1"/>
  <c r="L18" i="1"/>
  <c r="L19" i="1"/>
  <c r="L20" i="1"/>
  <c r="L21" i="1"/>
  <c r="L22" i="1"/>
  <c r="L23" i="1"/>
  <c r="L24" i="1"/>
  <c r="L25" i="1"/>
  <c r="L26" i="1"/>
  <c r="L11" i="1"/>
  <c r="L12" i="1"/>
  <c r="F6" i="1"/>
  <c r="K4" i="1"/>
  <c r="K5" i="1"/>
  <c r="K6" i="1"/>
  <c r="K3" i="1"/>
  <c r="G15" i="1"/>
  <c r="G16" i="1"/>
  <c r="G17" i="1"/>
  <c r="G18" i="1"/>
  <c r="G19" i="1"/>
  <c r="G20" i="1"/>
  <c r="G21" i="1"/>
  <c r="G22" i="1"/>
  <c r="F15" i="1"/>
  <c r="F16" i="1"/>
  <c r="F17" i="1"/>
  <c r="F18" i="1"/>
  <c r="F19" i="1"/>
  <c r="F20" i="1"/>
  <c r="F21" i="1"/>
  <c r="F22" i="1"/>
  <c r="E15" i="1"/>
  <c r="E16" i="1"/>
  <c r="E17" i="1"/>
  <c r="E18" i="1"/>
  <c r="E19" i="1"/>
  <c r="E20" i="1"/>
  <c r="E21" i="1"/>
  <c r="E22" i="1"/>
  <c r="G14" i="1"/>
  <c r="F14" i="1"/>
  <c r="E14" i="1"/>
  <c r="G5" i="1"/>
  <c r="G6" i="1"/>
  <c r="G7" i="1"/>
  <c r="G8" i="1"/>
  <c r="G9" i="1"/>
  <c r="G10" i="1"/>
  <c r="G11" i="1"/>
  <c r="G12" i="1"/>
  <c r="G13" i="1"/>
  <c r="F5" i="1"/>
  <c r="F7" i="1"/>
  <c r="F8" i="1"/>
  <c r="F9" i="1"/>
  <c r="F10" i="1"/>
  <c r="F11" i="1"/>
  <c r="F12" i="1"/>
  <c r="F13" i="1"/>
  <c r="E5" i="1"/>
  <c r="E6" i="1"/>
  <c r="E7" i="1"/>
  <c r="E8" i="1"/>
  <c r="E9" i="1"/>
  <c r="E10" i="1"/>
  <c r="E11" i="1"/>
  <c r="E12" i="1"/>
  <c r="E13" i="1"/>
  <c r="F4" i="1"/>
  <c r="G4" i="1"/>
  <c r="E4" i="1"/>
  <c r="S45" i="1" l="1"/>
  <c r="S33" i="1"/>
  <c r="S61" i="1"/>
  <c r="S53" i="1"/>
  <c r="S65" i="1"/>
  <c r="S37" i="1"/>
  <c r="S57" i="1"/>
  <c r="S49" i="1"/>
  <c r="S32" i="1"/>
  <c r="S36" i="1"/>
  <c r="S40" i="1"/>
  <c r="S48" i="1"/>
  <c r="S52" i="1"/>
  <c r="S56" i="1"/>
  <c r="S64" i="1"/>
  <c r="T36" i="1"/>
  <c r="T40" i="1"/>
  <c r="T44" i="1"/>
  <c r="T48" i="1"/>
  <c r="T56" i="1"/>
  <c r="T60" i="1"/>
  <c r="T64" i="1"/>
  <c r="S44" i="1"/>
  <c r="S60" i="1"/>
  <c r="T32" i="1"/>
  <c r="T52" i="1"/>
  <c r="S34" i="1"/>
  <c r="S38" i="1"/>
  <c r="S42" i="1"/>
  <c r="S46" i="1"/>
  <c r="S50" i="1"/>
  <c r="S54" i="1"/>
  <c r="S58" i="1"/>
  <c r="S62" i="1"/>
  <c r="S66" i="1"/>
  <c r="S35" i="1"/>
  <c r="S39" i="1"/>
  <c r="S43" i="1"/>
  <c r="S47" i="1"/>
  <c r="S51" i="1"/>
  <c r="S55" i="1"/>
  <c r="S59" i="1"/>
  <c r="S63" i="1"/>
  <c r="S67" i="1"/>
</calcChain>
</file>

<file path=xl/sharedStrings.xml><?xml version="1.0" encoding="utf-8"?>
<sst xmlns="http://schemas.openxmlformats.org/spreadsheetml/2006/main" count="47" uniqueCount="45">
  <si>
    <t>10K</t>
  </si>
  <si>
    <t>20K</t>
  </si>
  <si>
    <t>30K</t>
  </si>
  <si>
    <t>40K</t>
  </si>
  <si>
    <t>50K</t>
  </si>
  <si>
    <t>60K</t>
  </si>
  <si>
    <t>Games</t>
  </si>
  <si>
    <t>Draws</t>
  </si>
  <si>
    <t>Wins</t>
  </si>
  <si>
    <t>Lost</t>
  </si>
  <si>
    <t>70K</t>
  </si>
  <si>
    <t>Draws Delta</t>
  </si>
  <si>
    <t>Wins Delta</t>
  </si>
  <si>
    <t>Lost Delta</t>
  </si>
  <si>
    <t>80k</t>
  </si>
  <si>
    <t>90K</t>
  </si>
  <si>
    <t>100K</t>
  </si>
  <si>
    <t>0K</t>
  </si>
  <si>
    <t>110K</t>
  </si>
  <si>
    <t>120K</t>
  </si>
  <si>
    <t>130K</t>
  </si>
  <si>
    <t>140K</t>
  </si>
  <si>
    <t>150K</t>
  </si>
  <si>
    <t>160K</t>
  </si>
  <si>
    <t>170K</t>
  </si>
  <si>
    <t>180K</t>
  </si>
  <si>
    <t>190K</t>
  </si>
  <si>
    <t>200K</t>
  </si>
  <si>
    <t>210K</t>
  </si>
  <si>
    <t>220K</t>
  </si>
  <si>
    <t>230K</t>
  </si>
  <si>
    <t>240K</t>
  </si>
  <si>
    <t>250K</t>
  </si>
  <si>
    <t>260K</t>
  </si>
  <si>
    <t>270K</t>
  </si>
  <si>
    <t>280K</t>
  </si>
  <si>
    <t>290K</t>
  </si>
  <si>
    <t>300K</t>
  </si>
  <si>
    <t>1Kx3</t>
  </si>
  <si>
    <t>100_50</t>
  </si>
  <si>
    <t>5K</t>
  </si>
  <si>
    <t>1000_i3</t>
  </si>
  <si>
    <t>500_250_i2</t>
  </si>
  <si>
    <t>%</t>
  </si>
  <si>
    <t>500_250_i3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</si>
</sst>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 applyAlignment="1">
      <alignment horizontal="center"/>
    </xf>
    <xf numFmtId="0" fontId="0" fillId="0" borderId="1" xfId="0" applyBorder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9231-9938-4F71-A229-D7DF783A518D}">
  <dimension ref="A1:T97"/>
  <sheetViews>
    <sheetView tabSelected="1" topLeftCell="A32" workbookViewId="0">
      <selection activeCell="O47" sqref="O47"/>
    </sheetView>
  </sheetViews>
  <sheetFormatPr defaultRowHeight="14.4" x14ac:dyDescent="0.3"/>
  <cols>
    <col min="5" max="5" width="10.88671875" bestFit="1" customWidth="1"/>
    <col min="6" max="6" width="9.6640625" bestFit="1" customWidth="1"/>
    <col min="7" max="7" width="12.5546875" customWidth="1"/>
    <col min="10" max="10" width="10.88671875" customWidth="1"/>
    <col min="16" max="16" width="13.21875" customWidth="1"/>
  </cols>
  <sheetData>
    <row r="1" spans="1:13" x14ac:dyDescent="0.3">
      <c r="J1" t="s">
        <v>38</v>
      </c>
      <c r="L1" t="s">
        <v>39</v>
      </c>
    </row>
    <row r="2" spans="1:13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11</v>
      </c>
      <c r="F2" s="1" t="s">
        <v>12</v>
      </c>
      <c r="G2" s="1" t="s">
        <v>13</v>
      </c>
      <c r="J2">
        <v>0</v>
      </c>
      <c r="L2">
        <v>0</v>
      </c>
    </row>
    <row r="3" spans="1:13" x14ac:dyDescent="0.3">
      <c r="A3" s="2" t="s">
        <v>17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J3">
        <v>58</v>
      </c>
      <c r="K3">
        <f>J3-J2</f>
        <v>58</v>
      </c>
    </row>
    <row r="4" spans="1:13" x14ac:dyDescent="0.3">
      <c r="A4" s="2" t="s">
        <v>0</v>
      </c>
      <c r="B4" s="2">
        <v>860</v>
      </c>
      <c r="C4" s="2">
        <v>15</v>
      </c>
      <c r="D4" s="2">
        <v>9125</v>
      </c>
      <c r="E4" s="2">
        <f>B4-B3</f>
        <v>860</v>
      </c>
      <c r="F4" s="2">
        <f t="shared" ref="F4:G19" si="0">C4-C3</f>
        <v>15</v>
      </c>
      <c r="G4" s="2">
        <f t="shared" si="0"/>
        <v>9125</v>
      </c>
      <c r="J4">
        <v>129</v>
      </c>
      <c r="K4">
        <f t="shared" ref="K4:K6" si="1">J4-J3</f>
        <v>71</v>
      </c>
    </row>
    <row r="5" spans="1:13" x14ac:dyDescent="0.3">
      <c r="A5" s="2" t="s">
        <v>1</v>
      </c>
      <c r="B5" s="2">
        <v>2469</v>
      </c>
      <c r="C5" s="2">
        <v>46</v>
      </c>
      <c r="D5" s="2">
        <v>17485</v>
      </c>
      <c r="E5" s="2">
        <f t="shared" ref="E5:G22" si="2">B5-B4</f>
        <v>1609</v>
      </c>
      <c r="F5" s="2">
        <f t="shared" si="0"/>
        <v>31</v>
      </c>
      <c r="G5" s="2">
        <f t="shared" si="0"/>
        <v>8360</v>
      </c>
      <c r="J5">
        <v>186</v>
      </c>
      <c r="K5">
        <f t="shared" si="1"/>
        <v>57</v>
      </c>
    </row>
    <row r="6" spans="1:13" x14ac:dyDescent="0.3">
      <c r="A6" s="2" t="s">
        <v>2</v>
      </c>
      <c r="B6" s="2">
        <v>4148</v>
      </c>
      <c r="C6" s="2">
        <v>93</v>
      </c>
      <c r="D6" s="2">
        <v>25759</v>
      </c>
      <c r="E6" s="2">
        <f t="shared" si="2"/>
        <v>1679</v>
      </c>
      <c r="F6" s="2">
        <f>C6-C5</f>
        <v>47</v>
      </c>
      <c r="G6" s="2">
        <f t="shared" si="0"/>
        <v>8274</v>
      </c>
      <c r="J6">
        <v>239</v>
      </c>
      <c r="K6">
        <f t="shared" si="1"/>
        <v>53</v>
      </c>
    </row>
    <row r="7" spans="1:13" x14ac:dyDescent="0.3">
      <c r="A7" s="2" t="s">
        <v>3</v>
      </c>
      <c r="B7" s="2">
        <v>5796</v>
      </c>
      <c r="C7" s="2">
        <v>773</v>
      </c>
      <c r="D7" s="2">
        <v>33431</v>
      </c>
      <c r="E7" s="2">
        <f t="shared" si="2"/>
        <v>1648</v>
      </c>
      <c r="F7" s="2">
        <f t="shared" si="0"/>
        <v>680</v>
      </c>
      <c r="G7" s="2">
        <f t="shared" si="0"/>
        <v>7672</v>
      </c>
    </row>
    <row r="8" spans="1:13" x14ac:dyDescent="0.3">
      <c r="A8" s="2" t="s">
        <v>4</v>
      </c>
      <c r="B8" s="2">
        <v>6859</v>
      </c>
      <c r="C8" s="2">
        <v>2851</v>
      </c>
      <c r="D8" s="2">
        <v>40290</v>
      </c>
      <c r="E8" s="2">
        <f t="shared" si="2"/>
        <v>1063</v>
      </c>
      <c r="F8" s="2">
        <f t="shared" si="0"/>
        <v>2078</v>
      </c>
      <c r="G8" s="2">
        <f t="shared" si="0"/>
        <v>6859</v>
      </c>
    </row>
    <row r="9" spans="1:13" x14ac:dyDescent="0.3">
      <c r="A9" s="2" t="s">
        <v>5</v>
      </c>
      <c r="B9" s="2">
        <v>7732</v>
      </c>
      <c r="C9" s="2">
        <v>5714</v>
      </c>
      <c r="D9" s="2">
        <v>46554</v>
      </c>
      <c r="E9" s="2">
        <f t="shared" si="2"/>
        <v>873</v>
      </c>
      <c r="F9" s="2">
        <f t="shared" si="0"/>
        <v>2863</v>
      </c>
      <c r="G9" s="2">
        <f t="shared" si="0"/>
        <v>6264</v>
      </c>
    </row>
    <row r="10" spans="1:13" x14ac:dyDescent="0.3">
      <c r="A10" s="2" t="s">
        <v>10</v>
      </c>
      <c r="B10" s="2">
        <v>9033</v>
      </c>
      <c r="C10" s="2">
        <v>8885</v>
      </c>
      <c r="D10" s="2">
        <v>52082</v>
      </c>
      <c r="E10" s="2">
        <f t="shared" si="2"/>
        <v>1301</v>
      </c>
      <c r="F10" s="2">
        <f t="shared" si="0"/>
        <v>3171</v>
      </c>
      <c r="G10" s="2">
        <f t="shared" si="0"/>
        <v>5528</v>
      </c>
      <c r="J10" t="s">
        <v>41</v>
      </c>
      <c r="K10">
        <v>0</v>
      </c>
    </row>
    <row r="11" spans="1:13" x14ac:dyDescent="0.3">
      <c r="A11" s="2" t="s">
        <v>14</v>
      </c>
      <c r="B11" s="2">
        <v>9587</v>
      </c>
      <c r="C11" s="2">
        <v>11989</v>
      </c>
      <c r="D11" s="2">
        <v>58424</v>
      </c>
      <c r="E11" s="2">
        <f t="shared" si="2"/>
        <v>554</v>
      </c>
      <c r="F11" s="2">
        <f t="shared" si="0"/>
        <v>3104</v>
      </c>
      <c r="G11" s="2">
        <f t="shared" si="0"/>
        <v>6342</v>
      </c>
      <c r="J11" t="s">
        <v>40</v>
      </c>
      <c r="K11">
        <v>126</v>
      </c>
      <c r="L11">
        <f>K11-K10</f>
        <v>126</v>
      </c>
    </row>
    <row r="12" spans="1:13" x14ac:dyDescent="0.3">
      <c r="A12" s="2" t="s">
        <v>15</v>
      </c>
      <c r="B12" s="2">
        <v>10329</v>
      </c>
      <c r="C12" s="2">
        <v>15186</v>
      </c>
      <c r="D12" s="2">
        <v>64485</v>
      </c>
      <c r="E12" s="2">
        <f t="shared" si="2"/>
        <v>742</v>
      </c>
      <c r="F12" s="2">
        <f t="shared" si="0"/>
        <v>3197</v>
      </c>
      <c r="G12" s="2">
        <f t="shared" si="0"/>
        <v>6061</v>
      </c>
      <c r="J12" t="s">
        <v>0</v>
      </c>
      <c r="K12">
        <v>379</v>
      </c>
      <c r="L12">
        <f>K12-K11</f>
        <v>253</v>
      </c>
      <c r="M12">
        <f>L12-L11</f>
        <v>127</v>
      </c>
    </row>
    <row r="13" spans="1:13" x14ac:dyDescent="0.3">
      <c r="A13" s="2" t="s">
        <v>16</v>
      </c>
      <c r="B13" s="2">
        <v>10911</v>
      </c>
      <c r="C13" s="2">
        <v>18444</v>
      </c>
      <c r="D13" s="2">
        <v>70645</v>
      </c>
      <c r="E13" s="2">
        <f t="shared" si="2"/>
        <v>582</v>
      </c>
      <c r="F13" s="2">
        <f t="shared" si="0"/>
        <v>3258</v>
      </c>
      <c r="G13" s="2">
        <f t="shared" si="0"/>
        <v>6160</v>
      </c>
      <c r="J13">
        <v>15</v>
      </c>
      <c r="K13">
        <v>777</v>
      </c>
      <c r="L13">
        <f t="shared" ref="L13:M26" si="3">K13-K12</f>
        <v>398</v>
      </c>
      <c r="M13">
        <f t="shared" si="3"/>
        <v>145</v>
      </c>
    </row>
    <row r="14" spans="1:13" x14ac:dyDescent="0.3">
      <c r="A14" s="2" t="s">
        <v>18</v>
      </c>
      <c r="B14" s="2">
        <v>11614</v>
      </c>
      <c r="C14" s="2">
        <v>21767</v>
      </c>
      <c r="D14" s="2">
        <v>76619</v>
      </c>
      <c r="E14" s="2">
        <f t="shared" si="2"/>
        <v>703</v>
      </c>
      <c r="F14" s="2">
        <f t="shared" si="0"/>
        <v>3323</v>
      </c>
      <c r="G14" s="2">
        <f t="shared" si="0"/>
        <v>5974</v>
      </c>
      <c r="J14">
        <v>20</v>
      </c>
      <c r="K14">
        <v>1318</v>
      </c>
      <c r="L14">
        <f t="shared" si="3"/>
        <v>541</v>
      </c>
      <c r="M14">
        <f t="shared" si="3"/>
        <v>143</v>
      </c>
    </row>
    <row r="15" spans="1:13" x14ac:dyDescent="0.3">
      <c r="A15" s="2" t="s">
        <v>19</v>
      </c>
      <c r="B15" s="2">
        <v>12273</v>
      </c>
      <c r="C15" s="2">
        <v>25015</v>
      </c>
      <c r="D15" s="2">
        <v>82712</v>
      </c>
      <c r="E15" s="2">
        <f t="shared" si="2"/>
        <v>659</v>
      </c>
      <c r="F15" s="2">
        <f t="shared" si="0"/>
        <v>3248</v>
      </c>
      <c r="G15" s="2">
        <f t="shared" si="0"/>
        <v>6093</v>
      </c>
      <c r="J15">
        <v>25</v>
      </c>
      <c r="K15">
        <v>1924</v>
      </c>
      <c r="L15">
        <f t="shared" si="3"/>
        <v>606</v>
      </c>
      <c r="M15">
        <f t="shared" si="3"/>
        <v>65</v>
      </c>
    </row>
    <row r="16" spans="1:13" x14ac:dyDescent="0.3">
      <c r="A16" s="2" t="s">
        <v>20</v>
      </c>
      <c r="B16" s="2">
        <v>12839</v>
      </c>
      <c r="C16" s="2">
        <v>28207</v>
      </c>
      <c r="D16" s="2">
        <v>88954</v>
      </c>
      <c r="E16" s="2">
        <f t="shared" si="2"/>
        <v>566</v>
      </c>
      <c r="F16" s="2">
        <f t="shared" si="0"/>
        <v>3192</v>
      </c>
      <c r="G16" s="2">
        <f t="shared" si="0"/>
        <v>6242</v>
      </c>
      <c r="J16">
        <v>30</v>
      </c>
      <c r="K16">
        <v>2573</v>
      </c>
      <c r="L16">
        <f t="shared" si="3"/>
        <v>649</v>
      </c>
      <c r="M16">
        <f t="shared" si="3"/>
        <v>43</v>
      </c>
    </row>
    <row r="17" spans="1:20" x14ac:dyDescent="0.3">
      <c r="A17" s="2" t="s">
        <v>21</v>
      </c>
      <c r="B17" s="2">
        <v>13703</v>
      </c>
      <c r="C17" s="2">
        <v>31540</v>
      </c>
      <c r="D17" s="2">
        <v>94757</v>
      </c>
      <c r="E17" s="2">
        <f t="shared" si="2"/>
        <v>864</v>
      </c>
      <c r="F17" s="2">
        <f t="shared" si="0"/>
        <v>3333</v>
      </c>
      <c r="G17" s="2">
        <f t="shared" si="0"/>
        <v>5803</v>
      </c>
      <c r="J17">
        <v>35</v>
      </c>
      <c r="K17">
        <v>0</v>
      </c>
      <c r="L17">
        <f t="shared" si="3"/>
        <v>-2573</v>
      </c>
      <c r="M17">
        <f t="shared" si="3"/>
        <v>-3222</v>
      </c>
    </row>
    <row r="18" spans="1:20" x14ac:dyDescent="0.3">
      <c r="A18" s="2" t="s">
        <v>22</v>
      </c>
      <c r="B18" s="2">
        <v>14443</v>
      </c>
      <c r="C18" s="2">
        <v>34989</v>
      </c>
      <c r="D18" s="2">
        <v>100568</v>
      </c>
      <c r="E18" s="2">
        <f t="shared" si="2"/>
        <v>740</v>
      </c>
      <c r="F18" s="2">
        <f t="shared" si="0"/>
        <v>3449</v>
      </c>
      <c r="G18" s="2">
        <f t="shared" si="0"/>
        <v>5811</v>
      </c>
      <c r="J18">
        <v>40</v>
      </c>
      <c r="K18">
        <v>0</v>
      </c>
      <c r="L18">
        <f t="shared" si="3"/>
        <v>0</v>
      </c>
      <c r="M18">
        <f t="shared" si="3"/>
        <v>2573</v>
      </c>
    </row>
    <row r="19" spans="1:20" x14ac:dyDescent="0.3">
      <c r="A19" s="2" t="s">
        <v>23</v>
      </c>
      <c r="B19" s="2">
        <v>15387</v>
      </c>
      <c r="C19" s="2">
        <v>38417</v>
      </c>
      <c r="D19" s="2">
        <v>106196</v>
      </c>
      <c r="E19" s="2">
        <f t="shared" si="2"/>
        <v>944</v>
      </c>
      <c r="F19" s="2">
        <f t="shared" si="0"/>
        <v>3428</v>
      </c>
      <c r="G19" s="2">
        <f t="shared" si="0"/>
        <v>5628</v>
      </c>
      <c r="J19">
        <v>45</v>
      </c>
      <c r="K19">
        <v>0</v>
      </c>
      <c r="L19">
        <f t="shared" si="3"/>
        <v>0</v>
      </c>
      <c r="M19">
        <f t="shared" si="3"/>
        <v>0</v>
      </c>
    </row>
    <row r="20" spans="1:20" x14ac:dyDescent="0.3">
      <c r="A20" s="2" t="s">
        <v>24</v>
      </c>
      <c r="B20" s="2">
        <v>16073</v>
      </c>
      <c r="C20" s="2">
        <v>41820</v>
      </c>
      <c r="D20" s="2">
        <v>112107</v>
      </c>
      <c r="E20" s="2">
        <f t="shared" si="2"/>
        <v>686</v>
      </c>
      <c r="F20" s="2">
        <f t="shared" si="2"/>
        <v>3403</v>
      </c>
      <c r="G20" s="2">
        <f t="shared" si="2"/>
        <v>5911</v>
      </c>
      <c r="J20">
        <v>50</v>
      </c>
      <c r="K20">
        <v>0</v>
      </c>
      <c r="L20">
        <f t="shared" si="3"/>
        <v>0</v>
      </c>
      <c r="M20">
        <f t="shared" si="3"/>
        <v>0</v>
      </c>
    </row>
    <row r="21" spans="1:20" x14ac:dyDescent="0.3">
      <c r="A21" s="2" t="s">
        <v>25</v>
      </c>
      <c r="B21" s="2">
        <v>16543</v>
      </c>
      <c r="C21" s="2">
        <v>45170</v>
      </c>
      <c r="D21" s="2">
        <v>118287</v>
      </c>
      <c r="E21" s="2">
        <f t="shared" si="2"/>
        <v>470</v>
      </c>
      <c r="F21" s="2">
        <f t="shared" si="2"/>
        <v>3350</v>
      </c>
      <c r="G21" s="2">
        <f t="shared" si="2"/>
        <v>6180</v>
      </c>
      <c r="J21">
        <v>55</v>
      </c>
      <c r="K21">
        <v>0</v>
      </c>
      <c r="L21">
        <f t="shared" si="3"/>
        <v>0</v>
      </c>
      <c r="M21">
        <f t="shared" si="3"/>
        <v>0</v>
      </c>
    </row>
    <row r="22" spans="1:20" x14ac:dyDescent="0.3">
      <c r="A22" s="2" t="s">
        <v>26</v>
      </c>
      <c r="B22" s="2">
        <v>17165</v>
      </c>
      <c r="C22" s="2">
        <v>48558</v>
      </c>
      <c r="D22" s="2">
        <v>124277</v>
      </c>
      <c r="E22" s="2">
        <f t="shared" si="2"/>
        <v>622</v>
      </c>
      <c r="F22" s="2">
        <f t="shared" si="2"/>
        <v>3388</v>
      </c>
      <c r="G22" s="2">
        <f t="shared" si="2"/>
        <v>5990</v>
      </c>
      <c r="J22">
        <v>60</v>
      </c>
      <c r="K22">
        <v>0</v>
      </c>
      <c r="L22">
        <f t="shared" si="3"/>
        <v>0</v>
      </c>
      <c r="M22">
        <f t="shared" si="3"/>
        <v>0</v>
      </c>
    </row>
    <row r="23" spans="1:20" x14ac:dyDescent="0.3">
      <c r="A23" s="2" t="s">
        <v>27</v>
      </c>
      <c r="B23" s="2"/>
      <c r="C23" s="2"/>
      <c r="D23" s="2"/>
      <c r="E23" s="2"/>
      <c r="F23" s="2"/>
      <c r="G23" s="2"/>
      <c r="J23">
        <v>70</v>
      </c>
      <c r="K23">
        <v>0</v>
      </c>
      <c r="L23">
        <f t="shared" si="3"/>
        <v>0</v>
      </c>
      <c r="M23">
        <f t="shared" si="3"/>
        <v>0</v>
      </c>
    </row>
    <row r="24" spans="1:20" x14ac:dyDescent="0.3">
      <c r="A24" s="2" t="s">
        <v>28</v>
      </c>
      <c r="B24" s="2"/>
      <c r="C24" s="2"/>
      <c r="D24" s="2"/>
      <c r="E24" s="2"/>
      <c r="F24" s="2"/>
      <c r="G24" s="2"/>
      <c r="J24">
        <v>80</v>
      </c>
      <c r="K24">
        <v>0</v>
      </c>
      <c r="L24">
        <f t="shared" si="3"/>
        <v>0</v>
      </c>
      <c r="M24">
        <f t="shared" si="3"/>
        <v>0</v>
      </c>
    </row>
    <row r="25" spans="1:20" x14ac:dyDescent="0.3">
      <c r="A25" s="2" t="s">
        <v>29</v>
      </c>
      <c r="B25" s="2"/>
      <c r="C25" s="2"/>
      <c r="D25" s="2"/>
      <c r="E25" s="2"/>
      <c r="F25" s="2"/>
      <c r="G25" s="2"/>
      <c r="J25">
        <v>90</v>
      </c>
      <c r="K25">
        <v>0</v>
      </c>
      <c r="L25">
        <f t="shared" si="3"/>
        <v>0</v>
      </c>
      <c r="M25">
        <f t="shared" si="3"/>
        <v>0</v>
      </c>
    </row>
    <row r="26" spans="1:20" x14ac:dyDescent="0.3">
      <c r="A26" s="2" t="s">
        <v>30</v>
      </c>
      <c r="B26" s="2"/>
      <c r="C26" s="2"/>
      <c r="D26" s="2"/>
      <c r="E26" s="2"/>
      <c r="F26" s="2"/>
      <c r="G26" s="2"/>
      <c r="J26">
        <v>100</v>
      </c>
      <c r="K26">
        <v>0</v>
      </c>
      <c r="L26">
        <f t="shared" si="3"/>
        <v>0</v>
      </c>
      <c r="M26">
        <f t="shared" si="3"/>
        <v>0</v>
      </c>
    </row>
    <row r="27" spans="1:20" x14ac:dyDescent="0.3">
      <c r="A27" s="2" t="s">
        <v>31</v>
      </c>
      <c r="B27" s="2"/>
      <c r="C27" s="2"/>
      <c r="D27" s="2"/>
      <c r="E27" s="2"/>
      <c r="F27" s="2"/>
      <c r="G27" s="2"/>
    </row>
    <row r="28" spans="1:20" x14ac:dyDescent="0.3">
      <c r="A28" s="2" t="s">
        <v>32</v>
      </c>
      <c r="B28" s="2"/>
      <c r="C28" s="2"/>
      <c r="D28" s="2"/>
      <c r="E28" s="2"/>
      <c r="F28" s="2"/>
      <c r="G28" s="2"/>
    </row>
    <row r="29" spans="1:20" x14ac:dyDescent="0.3">
      <c r="A29" s="2" t="s">
        <v>33</v>
      </c>
      <c r="B29" s="2"/>
      <c r="C29" s="2"/>
      <c r="D29" s="2"/>
      <c r="E29" s="2"/>
      <c r="F29" s="2"/>
      <c r="G29" s="2"/>
    </row>
    <row r="30" spans="1:20" x14ac:dyDescent="0.3">
      <c r="A30" s="2" t="s">
        <v>34</v>
      </c>
      <c r="B30" s="2"/>
      <c r="C30" s="2"/>
      <c r="D30" s="2"/>
      <c r="E30" s="2"/>
      <c r="F30" s="2"/>
      <c r="G30" s="2"/>
      <c r="J30" t="s">
        <v>42</v>
      </c>
      <c r="K30">
        <v>0</v>
      </c>
      <c r="N30" t="s">
        <v>43</v>
      </c>
      <c r="P30" t="s">
        <v>44</v>
      </c>
      <c r="Q30">
        <v>0</v>
      </c>
      <c r="T30" t="s">
        <v>43</v>
      </c>
    </row>
    <row r="31" spans="1:20" x14ac:dyDescent="0.3">
      <c r="A31" s="2" t="s">
        <v>35</v>
      </c>
      <c r="B31" s="2"/>
      <c r="C31" s="2"/>
      <c r="D31" s="2"/>
      <c r="E31" s="2"/>
      <c r="F31" s="2"/>
      <c r="G31" s="2"/>
      <c r="J31">
        <v>10</v>
      </c>
      <c r="K31">
        <v>60</v>
      </c>
      <c r="L31">
        <f>K31-K30</f>
        <v>60</v>
      </c>
      <c r="N31">
        <f>L31/10000</f>
        <v>6.0000000000000001E-3</v>
      </c>
      <c r="P31">
        <v>10</v>
      </c>
      <c r="Q31">
        <v>562</v>
      </c>
      <c r="R31">
        <f>Q31-Q30</f>
        <v>562</v>
      </c>
      <c r="T31">
        <f>R31/10000</f>
        <v>5.62E-2</v>
      </c>
    </row>
    <row r="32" spans="1:20" x14ac:dyDescent="0.3">
      <c r="A32" s="2" t="s">
        <v>36</v>
      </c>
      <c r="B32" s="2"/>
      <c r="C32" s="2"/>
      <c r="D32" s="2"/>
      <c r="E32" s="2"/>
      <c r="F32" s="2"/>
      <c r="G32" s="2"/>
      <c r="J32">
        <v>20</v>
      </c>
      <c r="K32">
        <v>186</v>
      </c>
      <c r="L32">
        <f>K32-K31</f>
        <v>126</v>
      </c>
      <c r="M32">
        <f>L32-L31</f>
        <v>66</v>
      </c>
      <c r="N32">
        <f>L32/10000</f>
        <v>1.26E-2</v>
      </c>
      <c r="P32">
        <v>20</v>
      </c>
      <c r="Q32">
        <v>1368</v>
      </c>
      <c r="R32">
        <f>Q32-Q31</f>
        <v>806</v>
      </c>
      <c r="S32">
        <f>R32-R31</f>
        <v>244</v>
      </c>
      <c r="T32">
        <f>R32/10000</f>
        <v>8.0600000000000005E-2</v>
      </c>
    </row>
    <row r="33" spans="1:20" x14ac:dyDescent="0.3">
      <c r="A33" s="2" t="s">
        <v>37</v>
      </c>
      <c r="B33" s="2"/>
      <c r="C33" s="2"/>
      <c r="D33" s="2"/>
      <c r="E33" s="2"/>
      <c r="F33" s="2"/>
      <c r="G33" s="2"/>
      <c r="J33">
        <v>30</v>
      </c>
      <c r="K33">
        <v>528</v>
      </c>
      <c r="L33">
        <f t="shared" ref="L33:M96" si="4">K33-K32</f>
        <v>342</v>
      </c>
      <c r="M33">
        <f t="shared" si="4"/>
        <v>216</v>
      </c>
      <c r="N33">
        <f t="shared" ref="N33:N96" si="5">L33/10000</f>
        <v>3.4200000000000001E-2</v>
      </c>
      <c r="P33">
        <v>30</v>
      </c>
      <c r="Q33">
        <v>2424</v>
      </c>
      <c r="R33">
        <f t="shared" ref="R33:R67" si="6">Q33-Q32</f>
        <v>1056</v>
      </c>
      <c r="S33">
        <f t="shared" ref="S33:S67" si="7">R33-R32</f>
        <v>250</v>
      </c>
      <c r="T33">
        <f t="shared" ref="T33:T67" si="8">R33/10000</f>
        <v>0.1056</v>
      </c>
    </row>
    <row r="34" spans="1:20" x14ac:dyDescent="0.3">
      <c r="A34" s="2"/>
      <c r="B34" s="2"/>
      <c r="C34" s="2"/>
      <c r="D34" s="2"/>
      <c r="E34" s="2"/>
      <c r="F34" s="2"/>
      <c r="G34" s="2"/>
      <c r="J34">
        <v>40</v>
      </c>
      <c r="K34">
        <v>1249</v>
      </c>
      <c r="L34">
        <f t="shared" si="4"/>
        <v>721</v>
      </c>
      <c r="M34">
        <f t="shared" si="4"/>
        <v>379</v>
      </c>
      <c r="N34">
        <f t="shared" si="5"/>
        <v>7.2099999999999997E-2</v>
      </c>
      <c r="P34">
        <v>40</v>
      </c>
      <c r="Q34">
        <v>3639</v>
      </c>
      <c r="R34">
        <f t="shared" si="6"/>
        <v>1215</v>
      </c>
      <c r="S34">
        <f t="shared" si="7"/>
        <v>159</v>
      </c>
      <c r="T34">
        <f t="shared" si="8"/>
        <v>0.1215</v>
      </c>
    </row>
    <row r="35" spans="1:20" x14ac:dyDescent="0.3">
      <c r="A35" s="2"/>
      <c r="B35" s="2"/>
      <c r="C35" s="2"/>
      <c r="D35" s="2"/>
      <c r="E35" s="2"/>
      <c r="F35" s="2"/>
      <c r="G35" s="2"/>
      <c r="J35">
        <v>50</v>
      </c>
      <c r="K35">
        <v>2690</v>
      </c>
      <c r="L35">
        <f t="shared" si="4"/>
        <v>1441</v>
      </c>
      <c r="M35">
        <f t="shared" si="4"/>
        <v>720</v>
      </c>
      <c r="N35">
        <f t="shared" si="5"/>
        <v>0.14410000000000001</v>
      </c>
      <c r="P35">
        <v>50</v>
      </c>
      <c r="Q35">
        <v>5215</v>
      </c>
      <c r="R35">
        <f t="shared" si="6"/>
        <v>1576</v>
      </c>
      <c r="S35">
        <f t="shared" si="7"/>
        <v>361</v>
      </c>
      <c r="T35">
        <f t="shared" si="8"/>
        <v>0.15759999999999999</v>
      </c>
    </row>
    <row r="36" spans="1:20" x14ac:dyDescent="0.3">
      <c r="A36" s="2"/>
      <c r="B36" s="2"/>
      <c r="C36" s="2"/>
      <c r="D36" s="2"/>
      <c r="E36" s="2"/>
      <c r="F36" s="2"/>
      <c r="G36" s="2"/>
      <c r="J36">
        <v>60</v>
      </c>
      <c r="K36">
        <v>4845</v>
      </c>
      <c r="L36">
        <f t="shared" si="4"/>
        <v>2155</v>
      </c>
      <c r="M36">
        <f t="shared" si="4"/>
        <v>714</v>
      </c>
      <c r="N36">
        <f t="shared" si="5"/>
        <v>0.2155</v>
      </c>
      <c r="P36">
        <v>60</v>
      </c>
      <c r="Q36">
        <v>7062</v>
      </c>
      <c r="R36">
        <f t="shared" si="6"/>
        <v>1847</v>
      </c>
      <c r="S36">
        <f t="shared" si="7"/>
        <v>271</v>
      </c>
      <c r="T36">
        <f t="shared" si="8"/>
        <v>0.1847</v>
      </c>
    </row>
    <row r="37" spans="1:20" x14ac:dyDescent="0.3">
      <c r="A37" s="2"/>
      <c r="B37" s="2"/>
      <c r="C37" s="2"/>
      <c r="D37" s="2"/>
      <c r="E37" s="2"/>
      <c r="F37" s="2"/>
      <c r="G37" s="2"/>
      <c r="J37">
        <v>70</v>
      </c>
      <c r="K37">
        <v>8128</v>
      </c>
      <c r="L37">
        <f t="shared" si="4"/>
        <v>3283</v>
      </c>
      <c r="M37">
        <f t="shared" si="4"/>
        <v>1128</v>
      </c>
      <c r="N37">
        <f t="shared" si="5"/>
        <v>0.32829999999999998</v>
      </c>
      <c r="P37">
        <v>70</v>
      </c>
      <c r="Q37">
        <v>9129</v>
      </c>
      <c r="R37">
        <f t="shared" si="6"/>
        <v>2067</v>
      </c>
      <c r="S37">
        <f t="shared" si="7"/>
        <v>220</v>
      </c>
      <c r="T37">
        <f t="shared" si="8"/>
        <v>0.20669999999999999</v>
      </c>
    </row>
    <row r="38" spans="1:20" x14ac:dyDescent="0.3">
      <c r="A38" s="2"/>
      <c r="B38" s="2"/>
      <c r="C38" s="2"/>
      <c r="D38" s="2"/>
      <c r="E38" s="2"/>
      <c r="F38" s="2"/>
      <c r="G38" s="2"/>
      <c r="J38">
        <v>80</v>
      </c>
      <c r="K38">
        <v>11836</v>
      </c>
      <c r="L38">
        <f t="shared" si="4"/>
        <v>3708</v>
      </c>
      <c r="M38">
        <f t="shared" si="4"/>
        <v>425</v>
      </c>
      <c r="N38">
        <f t="shared" si="5"/>
        <v>0.37080000000000002</v>
      </c>
      <c r="P38">
        <v>80</v>
      </c>
      <c r="Q38">
        <v>11325</v>
      </c>
      <c r="R38">
        <f t="shared" si="6"/>
        <v>2196</v>
      </c>
      <c r="S38">
        <f t="shared" si="7"/>
        <v>129</v>
      </c>
      <c r="T38">
        <f t="shared" si="8"/>
        <v>0.21959999999999999</v>
      </c>
    </row>
    <row r="39" spans="1:20" x14ac:dyDescent="0.3">
      <c r="A39" s="2"/>
      <c r="B39" s="2"/>
      <c r="C39" s="2"/>
      <c r="D39" s="2"/>
      <c r="E39" s="2"/>
      <c r="F39" s="2"/>
      <c r="G39" s="2"/>
      <c r="J39">
        <v>90</v>
      </c>
      <c r="K39">
        <v>15995</v>
      </c>
      <c r="L39">
        <f t="shared" si="4"/>
        <v>4159</v>
      </c>
      <c r="M39">
        <f t="shared" si="4"/>
        <v>451</v>
      </c>
      <c r="N39">
        <f t="shared" si="5"/>
        <v>0.41589999999999999</v>
      </c>
      <c r="P39">
        <v>90</v>
      </c>
      <c r="Q39">
        <v>13748</v>
      </c>
      <c r="R39">
        <f t="shared" si="6"/>
        <v>2423</v>
      </c>
      <c r="S39">
        <f t="shared" si="7"/>
        <v>227</v>
      </c>
      <c r="T39">
        <f t="shared" si="8"/>
        <v>0.24229999999999999</v>
      </c>
    </row>
    <row r="40" spans="1:20" x14ac:dyDescent="0.3">
      <c r="A40" s="2"/>
      <c r="B40" s="2"/>
      <c r="C40" s="2"/>
      <c r="D40" s="2"/>
      <c r="E40" s="2"/>
      <c r="F40" s="2"/>
      <c r="G40" s="2"/>
      <c r="J40">
        <v>100</v>
      </c>
      <c r="K40">
        <v>20409</v>
      </c>
      <c r="L40">
        <f t="shared" si="4"/>
        <v>4414</v>
      </c>
      <c r="M40">
        <f t="shared" si="4"/>
        <v>255</v>
      </c>
      <c r="N40">
        <f t="shared" si="5"/>
        <v>0.44140000000000001</v>
      </c>
      <c r="P40">
        <v>100</v>
      </c>
      <c r="Q40">
        <v>15989</v>
      </c>
      <c r="R40">
        <f t="shared" si="6"/>
        <v>2241</v>
      </c>
      <c r="S40">
        <f t="shared" si="7"/>
        <v>-182</v>
      </c>
      <c r="T40">
        <f t="shared" si="8"/>
        <v>0.22409999999999999</v>
      </c>
    </row>
    <row r="41" spans="1:20" x14ac:dyDescent="0.3">
      <c r="A41" s="2"/>
      <c r="B41" s="2"/>
      <c r="C41" s="2"/>
      <c r="D41" s="2"/>
      <c r="E41" s="2"/>
      <c r="F41" s="2"/>
      <c r="G41" s="2"/>
      <c r="J41">
        <v>110</v>
      </c>
      <c r="K41">
        <v>25036</v>
      </c>
      <c r="L41">
        <f t="shared" si="4"/>
        <v>4627</v>
      </c>
      <c r="M41">
        <f t="shared" si="4"/>
        <v>213</v>
      </c>
      <c r="N41">
        <f t="shared" si="5"/>
        <v>0.4627</v>
      </c>
      <c r="P41">
        <v>110</v>
      </c>
      <c r="Q41">
        <v>18301</v>
      </c>
      <c r="R41">
        <f t="shared" si="6"/>
        <v>2312</v>
      </c>
      <c r="S41">
        <f t="shared" si="7"/>
        <v>71</v>
      </c>
      <c r="T41">
        <f t="shared" si="8"/>
        <v>0.23119999999999999</v>
      </c>
    </row>
    <row r="42" spans="1:20" x14ac:dyDescent="0.3">
      <c r="A42" s="2"/>
      <c r="B42" s="2"/>
      <c r="C42" s="2"/>
      <c r="D42" s="2"/>
      <c r="E42" s="2"/>
      <c r="F42" s="2"/>
      <c r="G42" s="2"/>
      <c r="J42">
        <v>120</v>
      </c>
      <c r="K42">
        <v>29657</v>
      </c>
      <c r="L42">
        <f t="shared" si="4"/>
        <v>4621</v>
      </c>
      <c r="M42">
        <f t="shared" si="4"/>
        <v>-6</v>
      </c>
      <c r="N42">
        <f t="shared" si="5"/>
        <v>0.46210000000000001</v>
      </c>
      <c r="P42">
        <v>120</v>
      </c>
      <c r="Q42">
        <v>20401</v>
      </c>
      <c r="R42">
        <f t="shared" si="6"/>
        <v>2100</v>
      </c>
      <c r="S42">
        <f t="shared" si="7"/>
        <v>-212</v>
      </c>
      <c r="T42">
        <f t="shared" si="8"/>
        <v>0.21</v>
      </c>
    </row>
    <row r="43" spans="1:20" x14ac:dyDescent="0.3">
      <c r="A43" s="2"/>
      <c r="B43" s="2"/>
      <c r="C43" s="2"/>
      <c r="D43" s="2"/>
      <c r="E43" s="2"/>
      <c r="F43" s="2"/>
      <c r="G43" s="2"/>
      <c r="J43">
        <v>130</v>
      </c>
      <c r="K43">
        <v>34580</v>
      </c>
      <c r="L43">
        <f t="shared" si="4"/>
        <v>4923</v>
      </c>
      <c r="M43">
        <f t="shared" si="4"/>
        <v>302</v>
      </c>
      <c r="N43">
        <f t="shared" si="5"/>
        <v>0.49230000000000002</v>
      </c>
      <c r="P43">
        <v>130</v>
      </c>
      <c r="Q43">
        <v>22721</v>
      </c>
      <c r="R43">
        <f t="shared" si="6"/>
        <v>2320</v>
      </c>
      <c r="S43">
        <f t="shared" si="7"/>
        <v>220</v>
      </c>
      <c r="T43">
        <f t="shared" si="8"/>
        <v>0.23200000000000001</v>
      </c>
    </row>
    <row r="44" spans="1:20" x14ac:dyDescent="0.3">
      <c r="A44" s="2"/>
      <c r="B44" s="2"/>
      <c r="C44" s="2"/>
      <c r="D44" s="2"/>
      <c r="E44" s="2"/>
      <c r="F44" s="2"/>
      <c r="G44" s="2"/>
      <c r="J44">
        <v>140</v>
      </c>
      <c r="K44">
        <v>39474</v>
      </c>
      <c r="L44">
        <f t="shared" si="4"/>
        <v>4894</v>
      </c>
      <c r="M44">
        <f t="shared" si="4"/>
        <v>-29</v>
      </c>
      <c r="N44">
        <f t="shared" si="5"/>
        <v>0.4894</v>
      </c>
      <c r="P44">
        <v>140</v>
      </c>
      <c r="Q44">
        <v>25076</v>
      </c>
      <c r="R44">
        <f t="shared" si="6"/>
        <v>2355</v>
      </c>
      <c r="S44">
        <f t="shared" si="7"/>
        <v>35</v>
      </c>
      <c r="T44">
        <f t="shared" si="8"/>
        <v>0.23549999999999999</v>
      </c>
    </row>
    <row r="45" spans="1:20" x14ac:dyDescent="0.3">
      <c r="A45" s="2"/>
      <c r="B45" s="2"/>
      <c r="C45" s="2"/>
      <c r="D45" s="2"/>
      <c r="E45" s="2"/>
      <c r="F45" s="2"/>
      <c r="G45" s="2"/>
      <c r="J45">
        <v>150</v>
      </c>
      <c r="K45">
        <v>44280</v>
      </c>
      <c r="L45">
        <f t="shared" si="4"/>
        <v>4806</v>
      </c>
      <c r="M45">
        <f t="shared" si="4"/>
        <v>-88</v>
      </c>
      <c r="N45">
        <f t="shared" si="5"/>
        <v>0.48060000000000003</v>
      </c>
      <c r="P45">
        <v>150</v>
      </c>
      <c r="Q45">
        <v>27748</v>
      </c>
      <c r="R45">
        <f t="shared" si="6"/>
        <v>2672</v>
      </c>
      <c r="S45">
        <f t="shared" si="7"/>
        <v>317</v>
      </c>
      <c r="T45">
        <f t="shared" si="8"/>
        <v>0.26719999999999999</v>
      </c>
    </row>
    <row r="46" spans="1:20" x14ac:dyDescent="0.3">
      <c r="A46" s="2"/>
      <c r="B46" s="2"/>
      <c r="C46" s="2"/>
      <c r="D46" s="2"/>
      <c r="E46" s="2"/>
      <c r="F46" s="2"/>
      <c r="G46" s="2"/>
      <c r="J46">
        <v>160</v>
      </c>
      <c r="K46">
        <v>49321</v>
      </c>
      <c r="L46">
        <f t="shared" si="4"/>
        <v>5041</v>
      </c>
      <c r="M46">
        <f t="shared" si="4"/>
        <v>235</v>
      </c>
      <c r="N46">
        <f t="shared" si="5"/>
        <v>0.50409999999999999</v>
      </c>
      <c r="P46">
        <v>160</v>
      </c>
      <c r="Q46">
        <v>30244</v>
      </c>
      <c r="R46">
        <f t="shared" si="6"/>
        <v>2496</v>
      </c>
      <c r="S46">
        <f t="shared" si="7"/>
        <v>-176</v>
      </c>
      <c r="T46">
        <f t="shared" si="8"/>
        <v>0.24959999999999999</v>
      </c>
    </row>
    <row r="47" spans="1:20" x14ac:dyDescent="0.3">
      <c r="A47" s="2"/>
      <c r="B47" s="2"/>
      <c r="C47" s="2"/>
      <c r="D47" s="2"/>
      <c r="E47" s="2"/>
      <c r="F47" s="2"/>
      <c r="G47" s="2"/>
      <c r="J47">
        <v>170</v>
      </c>
      <c r="K47">
        <v>54342</v>
      </c>
      <c r="L47">
        <f t="shared" si="4"/>
        <v>5021</v>
      </c>
      <c r="M47">
        <f t="shared" si="4"/>
        <v>-20</v>
      </c>
      <c r="N47">
        <f t="shared" si="5"/>
        <v>0.50209999999999999</v>
      </c>
      <c r="P47">
        <v>170</v>
      </c>
      <c r="Q47">
        <v>32949</v>
      </c>
      <c r="R47">
        <f t="shared" si="6"/>
        <v>2705</v>
      </c>
      <c r="S47">
        <f t="shared" si="7"/>
        <v>209</v>
      </c>
      <c r="T47">
        <f t="shared" si="8"/>
        <v>0.27050000000000002</v>
      </c>
    </row>
    <row r="48" spans="1:20" x14ac:dyDescent="0.3">
      <c r="A48" s="2"/>
      <c r="B48" s="2"/>
      <c r="C48" s="2"/>
      <c r="D48" s="2"/>
      <c r="E48" s="2"/>
      <c r="F48" s="2"/>
      <c r="G48" s="2"/>
      <c r="J48">
        <v>180</v>
      </c>
      <c r="K48">
        <v>59325</v>
      </c>
      <c r="L48">
        <f t="shared" si="4"/>
        <v>4983</v>
      </c>
      <c r="M48">
        <f t="shared" si="4"/>
        <v>-38</v>
      </c>
      <c r="N48">
        <f t="shared" si="5"/>
        <v>0.49830000000000002</v>
      </c>
      <c r="P48">
        <v>180</v>
      </c>
      <c r="Q48">
        <v>35467</v>
      </c>
      <c r="R48">
        <f t="shared" si="6"/>
        <v>2518</v>
      </c>
      <c r="S48">
        <f t="shared" si="7"/>
        <v>-187</v>
      </c>
      <c r="T48">
        <f t="shared" si="8"/>
        <v>0.25180000000000002</v>
      </c>
    </row>
    <row r="49" spans="1:20" x14ac:dyDescent="0.3">
      <c r="A49" s="2"/>
      <c r="B49" s="2"/>
      <c r="C49" s="2"/>
      <c r="D49" s="2"/>
      <c r="E49" s="2"/>
      <c r="F49" s="2"/>
      <c r="G49" s="2"/>
      <c r="J49">
        <v>190</v>
      </c>
      <c r="K49">
        <v>65170</v>
      </c>
      <c r="L49">
        <f t="shared" si="4"/>
        <v>5845</v>
      </c>
      <c r="M49">
        <f t="shared" si="4"/>
        <v>862</v>
      </c>
      <c r="N49">
        <f t="shared" si="5"/>
        <v>0.58450000000000002</v>
      </c>
      <c r="P49">
        <v>190</v>
      </c>
      <c r="Q49">
        <v>38088</v>
      </c>
      <c r="R49">
        <f t="shared" si="6"/>
        <v>2621</v>
      </c>
      <c r="S49">
        <f t="shared" si="7"/>
        <v>103</v>
      </c>
      <c r="T49">
        <f t="shared" si="8"/>
        <v>0.2621</v>
      </c>
    </row>
    <row r="50" spans="1:20" x14ac:dyDescent="0.3">
      <c r="A50" s="2"/>
      <c r="B50" s="2"/>
      <c r="C50" s="2"/>
      <c r="D50" s="2"/>
      <c r="E50" s="2"/>
      <c r="F50" s="2"/>
      <c r="G50" s="2"/>
      <c r="J50">
        <v>200</v>
      </c>
      <c r="K50">
        <v>69568</v>
      </c>
      <c r="L50">
        <f t="shared" si="4"/>
        <v>4398</v>
      </c>
      <c r="M50">
        <f t="shared" si="4"/>
        <v>-1447</v>
      </c>
      <c r="N50">
        <f t="shared" si="5"/>
        <v>0.43980000000000002</v>
      </c>
      <c r="P50">
        <v>200</v>
      </c>
      <c r="Q50">
        <v>40796</v>
      </c>
      <c r="R50">
        <f t="shared" si="6"/>
        <v>2708</v>
      </c>
      <c r="S50">
        <f t="shared" si="7"/>
        <v>87</v>
      </c>
      <c r="T50">
        <f t="shared" si="8"/>
        <v>0.27079999999999999</v>
      </c>
    </row>
    <row r="51" spans="1:20" x14ac:dyDescent="0.3">
      <c r="J51">
        <v>210</v>
      </c>
      <c r="K51">
        <v>74656</v>
      </c>
      <c r="L51">
        <f t="shared" si="4"/>
        <v>5088</v>
      </c>
      <c r="M51">
        <f t="shared" si="4"/>
        <v>690</v>
      </c>
      <c r="N51">
        <f t="shared" si="5"/>
        <v>0.50880000000000003</v>
      </c>
      <c r="P51">
        <v>210</v>
      </c>
      <c r="Q51">
        <v>43372</v>
      </c>
      <c r="R51">
        <f t="shared" si="6"/>
        <v>2576</v>
      </c>
      <c r="S51">
        <f t="shared" si="7"/>
        <v>-132</v>
      </c>
      <c r="T51">
        <f t="shared" si="8"/>
        <v>0.2576</v>
      </c>
    </row>
    <row r="52" spans="1:20" x14ac:dyDescent="0.3">
      <c r="J52">
        <v>220</v>
      </c>
      <c r="K52">
        <v>80014</v>
      </c>
      <c r="L52">
        <f t="shared" si="4"/>
        <v>5358</v>
      </c>
      <c r="M52">
        <f t="shared" si="4"/>
        <v>270</v>
      </c>
      <c r="N52">
        <f t="shared" si="5"/>
        <v>0.53580000000000005</v>
      </c>
      <c r="P52">
        <v>220</v>
      </c>
      <c r="Q52">
        <v>45765</v>
      </c>
      <c r="R52">
        <f t="shared" si="6"/>
        <v>2393</v>
      </c>
      <c r="S52">
        <f t="shared" si="7"/>
        <v>-183</v>
      </c>
      <c r="T52">
        <f t="shared" si="8"/>
        <v>0.23930000000000001</v>
      </c>
    </row>
    <row r="53" spans="1:20" x14ac:dyDescent="0.3">
      <c r="J53">
        <v>230</v>
      </c>
      <c r="K53">
        <v>85157</v>
      </c>
      <c r="L53">
        <f t="shared" si="4"/>
        <v>5143</v>
      </c>
      <c r="M53">
        <f t="shared" si="4"/>
        <v>-215</v>
      </c>
      <c r="N53">
        <f t="shared" si="5"/>
        <v>0.51429999999999998</v>
      </c>
      <c r="P53">
        <v>230</v>
      </c>
      <c r="R53">
        <f t="shared" si="6"/>
        <v>-45765</v>
      </c>
      <c r="S53">
        <f t="shared" si="7"/>
        <v>-48158</v>
      </c>
      <c r="T53">
        <f t="shared" si="8"/>
        <v>-4.5765000000000002</v>
      </c>
    </row>
    <row r="54" spans="1:20" x14ac:dyDescent="0.3">
      <c r="J54">
        <v>240</v>
      </c>
      <c r="K54">
        <v>90417</v>
      </c>
      <c r="L54">
        <f t="shared" si="4"/>
        <v>5260</v>
      </c>
      <c r="M54">
        <f t="shared" si="4"/>
        <v>117</v>
      </c>
      <c r="N54">
        <f t="shared" si="5"/>
        <v>0.52600000000000002</v>
      </c>
      <c r="P54">
        <v>240</v>
      </c>
      <c r="R54">
        <f t="shared" si="6"/>
        <v>0</v>
      </c>
      <c r="S54">
        <f t="shared" si="7"/>
        <v>45765</v>
      </c>
      <c r="T54">
        <f t="shared" si="8"/>
        <v>0</v>
      </c>
    </row>
    <row r="55" spans="1:20" x14ac:dyDescent="0.3">
      <c r="J55">
        <v>250</v>
      </c>
      <c r="K55">
        <v>95818</v>
      </c>
      <c r="L55">
        <f t="shared" si="4"/>
        <v>5401</v>
      </c>
      <c r="M55">
        <f t="shared" si="4"/>
        <v>141</v>
      </c>
      <c r="N55">
        <f t="shared" si="5"/>
        <v>0.54010000000000002</v>
      </c>
      <c r="P55">
        <v>250</v>
      </c>
      <c r="R55">
        <f t="shared" si="6"/>
        <v>0</v>
      </c>
      <c r="S55">
        <f t="shared" si="7"/>
        <v>0</v>
      </c>
      <c r="T55">
        <f t="shared" si="8"/>
        <v>0</v>
      </c>
    </row>
    <row r="56" spans="1:20" x14ac:dyDescent="0.3">
      <c r="J56">
        <v>260</v>
      </c>
      <c r="K56">
        <v>101020</v>
      </c>
      <c r="L56">
        <f t="shared" si="4"/>
        <v>5202</v>
      </c>
      <c r="M56">
        <f t="shared" si="4"/>
        <v>-199</v>
      </c>
      <c r="N56">
        <f t="shared" si="5"/>
        <v>0.5202</v>
      </c>
      <c r="P56">
        <v>260</v>
      </c>
      <c r="R56">
        <f t="shared" si="6"/>
        <v>0</v>
      </c>
      <c r="S56">
        <f t="shared" si="7"/>
        <v>0</v>
      </c>
      <c r="T56">
        <f t="shared" si="8"/>
        <v>0</v>
      </c>
    </row>
    <row r="57" spans="1:20" x14ac:dyDescent="0.3">
      <c r="J57">
        <v>270</v>
      </c>
      <c r="K57">
        <v>106275</v>
      </c>
      <c r="L57">
        <f t="shared" si="4"/>
        <v>5255</v>
      </c>
      <c r="M57">
        <f t="shared" si="4"/>
        <v>53</v>
      </c>
      <c r="N57">
        <f t="shared" si="5"/>
        <v>0.52549999999999997</v>
      </c>
      <c r="P57">
        <v>270</v>
      </c>
      <c r="R57">
        <f t="shared" si="6"/>
        <v>0</v>
      </c>
      <c r="S57">
        <f t="shared" si="7"/>
        <v>0</v>
      </c>
      <c r="T57">
        <f t="shared" si="8"/>
        <v>0</v>
      </c>
    </row>
    <row r="58" spans="1:20" x14ac:dyDescent="0.3">
      <c r="J58">
        <v>280</v>
      </c>
      <c r="K58">
        <v>111731</v>
      </c>
      <c r="L58">
        <f t="shared" si="4"/>
        <v>5456</v>
      </c>
      <c r="M58">
        <f t="shared" si="4"/>
        <v>201</v>
      </c>
      <c r="N58">
        <f t="shared" si="5"/>
        <v>0.54559999999999997</v>
      </c>
      <c r="P58">
        <v>280</v>
      </c>
      <c r="R58">
        <f t="shared" si="6"/>
        <v>0</v>
      </c>
      <c r="S58">
        <f t="shared" si="7"/>
        <v>0</v>
      </c>
      <c r="T58">
        <f t="shared" si="8"/>
        <v>0</v>
      </c>
    </row>
    <row r="59" spans="1:20" x14ac:dyDescent="0.3">
      <c r="J59">
        <v>290</v>
      </c>
      <c r="K59">
        <v>117150</v>
      </c>
      <c r="L59">
        <f t="shared" si="4"/>
        <v>5419</v>
      </c>
      <c r="M59">
        <f t="shared" si="4"/>
        <v>-37</v>
      </c>
      <c r="N59">
        <f t="shared" si="5"/>
        <v>0.54190000000000005</v>
      </c>
      <c r="P59">
        <v>290</v>
      </c>
      <c r="R59">
        <f t="shared" si="6"/>
        <v>0</v>
      </c>
      <c r="S59">
        <f t="shared" si="7"/>
        <v>0</v>
      </c>
      <c r="T59">
        <f t="shared" si="8"/>
        <v>0</v>
      </c>
    </row>
    <row r="60" spans="1:20" x14ac:dyDescent="0.3">
      <c r="J60">
        <v>300</v>
      </c>
      <c r="K60">
        <v>122237</v>
      </c>
      <c r="L60">
        <f t="shared" si="4"/>
        <v>5087</v>
      </c>
      <c r="M60">
        <f t="shared" si="4"/>
        <v>-332</v>
      </c>
      <c r="N60">
        <f t="shared" si="5"/>
        <v>0.50870000000000004</v>
      </c>
      <c r="P60">
        <v>300</v>
      </c>
      <c r="R60">
        <f t="shared" si="6"/>
        <v>0</v>
      </c>
      <c r="S60">
        <f t="shared" si="7"/>
        <v>0</v>
      </c>
      <c r="T60">
        <f t="shared" si="8"/>
        <v>0</v>
      </c>
    </row>
    <row r="61" spans="1:20" x14ac:dyDescent="0.3">
      <c r="J61">
        <v>310</v>
      </c>
      <c r="K61">
        <v>127700</v>
      </c>
      <c r="L61">
        <f t="shared" si="4"/>
        <v>5463</v>
      </c>
      <c r="M61">
        <f t="shared" si="4"/>
        <v>376</v>
      </c>
      <c r="N61">
        <f t="shared" si="5"/>
        <v>0.54630000000000001</v>
      </c>
      <c r="P61">
        <v>310</v>
      </c>
      <c r="R61">
        <f t="shared" si="6"/>
        <v>0</v>
      </c>
      <c r="S61">
        <f t="shared" si="7"/>
        <v>0</v>
      </c>
      <c r="T61">
        <f t="shared" si="8"/>
        <v>0</v>
      </c>
    </row>
    <row r="62" spans="1:20" x14ac:dyDescent="0.3">
      <c r="J62">
        <v>320</v>
      </c>
      <c r="K62">
        <v>133088</v>
      </c>
      <c r="L62">
        <f t="shared" si="4"/>
        <v>5388</v>
      </c>
      <c r="M62">
        <f t="shared" si="4"/>
        <v>-75</v>
      </c>
      <c r="N62">
        <f t="shared" si="5"/>
        <v>0.53879999999999995</v>
      </c>
      <c r="P62">
        <v>320</v>
      </c>
      <c r="R62">
        <f t="shared" si="6"/>
        <v>0</v>
      </c>
      <c r="S62">
        <f t="shared" si="7"/>
        <v>0</v>
      </c>
      <c r="T62">
        <f t="shared" si="8"/>
        <v>0</v>
      </c>
    </row>
    <row r="63" spans="1:20" x14ac:dyDescent="0.3">
      <c r="J63">
        <v>330</v>
      </c>
      <c r="K63">
        <v>138434</v>
      </c>
      <c r="L63">
        <f t="shared" si="4"/>
        <v>5346</v>
      </c>
      <c r="M63">
        <f t="shared" si="4"/>
        <v>-42</v>
      </c>
      <c r="N63">
        <f t="shared" si="5"/>
        <v>0.53459999999999996</v>
      </c>
      <c r="P63">
        <v>330</v>
      </c>
      <c r="R63">
        <f t="shared" si="6"/>
        <v>0</v>
      </c>
      <c r="S63">
        <f t="shared" si="7"/>
        <v>0</v>
      </c>
      <c r="T63">
        <f t="shared" si="8"/>
        <v>0</v>
      </c>
    </row>
    <row r="64" spans="1:20" x14ac:dyDescent="0.3">
      <c r="J64">
        <v>340</v>
      </c>
      <c r="K64">
        <v>143808</v>
      </c>
      <c r="L64">
        <f t="shared" si="4"/>
        <v>5374</v>
      </c>
      <c r="M64">
        <f t="shared" si="4"/>
        <v>28</v>
      </c>
      <c r="N64">
        <f t="shared" si="5"/>
        <v>0.53739999999999999</v>
      </c>
      <c r="P64">
        <v>340</v>
      </c>
      <c r="R64">
        <f t="shared" si="6"/>
        <v>0</v>
      </c>
      <c r="S64">
        <f t="shared" si="7"/>
        <v>0</v>
      </c>
      <c r="T64">
        <f t="shared" si="8"/>
        <v>0</v>
      </c>
    </row>
    <row r="65" spans="10:20" x14ac:dyDescent="0.3">
      <c r="J65">
        <v>350</v>
      </c>
      <c r="K65">
        <v>149284</v>
      </c>
      <c r="L65">
        <f t="shared" si="4"/>
        <v>5476</v>
      </c>
      <c r="M65">
        <f t="shared" si="4"/>
        <v>102</v>
      </c>
      <c r="N65">
        <f t="shared" si="5"/>
        <v>0.54759999999999998</v>
      </c>
      <c r="P65">
        <v>350</v>
      </c>
      <c r="R65">
        <f t="shared" si="6"/>
        <v>0</v>
      </c>
      <c r="S65">
        <f t="shared" si="7"/>
        <v>0</v>
      </c>
      <c r="T65">
        <f t="shared" si="8"/>
        <v>0</v>
      </c>
    </row>
    <row r="66" spans="10:20" x14ac:dyDescent="0.3">
      <c r="J66">
        <v>360</v>
      </c>
      <c r="K66">
        <v>154807</v>
      </c>
      <c r="L66">
        <f t="shared" si="4"/>
        <v>5523</v>
      </c>
      <c r="M66">
        <f t="shared" si="4"/>
        <v>47</v>
      </c>
      <c r="N66">
        <f t="shared" si="5"/>
        <v>0.55230000000000001</v>
      </c>
      <c r="P66">
        <v>360</v>
      </c>
      <c r="R66">
        <f t="shared" si="6"/>
        <v>0</v>
      </c>
      <c r="S66">
        <f t="shared" si="7"/>
        <v>0</v>
      </c>
      <c r="T66">
        <f t="shared" si="8"/>
        <v>0</v>
      </c>
    </row>
    <row r="67" spans="10:20" x14ac:dyDescent="0.3">
      <c r="J67">
        <v>370</v>
      </c>
      <c r="K67">
        <v>160146</v>
      </c>
      <c r="L67">
        <f t="shared" si="4"/>
        <v>5339</v>
      </c>
      <c r="M67">
        <f t="shared" si="4"/>
        <v>-184</v>
      </c>
      <c r="N67">
        <f t="shared" si="5"/>
        <v>0.53390000000000004</v>
      </c>
      <c r="P67">
        <v>370</v>
      </c>
      <c r="R67">
        <f t="shared" si="6"/>
        <v>0</v>
      </c>
      <c r="S67">
        <f t="shared" si="7"/>
        <v>0</v>
      </c>
      <c r="T67">
        <f t="shared" si="8"/>
        <v>0</v>
      </c>
    </row>
    <row r="68" spans="10:20" x14ac:dyDescent="0.3">
      <c r="J68">
        <v>380</v>
      </c>
      <c r="K68">
        <v>165638</v>
      </c>
      <c r="L68">
        <f t="shared" si="4"/>
        <v>5492</v>
      </c>
      <c r="M68">
        <f t="shared" si="4"/>
        <v>153</v>
      </c>
      <c r="N68">
        <f t="shared" si="5"/>
        <v>0.54920000000000002</v>
      </c>
      <c r="P68">
        <v>380</v>
      </c>
    </row>
    <row r="69" spans="10:20" x14ac:dyDescent="0.3">
      <c r="J69">
        <v>390</v>
      </c>
      <c r="K69">
        <v>171175</v>
      </c>
      <c r="L69">
        <f t="shared" si="4"/>
        <v>5537</v>
      </c>
      <c r="M69">
        <f t="shared" si="4"/>
        <v>45</v>
      </c>
      <c r="N69">
        <f t="shared" si="5"/>
        <v>0.55369999999999997</v>
      </c>
      <c r="P69">
        <v>390</v>
      </c>
    </row>
    <row r="70" spans="10:20" x14ac:dyDescent="0.3">
      <c r="J70">
        <v>400</v>
      </c>
      <c r="K70">
        <v>176567</v>
      </c>
      <c r="L70">
        <f t="shared" si="4"/>
        <v>5392</v>
      </c>
      <c r="M70">
        <f t="shared" si="4"/>
        <v>-145</v>
      </c>
      <c r="N70">
        <f t="shared" si="5"/>
        <v>0.53920000000000001</v>
      </c>
      <c r="P70">
        <v>400</v>
      </c>
    </row>
    <row r="71" spans="10:20" x14ac:dyDescent="0.3">
      <c r="J71">
        <v>410</v>
      </c>
      <c r="K71">
        <v>182077</v>
      </c>
      <c r="L71">
        <f t="shared" si="4"/>
        <v>5510</v>
      </c>
      <c r="M71">
        <f t="shared" si="4"/>
        <v>118</v>
      </c>
      <c r="N71">
        <f t="shared" si="5"/>
        <v>0.55100000000000005</v>
      </c>
      <c r="P71">
        <v>410</v>
      </c>
    </row>
    <row r="72" spans="10:20" x14ac:dyDescent="0.3">
      <c r="J72">
        <v>420</v>
      </c>
      <c r="K72">
        <v>187600</v>
      </c>
      <c r="L72">
        <f t="shared" si="4"/>
        <v>5523</v>
      </c>
      <c r="M72">
        <f t="shared" si="4"/>
        <v>13</v>
      </c>
      <c r="N72">
        <f t="shared" si="5"/>
        <v>0.55230000000000001</v>
      </c>
      <c r="P72">
        <v>420</v>
      </c>
    </row>
    <row r="73" spans="10:20" x14ac:dyDescent="0.3">
      <c r="J73">
        <v>430</v>
      </c>
      <c r="K73">
        <v>193003</v>
      </c>
      <c r="L73">
        <f t="shared" si="4"/>
        <v>5403</v>
      </c>
      <c r="M73">
        <f t="shared" si="4"/>
        <v>-120</v>
      </c>
      <c r="N73">
        <f t="shared" si="5"/>
        <v>0.5403</v>
      </c>
      <c r="P73">
        <v>430</v>
      </c>
    </row>
    <row r="74" spans="10:20" x14ac:dyDescent="0.3">
      <c r="J74">
        <v>440</v>
      </c>
      <c r="K74">
        <v>198488</v>
      </c>
      <c r="L74">
        <f t="shared" si="4"/>
        <v>5485</v>
      </c>
      <c r="M74">
        <f t="shared" si="4"/>
        <v>82</v>
      </c>
      <c r="N74">
        <f t="shared" si="5"/>
        <v>0.54849999999999999</v>
      </c>
      <c r="P74">
        <v>440</v>
      </c>
    </row>
    <row r="75" spans="10:20" x14ac:dyDescent="0.3">
      <c r="J75">
        <v>450</v>
      </c>
      <c r="K75">
        <v>204039</v>
      </c>
      <c r="L75">
        <f t="shared" si="4"/>
        <v>5551</v>
      </c>
      <c r="M75">
        <f t="shared" si="4"/>
        <v>66</v>
      </c>
      <c r="N75">
        <f t="shared" si="5"/>
        <v>0.55510000000000004</v>
      </c>
      <c r="P75">
        <v>450</v>
      </c>
    </row>
    <row r="76" spans="10:20" x14ac:dyDescent="0.3">
      <c r="J76">
        <v>460</v>
      </c>
      <c r="K76">
        <v>209471</v>
      </c>
      <c r="L76">
        <f t="shared" si="4"/>
        <v>5432</v>
      </c>
      <c r="M76">
        <f t="shared" si="4"/>
        <v>-119</v>
      </c>
      <c r="N76">
        <f t="shared" si="5"/>
        <v>0.54320000000000002</v>
      </c>
      <c r="P76">
        <v>460</v>
      </c>
    </row>
    <row r="77" spans="10:20" x14ac:dyDescent="0.3">
      <c r="J77">
        <v>470</v>
      </c>
      <c r="K77">
        <v>215005</v>
      </c>
      <c r="L77">
        <f t="shared" si="4"/>
        <v>5534</v>
      </c>
      <c r="M77">
        <f t="shared" si="4"/>
        <v>102</v>
      </c>
      <c r="N77">
        <f t="shared" si="5"/>
        <v>0.5534</v>
      </c>
      <c r="P77">
        <v>470</v>
      </c>
    </row>
    <row r="78" spans="10:20" x14ac:dyDescent="0.3">
      <c r="J78">
        <v>480</v>
      </c>
      <c r="K78">
        <v>220589</v>
      </c>
      <c r="L78">
        <f t="shared" si="4"/>
        <v>5584</v>
      </c>
      <c r="M78">
        <f t="shared" si="4"/>
        <v>50</v>
      </c>
      <c r="N78">
        <f t="shared" si="5"/>
        <v>0.55840000000000001</v>
      </c>
      <c r="P78">
        <v>480</v>
      </c>
    </row>
    <row r="79" spans="10:20" x14ac:dyDescent="0.3">
      <c r="J79">
        <v>490</v>
      </c>
      <c r="K79">
        <v>226077</v>
      </c>
      <c r="L79">
        <f t="shared" si="4"/>
        <v>5488</v>
      </c>
      <c r="M79">
        <f t="shared" si="4"/>
        <v>-96</v>
      </c>
      <c r="N79">
        <f t="shared" si="5"/>
        <v>0.54879999999999995</v>
      </c>
      <c r="P79">
        <v>490</v>
      </c>
    </row>
    <row r="80" spans="10:20" x14ac:dyDescent="0.3">
      <c r="J80">
        <v>500</v>
      </c>
      <c r="K80">
        <v>231621</v>
      </c>
      <c r="L80">
        <f t="shared" si="4"/>
        <v>5544</v>
      </c>
      <c r="M80">
        <f t="shared" si="4"/>
        <v>56</v>
      </c>
      <c r="N80">
        <f t="shared" si="5"/>
        <v>0.5544</v>
      </c>
      <c r="P80">
        <v>500</v>
      </c>
    </row>
    <row r="81" spans="10:16" x14ac:dyDescent="0.3">
      <c r="J81">
        <v>510</v>
      </c>
      <c r="L81">
        <f t="shared" si="4"/>
        <v>-231621</v>
      </c>
      <c r="M81">
        <f t="shared" si="4"/>
        <v>-237165</v>
      </c>
      <c r="N81">
        <f t="shared" si="5"/>
        <v>-23.162099999999999</v>
      </c>
      <c r="P81">
        <v>510</v>
      </c>
    </row>
    <row r="82" spans="10:16" x14ac:dyDescent="0.3">
      <c r="J82">
        <v>520</v>
      </c>
      <c r="L82">
        <f t="shared" si="4"/>
        <v>0</v>
      </c>
      <c r="M82">
        <f t="shared" si="4"/>
        <v>231621</v>
      </c>
      <c r="N82">
        <f t="shared" si="5"/>
        <v>0</v>
      </c>
      <c r="P82">
        <v>520</v>
      </c>
    </row>
    <row r="83" spans="10:16" x14ac:dyDescent="0.3">
      <c r="J83">
        <v>530</v>
      </c>
      <c r="L83">
        <f t="shared" si="4"/>
        <v>0</v>
      </c>
      <c r="M83">
        <f t="shared" si="4"/>
        <v>0</v>
      </c>
      <c r="N83">
        <f t="shared" si="5"/>
        <v>0</v>
      </c>
      <c r="P83">
        <v>530</v>
      </c>
    </row>
    <row r="84" spans="10:16" x14ac:dyDescent="0.3">
      <c r="J84">
        <v>540</v>
      </c>
      <c r="L84">
        <f t="shared" si="4"/>
        <v>0</v>
      </c>
      <c r="M84">
        <f t="shared" si="4"/>
        <v>0</v>
      </c>
      <c r="N84">
        <f t="shared" si="5"/>
        <v>0</v>
      </c>
      <c r="P84">
        <v>540</v>
      </c>
    </row>
    <row r="85" spans="10:16" x14ac:dyDescent="0.3">
      <c r="J85">
        <v>550</v>
      </c>
      <c r="L85">
        <f t="shared" si="4"/>
        <v>0</v>
      </c>
      <c r="M85">
        <f t="shared" si="4"/>
        <v>0</v>
      </c>
      <c r="N85">
        <f t="shared" si="5"/>
        <v>0</v>
      </c>
      <c r="P85">
        <v>550</v>
      </c>
    </row>
    <row r="86" spans="10:16" x14ac:dyDescent="0.3">
      <c r="J86">
        <v>560</v>
      </c>
      <c r="L86">
        <f t="shared" si="4"/>
        <v>0</v>
      </c>
      <c r="M86">
        <f t="shared" si="4"/>
        <v>0</v>
      </c>
      <c r="N86">
        <f t="shared" si="5"/>
        <v>0</v>
      </c>
      <c r="P86">
        <v>560</v>
      </c>
    </row>
    <row r="87" spans="10:16" x14ac:dyDescent="0.3">
      <c r="J87">
        <v>570</v>
      </c>
      <c r="L87">
        <f t="shared" si="4"/>
        <v>0</v>
      </c>
      <c r="M87">
        <f t="shared" si="4"/>
        <v>0</v>
      </c>
      <c r="N87">
        <f t="shared" si="5"/>
        <v>0</v>
      </c>
      <c r="P87">
        <v>570</v>
      </c>
    </row>
    <row r="88" spans="10:16" x14ac:dyDescent="0.3">
      <c r="J88">
        <v>580</v>
      </c>
      <c r="L88">
        <f t="shared" si="4"/>
        <v>0</v>
      </c>
      <c r="M88">
        <f t="shared" si="4"/>
        <v>0</v>
      </c>
      <c r="N88">
        <f t="shared" si="5"/>
        <v>0</v>
      </c>
      <c r="P88">
        <v>580</v>
      </c>
    </row>
    <row r="89" spans="10:16" x14ac:dyDescent="0.3">
      <c r="J89">
        <v>590</v>
      </c>
      <c r="L89">
        <f t="shared" si="4"/>
        <v>0</v>
      </c>
      <c r="M89">
        <f t="shared" si="4"/>
        <v>0</v>
      </c>
      <c r="N89">
        <f t="shared" si="5"/>
        <v>0</v>
      </c>
      <c r="P89">
        <v>590</v>
      </c>
    </row>
    <row r="90" spans="10:16" x14ac:dyDescent="0.3">
      <c r="J90">
        <v>600</v>
      </c>
      <c r="L90">
        <f t="shared" si="4"/>
        <v>0</v>
      </c>
      <c r="M90">
        <f t="shared" si="4"/>
        <v>0</v>
      </c>
      <c r="N90">
        <f t="shared" si="5"/>
        <v>0</v>
      </c>
      <c r="P90">
        <v>600</v>
      </c>
    </row>
    <row r="91" spans="10:16" x14ac:dyDescent="0.3">
      <c r="J91">
        <v>610</v>
      </c>
      <c r="L91">
        <f t="shared" si="4"/>
        <v>0</v>
      </c>
      <c r="M91">
        <f t="shared" si="4"/>
        <v>0</v>
      </c>
      <c r="N91">
        <f t="shared" si="5"/>
        <v>0</v>
      </c>
      <c r="P91">
        <v>610</v>
      </c>
    </row>
    <row r="92" spans="10:16" x14ac:dyDescent="0.3">
      <c r="J92">
        <v>620</v>
      </c>
      <c r="L92">
        <f t="shared" si="4"/>
        <v>0</v>
      </c>
      <c r="M92">
        <f t="shared" si="4"/>
        <v>0</v>
      </c>
      <c r="N92">
        <f t="shared" si="5"/>
        <v>0</v>
      </c>
      <c r="P92">
        <v>620</v>
      </c>
    </row>
    <row r="93" spans="10:16" x14ac:dyDescent="0.3">
      <c r="J93">
        <v>630</v>
      </c>
      <c r="L93">
        <f t="shared" si="4"/>
        <v>0</v>
      </c>
      <c r="M93">
        <f t="shared" si="4"/>
        <v>0</v>
      </c>
      <c r="N93">
        <f t="shared" si="5"/>
        <v>0</v>
      </c>
      <c r="P93">
        <v>630</v>
      </c>
    </row>
    <row r="94" spans="10:16" x14ac:dyDescent="0.3">
      <c r="J94">
        <v>640</v>
      </c>
      <c r="L94">
        <f t="shared" si="4"/>
        <v>0</v>
      </c>
      <c r="M94">
        <f t="shared" si="4"/>
        <v>0</v>
      </c>
      <c r="N94">
        <f t="shared" si="5"/>
        <v>0</v>
      </c>
      <c r="P94">
        <v>640</v>
      </c>
    </row>
    <row r="95" spans="10:16" x14ac:dyDescent="0.3">
      <c r="J95">
        <v>650</v>
      </c>
      <c r="L95">
        <f t="shared" si="4"/>
        <v>0</v>
      </c>
      <c r="M95">
        <f t="shared" si="4"/>
        <v>0</v>
      </c>
      <c r="N95">
        <f t="shared" si="5"/>
        <v>0</v>
      </c>
      <c r="P95">
        <v>650</v>
      </c>
    </row>
    <row r="96" spans="10:16" x14ac:dyDescent="0.3">
      <c r="J96">
        <v>660</v>
      </c>
      <c r="L96">
        <f t="shared" si="4"/>
        <v>0</v>
      </c>
      <c r="M96">
        <f t="shared" si="4"/>
        <v>0</v>
      </c>
      <c r="N96">
        <f t="shared" si="5"/>
        <v>0</v>
      </c>
      <c r="P96">
        <v>660</v>
      </c>
    </row>
    <row r="97" spans="10:16" x14ac:dyDescent="0.3">
      <c r="J97">
        <v>670</v>
      </c>
      <c r="L97">
        <f t="shared" ref="L97:M97" si="9">K97-K96</f>
        <v>0</v>
      </c>
      <c r="M97">
        <f t="shared" si="9"/>
        <v>0</v>
      </c>
      <c r="N97">
        <f t="shared" ref="N97" si="10">L97/10000</f>
        <v>0</v>
      </c>
      <c r="P97">
        <v>670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Ballari</dc:creator>
  <cp:lastModifiedBy>Ballari, James</cp:lastModifiedBy>
  <cp:lastPrinted>2023-03-04T00:22:55Z</cp:lastPrinted>
  <dcterms:created xsi:type="dcterms:W3CDTF">2023-03-04T00:15:20Z</dcterms:created>
  <dcterms:modified xsi:type="dcterms:W3CDTF">2023-03-18T05:48:27Z</dcterms:modified>
</cp:coreProperties>
</file>