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erik\Documents\Codes\BurnDown Plotter\"/>
    </mc:Choice>
  </mc:AlternateContent>
  <xr:revisionPtr revIDLastSave="0" documentId="10_ncr:100000_{E0DD4418-F5D7-497E-8012-9434AF612314}" xr6:coauthVersionLast="31" xr6:coauthVersionMax="31" xr10:uidLastSave="{00000000-0000-0000-0000-000000000000}"/>
  <bookViews>
    <workbookView xWindow="0" yWindow="0" windowWidth="13440" windowHeight="11150" xr2:uid="{59EA9B1C-A7AB-474D-97A8-25E3669E644D}"/>
  </bookViews>
  <sheets>
    <sheet name="Data" sheetId="1" r:id="rId1"/>
    <sheet name="Chart" sheetId="3" r:id="rId2"/>
    <sheet name="Instructions" sheetId="4" r:id="rId3"/>
    <sheet name="Sheet1" sheetId="5" r:id="rId4"/>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9" i="1" l="1"/>
  <c r="F10" i="1"/>
  <c r="G10" i="1" s="1"/>
  <c r="F13" i="1"/>
  <c r="F15" i="1"/>
  <c r="G25" i="1"/>
  <c r="G7" i="1"/>
  <c r="D6" i="1"/>
  <c r="D5" i="1"/>
  <c r="E5" i="1"/>
  <c r="G18" i="1"/>
  <c r="G12" i="1" l="1"/>
  <c r="G19" i="1"/>
  <c r="G22" i="1"/>
  <c r="G11" i="1"/>
  <c r="G16" i="1"/>
  <c r="G8" i="1"/>
  <c r="G9" i="1"/>
  <c r="G13" i="1"/>
  <c r="G14" i="1"/>
  <c r="G15" i="1"/>
  <c r="G17" i="1"/>
  <c r="G20" i="1"/>
  <c r="G21" i="1"/>
  <c r="G23" i="1"/>
  <c r="G24" i="1"/>
  <c r="E25" i="1"/>
  <c r="E21" i="1"/>
  <c r="F6" i="1"/>
  <c r="G6" i="1" s="1"/>
  <c r="F7" i="1"/>
  <c r="F8" i="1"/>
  <c r="F11" i="1"/>
  <c r="F12" i="1"/>
  <c r="F14" i="1"/>
  <c r="F16" i="1"/>
  <c r="F17" i="1"/>
  <c r="F18" i="1"/>
  <c r="F19" i="1"/>
  <c r="F20" i="1"/>
  <c r="F21" i="1"/>
  <c r="F22" i="1"/>
  <c r="F23" i="1"/>
  <c r="F24" i="1"/>
  <c r="F25" i="1"/>
  <c r="F5" i="1"/>
  <c r="G5" i="1" s="1"/>
  <c r="E6" i="1"/>
  <c r="E7" i="1"/>
  <c r="E8" i="1"/>
  <c r="E9" i="1"/>
  <c r="E10" i="1"/>
  <c r="E11" i="1"/>
  <c r="E12" i="1"/>
  <c r="E13" i="1"/>
  <c r="E14" i="1"/>
  <c r="E15" i="1"/>
  <c r="E16" i="1"/>
  <c r="E17" i="1"/>
  <c r="E18" i="1"/>
  <c r="E19" i="1"/>
  <c r="E20" i="1"/>
  <c r="E22" i="1"/>
  <c r="E23" i="1"/>
  <c r="E24" i="1"/>
  <c r="D7" i="1"/>
  <c r="D8" i="1"/>
  <c r="D9" i="1"/>
  <c r="D10" i="1"/>
  <c r="D11" i="1"/>
  <c r="D12" i="1"/>
  <c r="D13" i="1"/>
  <c r="D14" i="1"/>
  <c r="D15" i="1"/>
  <c r="D16" i="1"/>
  <c r="D17" i="1"/>
  <c r="D18" i="1"/>
  <c r="D19" i="1"/>
  <c r="D20" i="1"/>
  <c r="D21" i="1"/>
  <c r="D22" i="1"/>
  <c r="D23" i="1"/>
  <c r="D24" i="1"/>
  <c r="D25" i="1"/>
</calcChain>
</file>

<file path=xl/sharedStrings.xml><?xml version="1.0" encoding="utf-8"?>
<sst xmlns="http://schemas.openxmlformats.org/spreadsheetml/2006/main" count="54" uniqueCount="43">
  <si>
    <t>ECD</t>
  </si>
  <si>
    <t>Actual</t>
  </si>
  <si>
    <t>Document 1</t>
  </si>
  <si>
    <t>Document 2</t>
  </si>
  <si>
    <t>Document 3</t>
  </si>
  <si>
    <t>Document 4</t>
  </si>
  <si>
    <t>Document 5</t>
  </si>
  <si>
    <t>Document 6</t>
  </si>
  <si>
    <t>Document 7</t>
  </si>
  <si>
    <t>Document 8</t>
  </si>
  <si>
    <t>Document 9</t>
  </si>
  <si>
    <t>Document 10</t>
  </si>
  <si>
    <t>Document 11</t>
  </si>
  <si>
    <t>Document 12</t>
  </si>
  <si>
    <t>Document 13</t>
  </si>
  <si>
    <t>Document 14</t>
  </si>
  <si>
    <t>Document 15</t>
  </si>
  <si>
    <t>Document 16</t>
  </si>
  <si>
    <t>Document 17</t>
  </si>
  <si>
    <t>Document 18</t>
  </si>
  <si>
    <t>Document 19</t>
  </si>
  <si>
    <t>Document 20</t>
  </si>
  <si>
    <t>Document 21</t>
  </si>
  <si>
    <t>Data Product</t>
  </si>
  <si>
    <t>Plot Start Date:</t>
  </si>
  <si>
    <t>Plot End Date:</t>
  </si>
  <si>
    <t>This sheet will NOT be used for Plotting.
This sheet serves as instructions for the Burndown Chart Plotter.</t>
  </si>
  <si>
    <t>Approval Actual</t>
  </si>
  <si>
    <t>Design ECD</t>
  </si>
  <si>
    <t>Approval ECD</t>
  </si>
  <si>
    <t>Design Actual</t>
  </si>
  <si>
    <t>CPE ECD</t>
  </si>
  <si>
    <t>CPE Actual</t>
  </si>
  <si>
    <t>CSE ECD</t>
  </si>
  <si>
    <t>CSE Actual</t>
  </si>
  <si>
    <t>`</t>
  </si>
  <si>
    <t>"Actual" Keyword</t>
  </si>
  <si>
    <t>CPE (ECD)</t>
  </si>
  <si>
    <t>CPE (Actual)</t>
  </si>
  <si>
    <t>CSE {Actual}</t>
  </si>
  <si>
    <t>CSE {ECD}</t>
  </si>
  <si>
    <t>"Forecast" Keyword</t>
  </si>
  <si>
    <t>Maximum numner of docs: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</si>
</sst>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FF0000"/>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14" fontId="0" fillId="0" borderId="0" xfId="0" applyNumberFormat="1"/>
    <xf numFmtId="0" fontId="0" fillId="0" borderId="1" xfId="0" applyBorder="1" applyAlignment="1">
      <alignment horizontal="left"/>
    </xf>
    <xf numFmtId="14" fontId="1" fillId="0" borderId="2" xfId="0" applyNumberFormat="1" applyFont="1" applyBorder="1" applyAlignment="1">
      <alignment horizontal="center"/>
    </xf>
    <xf numFmtId="0" fontId="1" fillId="0" borderId="1" xfId="0" applyFont="1" applyBorder="1"/>
    <xf numFmtId="0" fontId="0" fillId="0" borderId="0" xfId="0" applyAlignment="1"/>
    <xf numFmtId="0" fontId="0" fillId="0" borderId="0" xfId="0" applyAlignment="1">
      <alignment horizontal="center"/>
    </xf>
    <xf numFmtId="0" fontId="0" fillId="0" borderId="0" xfId="0" applyAlignment="1">
      <alignment horizontal="center"/>
    </xf>
    <xf numFmtId="19" fontId="0" fillId="0" borderId="0" xfId="0" applyNumberFormat="1"/>
    <xf numFmtId="0" fontId="3" fillId="0" borderId="0" xfId="0" applyFo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F0000"/>
      <color rgb="FFFF505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Burndown Chart</a:t>
            </a:r>
          </a:p>
        </c:rich>
      </c:tx>
      <c:overlay val="0"/>
    </c:title>
    <c:autoTitleDeleted val="0"/>
    <c:plotArea>
      <c:layout/>
      <c:lineChart>
        <c:grouping val="standard"/>
        <c:varyColors val="0"/>
        <c:ser>
          <c:idx val="0"/>
          <c:order val="0"/>
          <c:tx>
            <c:v>Design ECD</c:v>
          </c:tx>
          <c:spPr>
            <a:ln>
              <a:solidFill>
                <a:srgbClr val="4472C4"/>
              </a:solidFill>
              <a:prstDash val="dash"/>
            </a:ln>
          </c:spPr>
          <c:marker>
            <c:symbol val="none"/>
          </c:marker>
          <c:cat>
            <c:strLit>
              <c:ptCount val="54"/>
              <c:pt idx="0">
                <c:v>7/25/2018</c:v>
              </c:pt>
              <c:pt idx="1">
                <c:v>7/26/2018</c:v>
              </c:pt>
              <c:pt idx="2">
                <c:v>7/27/2018</c:v>
              </c:pt>
              <c:pt idx="3">
                <c:v>7/28/2018</c:v>
              </c:pt>
              <c:pt idx="4">
                <c:v>7/29/2018</c:v>
              </c:pt>
              <c:pt idx="5">
                <c:v>7/30/2018</c:v>
              </c:pt>
              <c:pt idx="6">
                <c:v>7/31/2018</c:v>
              </c:pt>
              <c:pt idx="7">
                <c:v>8/1/2018</c:v>
              </c:pt>
              <c:pt idx="8">
                <c:v>8/2/2018</c:v>
              </c:pt>
              <c:pt idx="9">
                <c:v>8/3/2018</c:v>
              </c:pt>
              <c:pt idx="10">
                <c:v>8/4/2018</c:v>
              </c:pt>
              <c:pt idx="11">
                <c:v>8/5/2018</c:v>
              </c:pt>
              <c:pt idx="12">
                <c:v>8/6/2018</c:v>
              </c:pt>
              <c:pt idx="13">
                <c:v>8/7/2018</c:v>
              </c:pt>
              <c:pt idx="14">
                <c:v>8/8/2018</c:v>
              </c:pt>
              <c:pt idx="15">
                <c:v>8/9/2018</c:v>
              </c:pt>
              <c:pt idx="16">
                <c:v>8/10/2018</c:v>
              </c:pt>
              <c:pt idx="17">
                <c:v>8/11/2018</c:v>
              </c:pt>
              <c:pt idx="18">
                <c:v>8/12/2018</c:v>
              </c:pt>
              <c:pt idx="19">
                <c:v>8/13/2018</c:v>
              </c:pt>
              <c:pt idx="20">
                <c:v>8/14/2018</c:v>
              </c:pt>
              <c:pt idx="21">
                <c:v>8/15/2018</c:v>
              </c:pt>
              <c:pt idx="22">
                <c:v>8/16/2018</c:v>
              </c:pt>
              <c:pt idx="23">
                <c:v>8/17/2018</c:v>
              </c:pt>
              <c:pt idx="24">
                <c:v>8/18/2018</c:v>
              </c:pt>
              <c:pt idx="25">
                <c:v>8/19/2018</c:v>
              </c:pt>
              <c:pt idx="26">
                <c:v>8/20/2018</c:v>
              </c:pt>
              <c:pt idx="27">
                <c:v>8/21/2018</c:v>
              </c:pt>
              <c:pt idx="28">
                <c:v>8/22/2018</c:v>
              </c:pt>
              <c:pt idx="29">
                <c:v>8/23/2018</c:v>
              </c:pt>
              <c:pt idx="30">
                <c:v>8/24/2018</c:v>
              </c:pt>
              <c:pt idx="31">
                <c:v>8/25/2018</c:v>
              </c:pt>
              <c:pt idx="32">
                <c:v>8/26/2018</c:v>
              </c:pt>
              <c:pt idx="33">
                <c:v>8/27/2018</c:v>
              </c:pt>
              <c:pt idx="34">
                <c:v>8/28/2018</c:v>
              </c:pt>
              <c:pt idx="35">
                <c:v>8/29/2018</c:v>
              </c:pt>
              <c:pt idx="36">
                <c:v>8/30/2018</c:v>
              </c:pt>
              <c:pt idx="37">
                <c:v>8/31/2018</c:v>
              </c:pt>
              <c:pt idx="38">
                <c:v>9/1/2018</c:v>
              </c:pt>
              <c:pt idx="39">
                <c:v>9/2/2018</c:v>
              </c:pt>
              <c:pt idx="40">
                <c:v>9/3/2018</c:v>
              </c:pt>
              <c:pt idx="41">
                <c:v>9/4/2018</c:v>
              </c:pt>
              <c:pt idx="42">
                <c:v>9/5/2018</c:v>
              </c:pt>
              <c:pt idx="43">
                <c:v>9/6/2018</c:v>
              </c:pt>
              <c:pt idx="44">
                <c:v>9/7/2018</c:v>
              </c:pt>
              <c:pt idx="45">
                <c:v>9/8/2018</c:v>
              </c:pt>
              <c:pt idx="46">
                <c:v>9/9/2018</c:v>
              </c:pt>
              <c:pt idx="47">
                <c:v>9/10/2018</c:v>
              </c:pt>
              <c:pt idx="48">
                <c:v>9/11/2018</c:v>
              </c:pt>
              <c:pt idx="49">
                <c:v>9/12/2018</c:v>
              </c:pt>
              <c:pt idx="50">
                <c:v>9/13/2018</c:v>
              </c:pt>
              <c:pt idx="51">
                <c:v>9/14/2018</c:v>
              </c:pt>
              <c:pt idx="52">
                <c:v>9/15/2018</c:v>
              </c:pt>
              <c:pt idx="53">
                <c:v>12:00:00 AM</c:v>
              </c:pt>
            </c:strLit>
          </c:cat>
          <c:val>
            <c:numLit>
              <c:formatCode>General</c:formatCode>
              <c:ptCount val="54"/>
              <c:pt idx="0">
                <c:v>21</c:v>
              </c:pt>
              <c:pt idx="1">
                <c:v>#N/A</c:v>
              </c:pt>
              <c:pt idx="2">
                <c:v>#N/A</c:v>
              </c:pt>
              <c:pt idx="3">
                <c:v>#N/A</c:v>
              </c:pt>
              <c:pt idx="4">
                <c:v>21</c:v>
              </c:pt>
              <c:pt idx="5">
                <c:v>#N/A</c:v>
              </c:pt>
              <c:pt idx="6">
                <c:v>#N/A</c:v>
              </c:pt>
              <c:pt idx="7">
                <c:v>18</c:v>
              </c:pt>
              <c:pt idx="8">
                <c:v>#N/A</c:v>
              </c:pt>
              <c:pt idx="9">
                <c:v>#N/A</c:v>
              </c:pt>
              <c:pt idx="10">
                <c:v>#N/A</c:v>
              </c:pt>
              <c:pt idx="11">
                <c:v>13</c:v>
              </c:pt>
              <c:pt idx="12">
                <c:v>#N/A</c:v>
              </c:pt>
              <c:pt idx="13">
                <c:v>#N/A</c:v>
              </c:pt>
              <c:pt idx="14">
                <c:v>#N/A</c:v>
              </c:pt>
              <c:pt idx="15">
                <c:v>#N/A</c:v>
              </c:pt>
              <c:pt idx="16">
                <c:v>8</c:v>
              </c:pt>
              <c:pt idx="17">
                <c:v>#N/A</c:v>
              </c:pt>
              <c:pt idx="18">
                <c:v>#N/A</c:v>
              </c:pt>
              <c:pt idx="19">
                <c:v>#N/A</c:v>
              </c:pt>
              <c:pt idx="20">
                <c:v>6</c:v>
              </c:pt>
              <c:pt idx="21">
                <c:v>#N/A</c:v>
              </c:pt>
              <c:pt idx="22">
                <c:v>#N/A</c:v>
              </c:pt>
              <c:pt idx="23">
                <c:v>3</c:v>
              </c:pt>
              <c:pt idx="24">
                <c:v>#N/A</c:v>
              </c:pt>
              <c:pt idx="25">
                <c:v>#N/A</c:v>
              </c:pt>
              <c:pt idx="26">
                <c:v>2</c:v>
              </c:pt>
              <c:pt idx="27">
                <c:v>#N/A</c:v>
              </c:pt>
              <c:pt idx="28">
                <c:v>#N/A</c:v>
              </c:pt>
              <c:pt idx="29">
                <c:v>#N/A</c:v>
              </c:pt>
              <c:pt idx="30">
                <c:v>#N/A</c:v>
              </c:pt>
              <c:pt idx="31">
                <c:v>0</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numLit>
          </c:val>
          <c:smooth val="0"/>
          <c:extLst>
            <c:ext xmlns:c16="http://schemas.microsoft.com/office/drawing/2014/chart" uri="{C3380CC4-5D6E-409C-BE32-E72D297353CC}">
              <c16:uniqueId val="{00000000-6BF8-466F-AAAB-D7D85DE7E9AD}"/>
            </c:ext>
          </c:extLst>
        </c:ser>
        <c:ser>
          <c:idx val="1"/>
          <c:order val="1"/>
          <c:tx>
            <c:v>Design Actual</c:v>
          </c:tx>
          <c:spPr>
            <a:ln>
              <a:solidFill>
                <a:srgbClr val="4472C4"/>
              </a:solidFill>
              <a:prstDash val="solid"/>
            </a:ln>
          </c:spPr>
          <c:marker>
            <c:symbol val="none"/>
          </c:marker>
          <c:cat>
            <c:strLit>
              <c:ptCount val="54"/>
              <c:pt idx="0">
                <c:v>7/25/2018</c:v>
              </c:pt>
              <c:pt idx="1">
                <c:v>7/26/2018</c:v>
              </c:pt>
              <c:pt idx="2">
                <c:v>7/27/2018</c:v>
              </c:pt>
              <c:pt idx="3">
                <c:v>7/28/2018</c:v>
              </c:pt>
              <c:pt idx="4">
                <c:v>7/29/2018</c:v>
              </c:pt>
              <c:pt idx="5">
                <c:v>7/30/2018</c:v>
              </c:pt>
              <c:pt idx="6">
                <c:v>7/31/2018</c:v>
              </c:pt>
              <c:pt idx="7">
                <c:v>8/1/2018</c:v>
              </c:pt>
              <c:pt idx="8">
                <c:v>8/2/2018</c:v>
              </c:pt>
              <c:pt idx="9">
                <c:v>8/3/2018</c:v>
              </c:pt>
              <c:pt idx="10">
                <c:v>8/4/2018</c:v>
              </c:pt>
              <c:pt idx="11">
                <c:v>8/5/2018</c:v>
              </c:pt>
              <c:pt idx="12">
                <c:v>8/6/2018</c:v>
              </c:pt>
              <c:pt idx="13">
                <c:v>8/7/2018</c:v>
              </c:pt>
              <c:pt idx="14">
                <c:v>8/8/2018</c:v>
              </c:pt>
              <c:pt idx="15">
                <c:v>8/9/2018</c:v>
              </c:pt>
              <c:pt idx="16">
                <c:v>8/10/2018</c:v>
              </c:pt>
              <c:pt idx="17">
                <c:v>8/11/2018</c:v>
              </c:pt>
              <c:pt idx="18">
                <c:v>8/12/2018</c:v>
              </c:pt>
              <c:pt idx="19">
                <c:v>8/13/2018</c:v>
              </c:pt>
              <c:pt idx="20">
                <c:v>8/14/2018</c:v>
              </c:pt>
              <c:pt idx="21">
                <c:v>8/15/2018</c:v>
              </c:pt>
              <c:pt idx="22">
                <c:v>8/16/2018</c:v>
              </c:pt>
              <c:pt idx="23">
                <c:v>8/17/2018</c:v>
              </c:pt>
              <c:pt idx="24">
                <c:v>8/18/2018</c:v>
              </c:pt>
              <c:pt idx="25">
                <c:v>8/19/2018</c:v>
              </c:pt>
              <c:pt idx="26">
                <c:v>8/20/2018</c:v>
              </c:pt>
              <c:pt idx="27">
                <c:v>8/21/2018</c:v>
              </c:pt>
              <c:pt idx="28">
                <c:v>8/22/2018</c:v>
              </c:pt>
              <c:pt idx="29">
                <c:v>8/23/2018</c:v>
              </c:pt>
              <c:pt idx="30">
                <c:v>8/24/2018</c:v>
              </c:pt>
              <c:pt idx="31">
                <c:v>8/25/2018</c:v>
              </c:pt>
              <c:pt idx="32">
                <c:v>8/26/2018</c:v>
              </c:pt>
              <c:pt idx="33">
                <c:v>8/27/2018</c:v>
              </c:pt>
              <c:pt idx="34">
                <c:v>8/28/2018</c:v>
              </c:pt>
              <c:pt idx="35">
                <c:v>8/29/2018</c:v>
              </c:pt>
              <c:pt idx="36">
                <c:v>8/30/2018</c:v>
              </c:pt>
              <c:pt idx="37">
                <c:v>8/31/2018</c:v>
              </c:pt>
              <c:pt idx="38">
                <c:v>9/1/2018</c:v>
              </c:pt>
              <c:pt idx="39">
                <c:v>9/2/2018</c:v>
              </c:pt>
              <c:pt idx="40">
                <c:v>9/3/2018</c:v>
              </c:pt>
              <c:pt idx="41">
                <c:v>9/4/2018</c:v>
              </c:pt>
              <c:pt idx="42">
                <c:v>9/5/2018</c:v>
              </c:pt>
              <c:pt idx="43">
                <c:v>9/6/2018</c:v>
              </c:pt>
              <c:pt idx="44">
                <c:v>9/7/2018</c:v>
              </c:pt>
              <c:pt idx="45">
                <c:v>9/8/2018</c:v>
              </c:pt>
              <c:pt idx="46">
                <c:v>9/9/2018</c:v>
              </c:pt>
              <c:pt idx="47">
                <c:v>9/10/2018</c:v>
              </c:pt>
              <c:pt idx="48">
                <c:v>9/11/2018</c:v>
              </c:pt>
              <c:pt idx="49">
                <c:v>9/12/2018</c:v>
              </c:pt>
              <c:pt idx="50">
                <c:v>9/13/2018</c:v>
              </c:pt>
              <c:pt idx="51">
                <c:v>9/14/2018</c:v>
              </c:pt>
              <c:pt idx="52">
                <c:v>9/15/2018</c:v>
              </c:pt>
              <c:pt idx="53">
                <c:v>12:00:00 AM</c:v>
              </c:pt>
            </c:strLit>
          </c:cat>
          <c:val>
            <c:numLit>
              <c:formatCode>General</c:formatCode>
              <c:ptCount val="54"/>
              <c:pt idx="0">
                <c:v>21</c:v>
              </c:pt>
              <c:pt idx="1">
                <c:v>#N/A</c:v>
              </c:pt>
              <c:pt idx="2">
                <c:v>#N/A</c:v>
              </c:pt>
              <c:pt idx="3">
                <c:v>#N/A</c:v>
              </c:pt>
              <c:pt idx="4">
                <c:v>21</c:v>
              </c:pt>
              <c:pt idx="5">
                <c:v>#N/A</c:v>
              </c:pt>
              <c:pt idx="6">
                <c:v>#N/A</c:v>
              </c:pt>
              <c:pt idx="7">
                <c:v>18</c:v>
              </c:pt>
              <c:pt idx="8">
                <c:v>#N/A</c:v>
              </c:pt>
              <c:pt idx="9">
                <c:v>#N/A</c:v>
              </c:pt>
              <c:pt idx="10">
                <c:v>#N/A</c:v>
              </c:pt>
              <c:pt idx="11">
                <c:v>15</c:v>
              </c:pt>
              <c:pt idx="12">
                <c:v>13</c:v>
              </c:pt>
              <c:pt idx="13">
                <c:v>#N/A</c:v>
              </c:pt>
              <c:pt idx="14">
                <c:v>#N/A</c:v>
              </c:pt>
              <c:pt idx="15">
                <c:v>#N/A</c:v>
              </c:pt>
              <c:pt idx="16">
                <c:v>8</c:v>
              </c:pt>
              <c:pt idx="17">
                <c:v>#N/A</c:v>
              </c:pt>
              <c:pt idx="18">
                <c:v>#N/A</c:v>
              </c:pt>
              <c:pt idx="19">
                <c:v>#N/A</c:v>
              </c:pt>
              <c:pt idx="20">
                <c:v>6</c:v>
              </c:pt>
              <c:pt idx="21">
                <c:v>#N/A</c:v>
              </c:pt>
              <c:pt idx="22">
                <c:v>#N/A</c:v>
              </c:pt>
              <c:pt idx="23">
                <c:v>3</c:v>
              </c:pt>
              <c:pt idx="24">
                <c:v>#N/A</c:v>
              </c:pt>
              <c:pt idx="25">
                <c:v>#N/A</c:v>
              </c:pt>
              <c:pt idx="26">
                <c:v>2</c:v>
              </c:pt>
              <c:pt idx="27">
                <c:v>#N/A</c:v>
              </c:pt>
              <c:pt idx="28">
                <c:v>#N/A</c:v>
              </c:pt>
              <c:pt idx="29">
                <c:v>#N/A</c:v>
              </c:pt>
              <c:pt idx="30">
                <c:v>0</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numLit>
          </c:val>
          <c:smooth val="0"/>
          <c:extLst>
            <c:ext xmlns:c16="http://schemas.microsoft.com/office/drawing/2014/chart" uri="{C3380CC4-5D6E-409C-BE32-E72D297353CC}">
              <c16:uniqueId val="{00000001-6BF8-466F-AAAB-D7D85DE7E9AD}"/>
            </c:ext>
          </c:extLst>
        </c:ser>
        <c:ser>
          <c:idx val="2"/>
          <c:order val="2"/>
          <c:tx>
            <c:v>CPE ECD</c:v>
          </c:tx>
          <c:spPr>
            <a:ln>
              <a:solidFill>
                <a:srgbClr val="ED7D31"/>
              </a:solidFill>
              <a:prstDash val="dash"/>
            </a:ln>
          </c:spPr>
          <c:marker>
            <c:symbol val="none"/>
          </c:marker>
          <c:cat>
            <c:strLit>
              <c:ptCount val="54"/>
              <c:pt idx="0">
                <c:v>7/25/2018</c:v>
              </c:pt>
              <c:pt idx="1">
                <c:v>7/26/2018</c:v>
              </c:pt>
              <c:pt idx="2">
                <c:v>7/27/2018</c:v>
              </c:pt>
              <c:pt idx="3">
                <c:v>7/28/2018</c:v>
              </c:pt>
              <c:pt idx="4">
                <c:v>7/29/2018</c:v>
              </c:pt>
              <c:pt idx="5">
                <c:v>7/30/2018</c:v>
              </c:pt>
              <c:pt idx="6">
                <c:v>7/31/2018</c:v>
              </c:pt>
              <c:pt idx="7">
                <c:v>8/1/2018</c:v>
              </c:pt>
              <c:pt idx="8">
                <c:v>8/2/2018</c:v>
              </c:pt>
              <c:pt idx="9">
                <c:v>8/3/2018</c:v>
              </c:pt>
              <c:pt idx="10">
                <c:v>8/4/2018</c:v>
              </c:pt>
              <c:pt idx="11">
                <c:v>8/5/2018</c:v>
              </c:pt>
              <c:pt idx="12">
                <c:v>8/6/2018</c:v>
              </c:pt>
              <c:pt idx="13">
                <c:v>8/7/2018</c:v>
              </c:pt>
              <c:pt idx="14">
                <c:v>8/8/2018</c:v>
              </c:pt>
              <c:pt idx="15">
                <c:v>8/9/2018</c:v>
              </c:pt>
              <c:pt idx="16">
                <c:v>8/10/2018</c:v>
              </c:pt>
              <c:pt idx="17">
                <c:v>8/11/2018</c:v>
              </c:pt>
              <c:pt idx="18">
                <c:v>8/12/2018</c:v>
              </c:pt>
              <c:pt idx="19">
                <c:v>8/13/2018</c:v>
              </c:pt>
              <c:pt idx="20">
                <c:v>8/14/2018</c:v>
              </c:pt>
              <c:pt idx="21">
                <c:v>8/15/2018</c:v>
              </c:pt>
              <c:pt idx="22">
                <c:v>8/16/2018</c:v>
              </c:pt>
              <c:pt idx="23">
                <c:v>8/17/2018</c:v>
              </c:pt>
              <c:pt idx="24">
                <c:v>8/18/2018</c:v>
              </c:pt>
              <c:pt idx="25">
                <c:v>8/19/2018</c:v>
              </c:pt>
              <c:pt idx="26">
                <c:v>8/20/2018</c:v>
              </c:pt>
              <c:pt idx="27">
                <c:v>8/21/2018</c:v>
              </c:pt>
              <c:pt idx="28">
                <c:v>8/22/2018</c:v>
              </c:pt>
              <c:pt idx="29">
                <c:v>8/23/2018</c:v>
              </c:pt>
              <c:pt idx="30">
                <c:v>8/24/2018</c:v>
              </c:pt>
              <c:pt idx="31">
                <c:v>8/25/2018</c:v>
              </c:pt>
              <c:pt idx="32">
                <c:v>8/26/2018</c:v>
              </c:pt>
              <c:pt idx="33">
                <c:v>8/27/2018</c:v>
              </c:pt>
              <c:pt idx="34">
                <c:v>8/28/2018</c:v>
              </c:pt>
              <c:pt idx="35">
                <c:v>8/29/2018</c:v>
              </c:pt>
              <c:pt idx="36">
                <c:v>8/30/2018</c:v>
              </c:pt>
              <c:pt idx="37">
                <c:v>8/31/2018</c:v>
              </c:pt>
              <c:pt idx="38">
                <c:v>9/1/2018</c:v>
              </c:pt>
              <c:pt idx="39">
                <c:v>9/2/2018</c:v>
              </c:pt>
              <c:pt idx="40">
                <c:v>9/3/2018</c:v>
              </c:pt>
              <c:pt idx="41">
                <c:v>9/4/2018</c:v>
              </c:pt>
              <c:pt idx="42">
                <c:v>9/5/2018</c:v>
              </c:pt>
              <c:pt idx="43">
                <c:v>9/6/2018</c:v>
              </c:pt>
              <c:pt idx="44">
                <c:v>9/7/2018</c:v>
              </c:pt>
              <c:pt idx="45">
                <c:v>9/8/2018</c:v>
              </c:pt>
              <c:pt idx="46">
                <c:v>9/9/2018</c:v>
              </c:pt>
              <c:pt idx="47">
                <c:v>9/10/2018</c:v>
              </c:pt>
              <c:pt idx="48">
                <c:v>9/11/2018</c:v>
              </c:pt>
              <c:pt idx="49">
                <c:v>9/12/2018</c:v>
              </c:pt>
              <c:pt idx="50">
                <c:v>9/13/2018</c:v>
              </c:pt>
              <c:pt idx="51">
                <c:v>9/14/2018</c:v>
              </c:pt>
              <c:pt idx="52">
                <c:v>9/15/2018</c:v>
              </c:pt>
              <c:pt idx="53">
                <c:v>12:00:00 AM</c:v>
              </c:pt>
            </c:strLit>
          </c:cat>
          <c:val>
            <c:numLit>
              <c:formatCode>General</c:formatCode>
              <c:ptCount val="54"/>
              <c:pt idx="0">
                <c:v>21</c:v>
              </c:pt>
              <c:pt idx="1">
                <c:v>#N/A</c:v>
              </c:pt>
              <c:pt idx="2">
                <c:v>#N/A</c:v>
              </c:pt>
              <c:pt idx="3">
                <c:v>#N/A</c:v>
              </c:pt>
              <c:pt idx="4">
                <c:v>#N/A</c:v>
              </c:pt>
              <c:pt idx="5">
                <c:v>#N/A</c:v>
              </c:pt>
              <c:pt idx="6">
                <c:v>21</c:v>
              </c:pt>
              <c:pt idx="7">
                <c:v>#N/A</c:v>
              </c:pt>
              <c:pt idx="8">
                <c:v>#N/A</c:v>
              </c:pt>
              <c:pt idx="9">
                <c:v>19</c:v>
              </c:pt>
              <c:pt idx="10">
                <c:v>18</c:v>
              </c:pt>
              <c:pt idx="11">
                <c:v>#N/A</c:v>
              </c:pt>
              <c:pt idx="12">
                <c:v>#N/A</c:v>
              </c:pt>
              <c:pt idx="13">
                <c:v>#N/A</c:v>
              </c:pt>
              <c:pt idx="14">
                <c:v>13</c:v>
              </c:pt>
              <c:pt idx="15">
                <c:v>#N/A</c:v>
              </c:pt>
              <c:pt idx="16">
                <c:v>#N/A</c:v>
              </c:pt>
              <c:pt idx="17">
                <c:v>#N/A</c:v>
              </c:pt>
              <c:pt idx="18">
                <c:v>#N/A</c:v>
              </c:pt>
              <c:pt idx="19">
                <c:v>8</c:v>
              </c:pt>
              <c:pt idx="20">
                <c:v>#N/A</c:v>
              </c:pt>
              <c:pt idx="21">
                <c:v>#N/A</c:v>
              </c:pt>
              <c:pt idx="22">
                <c:v>#N/A</c:v>
              </c:pt>
              <c:pt idx="23">
                <c:v>6</c:v>
              </c:pt>
              <c:pt idx="24">
                <c:v>#N/A</c:v>
              </c:pt>
              <c:pt idx="25">
                <c:v>#N/A</c:v>
              </c:pt>
              <c:pt idx="26">
                <c:v>3</c:v>
              </c:pt>
              <c:pt idx="27">
                <c:v>#N/A</c:v>
              </c:pt>
              <c:pt idx="28">
                <c:v>#N/A</c:v>
              </c:pt>
              <c:pt idx="29">
                <c:v>2</c:v>
              </c:pt>
              <c:pt idx="30">
                <c:v>#N/A</c:v>
              </c:pt>
              <c:pt idx="31">
                <c:v>#N/A</c:v>
              </c:pt>
              <c:pt idx="32">
                <c:v>#N/A</c:v>
              </c:pt>
              <c:pt idx="33">
                <c:v>#N/A</c:v>
              </c:pt>
              <c:pt idx="34">
                <c:v>0</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numLit>
          </c:val>
          <c:smooth val="0"/>
          <c:extLst>
            <c:ext xmlns:c16="http://schemas.microsoft.com/office/drawing/2014/chart" uri="{C3380CC4-5D6E-409C-BE32-E72D297353CC}">
              <c16:uniqueId val="{00000002-6BF8-466F-AAAB-D7D85DE7E9AD}"/>
            </c:ext>
          </c:extLst>
        </c:ser>
        <c:ser>
          <c:idx val="3"/>
          <c:order val="3"/>
          <c:tx>
            <c:v>CPE Actual</c:v>
          </c:tx>
          <c:spPr>
            <a:ln>
              <a:solidFill>
                <a:srgbClr val="ED7D31"/>
              </a:solidFill>
              <a:prstDash val="solid"/>
            </a:ln>
          </c:spPr>
          <c:marker>
            <c:symbol val="none"/>
          </c:marker>
          <c:cat>
            <c:strLit>
              <c:ptCount val="54"/>
              <c:pt idx="0">
                <c:v>7/25/2018</c:v>
              </c:pt>
              <c:pt idx="1">
                <c:v>7/26/2018</c:v>
              </c:pt>
              <c:pt idx="2">
                <c:v>7/27/2018</c:v>
              </c:pt>
              <c:pt idx="3">
                <c:v>7/28/2018</c:v>
              </c:pt>
              <c:pt idx="4">
                <c:v>7/29/2018</c:v>
              </c:pt>
              <c:pt idx="5">
                <c:v>7/30/2018</c:v>
              </c:pt>
              <c:pt idx="6">
                <c:v>7/31/2018</c:v>
              </c:pt>
              <c:pt idx="7">
                <c:v>8/1/2018</c:v>
              </c:pt>
              <c:pt idx="8">
                <c:v>8/2/2018</c:v>
              </c:pt>
              <c:pt idx="9">
                <c:v>8/3/2018</c:v>
              </c:pt>
              <c:pt idx="10">
                <c:v>8/4/2018</c:v>
              </c:pt>
              <c:pt idx="11">
                <c:v>8/5/2018</c:v>
              </c:pt>
              <c:pt idx="12">
                <c:v>8/6/2018</c:v>
              </c:pt>
              <c:pt idx="13">
                <c:v>8/7/2018</c:v>
              </c:pt>
              <c:pt idx="14">
                <c:v>8/8/2018</c:v>
              </c:pt>
              <c:pt idx="15">
                <c:v>8/9/2018</c:v>
              </c:pt>
              <c:pt idx="16">
                <c:v>8/10/2018</c:v>
              </c:pt>
              <c:pt idx="17">
                <c:v>8/11/2018</c:v>
              </c:pt>
              <c:pt idx="18">
                <c:v>8/12/2018</c:v>
              </c:pt>
              <c:pt idx="19">
                <c:v>8/13/2018</c:v>
              </c:pt>
              <c:pt idx="20">
                <c:v>8/14/2018</c:v>
              </c:pt>
              <c:pt idx="21">
                <c:v>8/15/2018</c:v>
              </c:pt>
              <c:pt idx="22">
                <c:v>8/16/2018</c:v>
              </c:pt>
              <c:pt idx="23">
                <c:v>8/17/2018</c:v>
              </c:pt>
              <c:pt idx="24">
                <c:v>8/18/2018</c:v>
              </c:pt>
              <c:pt idx="25">
                <c:v>8/19/2018</c:v>
              </c:pt>
              <c:pt idx="26">
                <c:v>8/20/2018</c:v>
              </c:pt>
              <c:pt idx="27">
                <c:v>8/21/2018</c:v>
              </c:pt>
              <c:pt idx="28">
                <c:v>8/22/2018</c:v>
              </c:pt>
              <c:pt idx="29">
                <c:v>8/23/2018</c:v>
              </c:pt>
              <c:pt idx="30">
                <c:v>8/24/2018</c:v>
              </c:pt>
              <c:pt idx="31">
                <c:v>8/25/2018</c:v>
              </c:pt>
              <c:pt idx="32">
                <c:v>8/26/2018</c:v>
              </c:pt>
              <c:pt idx="33">
                <c:v>8/27/2018</c:v>
              </c:pt>
              <c:pt idx="34">
                <c:v>8/28/2018</c:v>
              </c:pt>
              <c:pt idx="35">
                <c:v>8/29/2018</c:v>
              </c:pt>
              <c:pt idx="36">
                <c:v>8/30/2018</c:v>
              </c:pt>
              <c:pt idx="37">
                <c:v>8/31/2018</c:v>
              </c:pt>
              <c:pt idx="38">
                <c:v>9/1/2018</c:v>
              </c:pt>
              <c:pt idx="39">
                <c:v>9/2/2018</c:v>
              </c:pt>
              <c:pt idx="40">
                <c:v>9/3/2018</c:v>
              </c:pt>
              <c:pt idx="41">
                <c:v>9/4/2018</c:v>
              </c:pt>
              <c:pt idx="42">
                <c:v>9/5/2018</c:v>
              </c:pt>
              <c:pt idx="43">
                <c:v>9/6/2018</c:v>
              </c:pt>
              <c:pt idx="44">
                <c:v>9/7/2018</c:v>
              </c:pt>
              <c:pt idx="45">
                <c:v>9/8/2018</c:v>
              </c:pt>
              <c:pt idx="46">
                <c:v>9/9/2018</c:v>
              </c:pt>
              <c:pt idx="47">
                <c:v>9/10/2018</c:v>
              </c:pt>
              <c:pt idx="48">
                <c:v>9/11/2018</c:v>
              </c:pt>
              <c:pt idx="49">
                <c:v>9/12/2018</c:v>
              </c:pt>
              <c:pt idx="50">
                <c:v>9/13/2018</c:v>
              </c:pt>
              <c:pt idx="51">
                <c:v>9/14/2018</c:v>
              </c:pt>
              <c:pt idx="52">
                <c:v>9/15/2018</c:v>
              </c:pt>
              <c:pt idx="53">
                <c:v>12:00:00 AM</c:v>
              </c:pt>
            </c:strLit>
          </c:cat>
          <c:val>
            <c:numLit>
              <c:formatCode>General</c:formatCode>
              <c:ptCount val="54"/>
              <c:pt idx="0">
                <c:v>21</c:v>
              </c:pt>
              <c:pt idx="1">
                <c:v>#N/A</c:v>
              </c:pt>
              <c:pt idx="2">
                <c:v>#N/A</c:v>
              </c:pt>
              <c:pt idx="3">
                <c:v>#N/A</c:v>
              </c:pt>
              <c:pt idx="4">
                <c:v>#N/A</c:v>
              </c:pt>
              <c:pt idx="5">
                <c:v>#N/A</c:v>
              </c:pt>
              <c:pt idx="6">
                <c:v>#N/A</c:v>
              </c:pt>
              <c:pt idx="7">
                <c:v>21</c:v>
              </c:pt>
              <c:pt idx="8">
                <c:v>#N/A</c:v>
              </c:pt>
              <c:pt idx="9">
                <c:v>#N/A</c:v>
              </c:pt>
              <c:pt idx="10">
                <c:v>19</c:v>
              </c:pt>
              <c:pt idx="11">
                <c:v>18</c:v>
              </c:pt>
              <c:pt idx="12">
                <c:v>#N/A</c:v>
              </c:pt>
              <c:pt idx="13">
                <c:v>#N/A</c:v>
              </c:pt>
              <c:pt idx="14">
                <c:v>16</c:v>
              </c:pt>
              <c:pt idx="15">
                <c:v>13</c:v>
              </c:pt>
              <c:pt idx="16">
                <c:v>#N/A</c:v>
              </c:pt>
              <c:pt idx="17">
                <c:v>#N/A</c:v>
              </c:pt>
              <c:pt idx="18">
                <c:v>#N/A</c:v>
              </c:pt>
              <c:pt idx="19">
                <c:v>8</c:v>
              </c:pt>
              <c:pt idx="20">
                <c:v>#N/A</c:v>
              </c:pt>
              <c:pt idx="21">
                <c:v>#N/A</c:v>
              </c:pt>
              <c:pt idx="22">
                <c:v>#N/A</c:v>
              </c:pt>
              <c:pt idx="23">
                <c:v>6</c:v>
              </c:pt>
              <c:pt idx="24">
                <c:v>#N/A</c:v>
              </c:pt>
              <c:pt idx="25">
                <c:v>#N/A</c:v>
              </c:pt>
              <c:pt idx="26">
                <c:v>4</c:v>
              </c:pt>
              <c:pt idx="27">
                <c:v>3</c:v>
              </c:pt>
              <c:pt idx="28">
                <c:v>#N/A</c:v>
              </c:pt>
              <c:pt idx="29">
                <c:v>2</c:v>
              </c:pt>
              <c:pt idx="30">
                <c:v>#N/A</c:v>
              </c:pt>
              <c:pt idx="31">
                <c:v>#N/A</c:v>
              </c:pt>
              <c:pt idx="32">
                <c:v>#N/A</c:v>
              </c:pt>
              <c:pt idx="33">
                <c:v>0</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numLit>
          </c:val>
          <c:smooth val="0"/>
          <c:extLst>
            <c:ext xmlns:c16="http://schemas.microsoft.com/office/drawing/2014/chart" uri="{C3380CC4-5D6E-409C-BE32-E72D297353CC}">
              <c16:uniqueId val="{00000003-6BF8-466F-AAAB-D7D85DE7E9AD}"/>
            </c:ext>
          </c:extLst>
        </c:ser>
        <c:ser>
          <c:idx val="4"/>
          <c:order val="4"/>
          <c:tx>
            <c:v>CSE ECD</c:v>
          </c:tx>
          <c:spPr>
            <a:ln>
              <a:solidFill>
                <a:srgbClr val="70AD47"/>
              </a:solidFill>
              <a:prstDash val="dash"/>
            </a:ln>
          </c:spPr>
          <c:marker>
            <c:symbol val="none"/>
          </c:marker>
          <c:cat>
            <c:strLit>
              <c:ptCount val="54"/>
              <c:pt idx="0">
                <c:v>7/25/2018</c:v>
              </c:pt>
              <c:pt idx="1">
                <c:v>7/26/2018</c:v>
              </c:pt>
              <c:pt idx="2">
                <c:v>7/27/2018</c:v>
              </c:pt>
              <c:pt idx="3">
                <c:v>7/28/2018</c:v>
              </c:pt>
              <c:pt idx="4">
                <c:v>7/29/2018</c:v>
              </c:pt>
              <c:pt idx="5">
                <c:v>7/30/2018</c:v>
              </c:pt>
              <c:pt idx="6">
                <c:v>7/31/2018</c:v>
              </c:pt>
              <c:pt idx="7">
                <c:v>8/1/2018</c:v>
              </c:pt>
              <c:pt idx="8">
                <c:v>8/2/2018</c:v>
              </c:pt>
              <c:pt idx="9">
                <c:v>8/3/2018</c:v>
              </c:pt>
              <c:pt idx="10">
                <c:v>8/4/2018</c:v>
              </c:pt>
              <c:pt idx="11">
                <c:v>8/5/2018</c:v>
              </c:pt>
              <c:pt idx="12">
                <c:v>8/6/2018</c:v>
              </c:pt>
              <c:pt idx="13">
                <c:v>8/7/2018</c:v>
              </c:pt>
              <c:pt idx="14">
                <c:v>8/8/2018</c:v>
              </c:pt>
              <c:pt idx="15">
                <c:v>8/9/2018</c:v>
              </c:pt>
              <c:pt idx="16">
                <c:v>8/10/2018</c:v>
              </c:pt>
              <c:pt idx="17">
                <c:v>8/11/2018</c:v>
              </c:pt>
              <c:pt idx="18">
                <c:v>8/12/2018</c:v>
              </c:pt>
              <c:pt idx="19">
                <c:v>8/13/2018</c:v>
              </c:pt>
              <c:pt idx="20">
                <c:v>8/14/2018</c:v>
              </c:pt>
              <c:pt idx="21">
                <c:v>8/15/2018</c:v>
              </c:pt>
              <c:pt idx="22">
                <c:v>8/16/2018</c:v>
              </c:pt>
              <c:pt idx="23">
                <c:v>8/17/2018</c:v>
              </c:pt>
              <c:pt idx="24">
                <c:v>8/18/2018</c:v>
              </c:pt>
              <c:pt idx="25">
                <c:v>8/19/2018</c:v>
              </c:pt>
              <c:pt idx="26">
                <c:v>8/20/2018</c:v>
              </c:pt>
              <c:pt idx="27">
                <c:v>8/21/2018</c:v>
              </c:pt>
              <c:pt idx="28">
                <c:v>8/22/2018</c:v>
              </c:pt>
              <c:pt idx="29">
                <c:v>8/23/2018</c:v>
              </c:pt>
              <c:pt idx="30">
                <c:v>8/24/2018</c:v>
              </c:pt>
              <c:pt idx="31">
                <c:v>8/25/2018</c:v>
              </c:pt>
              <c:pt idx="32">
                <c:v>8/26/2018</c:v>
              </c:pt>
              <c:pt idx="33">
                <c:v>8/27/2018</c:v>
              </c:pt>
              <c:pt idx="34">
                <c:v>8/28/2018</c:v>
              </c:pt>
              <c:pt idx="35">
                <c:v>8/29/2018</c:v>
              </c:pt>
              <c:pt idx="36">
                <c:v>8/30/2018</c:v>
              </c:pt>
              <c:pt idx="37">
                <c:v>8/31/2018</c:v>
              </c:pt>
              <c:pt idx="38">
                <c:v>9/1/2018</c:v>
              </c:pt>
              <c:pt idx="39">
                <c:v>9/2/2018</c:v>
              </c:pt>
              <c:pt idx="40">
                <c:v>9/3/2018</c:v>
              </c:pt>
              <c:pt idx="41">
                <c:v>9/4/2018</c:v>
              </c:pt>
              <c:pt idx="42">
                <c:v>9/5/2018</c:v>
              </c:pt>
              <c:pt idx="43">
                <c:v>9/6/2018</c:v>
              </c:pt>
              <c:pt idx="44">
                <c:v>9/7/2018</c:v>
              </c:pt>
              <c:pt idx="45">
                <c:v>9/8/2018</c:v>
              </c:pt>
              <c:pt idx="46">
                <c:v>9/9/2018</c:v>
              </c:pt>
              <c:pt idx="47">
                <c:v>9/10/2018</c:v>
              </c:pt>
              <c:pt idx="48">
                <c:v>9/11/2018</c:v>
              </c:pt>
              <c:pt idx="49">
                <c:v>9/12/2018</c:v>
              </c:pt>
              <c:pt idx="50">
                <c:v>9/13/2018</c:v>
              </c:pt>
              <c:pt idx="51">
                <c:v>9/14/2018</c:v>
              </c:pt>
              <c:pt idx="52">
                <c:v>9/15/2018</c:v>
              </c:pt>
              <c:pt idx="53">
                <c:v>12:00:00 AM</c:v>
              </c:pt>
            </c:strLit>
          </c:cat>
          <c:val>
            <c:numLit>
              <c:formatCode>General</c:formatCode>
              <c:ptCount val="54"/>
              <c:pt idx="0">
                <c:v>21</c:v>
              </c:pt>
              <c:pt idx="1">
                <c:v>#N/A</c:v>
              </c:pt>
              <c:pt idx="2">
                <c:v>#N/A</c:v>
              </c:pt>
              <c:pt idx="3">
                <c:v>#N/A</c:v>
              </c:pt>
              <c:pt idx="4">
                <c:v>#N/A</c:v>
              </c:pt>
              <c:pt idx="5">
                <c:v>#N/A</c:v>
              </c:pt>
              <c:pt idx="6">
                <c:v>#N/A</c:v>
              </c:pt>
              <c:pt idx="7">
                <c:v>#N/A</c:v>
              </c:pt>
              <c:pt idx="8">
                <c:v>#N/A</c:v>
              </c:pt>
              <c:pt idx="9">
                <c:v>#N/A</c:v>
              </c:pt>
              <c:pt idx="10">
                <c:v>#N/A</c:v>
              </c:pt>
              <c:pt idx="11">
                <c:v>21</c:v>
              </c:pt>
              <c:pt idx="12">
                <c:v>#N/A</c:v>
              </c:pt>
              <c:pt idx="13">
                <c:v>#N/A</c:v>
              </c:pt>
              <c:pt idx="14">
                <c:v>19</c:v>
              </c:pt>
              <c:pt idx="15">
                <c:v>18</c:v>
              </c:pt>
              <c:pt idx="16">
                <c:v>#N/A</c:v>
              </c:pt>
              <c:pt idx="17">
                <c:v>17</c:v>
              </c:pt>
              <c:pt idx="18">
                <c:v>#N/A</c:v>
              </c:pt>
              <c:pt idx="19">
                <c:v>14</c:v>
              </c:pt>
              <c:pt idx="20">
                <c:v>13</c:v>
              </c:pt>
              <c:pt idx="21">
                <c:v>12</c:v>
              </c:pt>
              <c:pt idx="22">
                <c:v>#N/A</c:v>
              </c:pt>
              <c:pt idx="23">
                <c:v>#N/A</c:v>
              </c:pt>
              <c:pt idx="24">
                <c:v>8</c:v>
              </c:pt>
              <c:pt idx="25">
                <c:v>#N/A</c:v>
              </c:pt>
              <c:pt idx="26">
                <c:v>#N/A</c:v>
              </c:pt>
              <c:pt idx="27">
                <c:v>#N/A</c:v>
              </c:pt>
              <c:pt idx="28">
                <c:v>6</c:v>
              </c:pt>
              <c:pt idx="29">
                <c:v>#N/A</c:v>
              </c:pt>
              <c:pt idx="30">
                <c:v>5</c:v>
              </c:pt>
              <c:pt idx="31">
                <c:v>3</c:v>
              </c:pt>
              <c:pt idx="32">
                <c:v>#N/A</c:v>
              </c:pt>
              <c:pt idx="33">
                <c:v>#N/A</c:v>
              </c:pt>
              <c:pt idx="34">
                <c:v>2</c:v>
              </c:pt>
              <c:pt idx="35">
                <c:v>#N/A</c:v>
              </c:pt>
              <c:pt idx="36">
                <c:v>#N/A</c:v>
              </c:pt>
              <c:pt idx="37">
                <c:v>#N/A</c:v>
              </c:pt>
              <c:pt idx="38">
                <c:v>#N/A</c:v>
              </c:pt>
              <c:pt idx="39">
                <c:v>0</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numLit>
          </c:val>
          <c:smooth val="0"/>
          <c:extLst>
            <c:ext xmlns:c16="http://schemas.microsoft.com/office/drawing/2014/chart" uri="{C3380CC4-5D6E-409C-BE32-E72D297353CC}">
              <c16:uniqueId val="{00000004-6BF8-466F-AAAB-D7D85DE7E9AD}"/>
            </c:ext>
          </c:extLst>
        </c:ser>
        <c:ser>
          <c:idx val="5"/>
          <c:order val="5"/>
          <c:tx>
            <c:v>CSE Actual</c:v>
          </c:tx>
          <c:spPr>
            <a:ln>
              <a:solidFill>
                <a:srgbClr val="70AD47"/>
              </a:solidFill>
              <a:prstDash val="solid"/>
            </a:ln>
          </c:spPr>
          <c:marker>
            <c:symbol val="none"/>
          </c:marker>
          <c:cat>
            <c:strLit>
              <c:ptCount val="54"/>
              <c:pt idx="0">
                <c:v>7/25/2018</c:v>
              </c:pt>
              <c:pt idx="1">
                <c:v>7/26/2018</c:v>
              </c:pt>
              <c:pt idx="2">
                <c:v>7/27/2018</c:v>
              </c:pt>
              <c:pt idx="3">
                <c:v>7/28/2018</c:v>
              </c:pt>
              <c:pt idx="4">
                <c:v>7/29/2018</c:v>
              </c:pt>
              <c:pt idx="5">
                <c:v>7/30/2018</c:v>
              </c:pt>
              <c:pt idx="6">
                <c:v>7/31/2018</c:v>
              </c:pt>
              <c:pt idx="7">
                <c:v>8/1/2018</c:v>
              </c:pt>
              <c:pt idx="8">
                <c:v>8/2/2018</c:v>
              </c:pt>
              <c:pt idx="9">
                <c:v>8/3/2018</c:v>
              </c:pt>
              <c:pt idx="10">
                <c:v>8/4/2018</c:v>
              </c:pt>
              <c:pt idx="11">
                <c:v>8/5/2018</c:v>
              </c:pt>
              <c:pt idx="12">
                <c:v>8/6/2018</c:v>
              </c:pt>
              <c:pt idx="13">
                <c:v>8/7/2018</c:v>
              </c:pt>
              <c:pt idx="14">
                <c:v>8/8/2018</c:v>
              </c:pt>
              <c:pt idx="15">
                <c:v>8/9/2018</c:v>
              </c:pt>
              <c:pt idx="16">
                <c:v>8/10/2018</c:v>
              </c:pt>
              <c:pt idx="17">
                <c:v>8/11/2018</c:v>
              </c:pt>
              <c:pt idx="18">
                <c:v>8/12/2018</c:v>
              </c:pt>
              <c:pt idx="19">
                <c:v>8/13/2018</c:v>
              </c:pt>
              <c:pt idx="20">
                <c:v>8/14/2018</c:v>
              </c:pt>
              <c:pt idx="21">
                <c:v>8/15/2018</c:v>
              </c:pt>
              <c:pt idx="22">
                <c:v>8/16/2018</c:v>
              </c:pt>
              <c:pt idx="23">
                <c:v>8/17/2018</c:v>
              </c:pt>
              <c:pt idx="24">
                <c:v>8/18/2018</c:v>
              </c:pt>
              <c:pt idx="25">
                <c:v>8/19/2018</c:v>
              </c:pt>
              <c:pt idx="26">
                <c:v>8/20/2018</c:v>
              </c:pt>
              <c:pt idx="27">
                <c:v>8/21/2018</c:v>
              </c:pt>
              <c:pt idx="28">
                <c:v>8/22/2018</c:v>
              </c:pt>
              <c:pt idx="29">
                <c:v>8/23/2018</c:v>
              </c:pt>
              <c:pt idx="30">
                <c:v>8/24/2018</c:v>
              </c:pt>
              <c:pt idx="31">
                <c:v>8/25/2018</c:v>
              </c:pt>
              <c:pt idx="32">
                <c:v>8/26/2018</c:v>
              </c:pt>
              <c:pt idx="33">
                <c:v>8/27/2018</c:v>
              </c:pt>
              <c:pt idx="34">
                <c:v>8/28/2018</c:v>
              </c:pt>
              <c:pt idx="35">
                <c:v>8/29/2018</c:v>
              </c:pt>
              <c:pt idx="36">
                <c:v>8/30/2018</c:v>
              </c:pt>
              <c:pt idx="37">
                <c:v>8/31/2018</c:v>
              </c:pt>
              <c:pt idx="38">
                <c:v>9/1/2018</c:v>
              </c:pt>
              <c:pt idx="39">
                <c:v>9/2/2018</c:v>
              </c:pt>
              <c:pt idx="40">
                <c:v>9/3/2018</c:v>
              </c:pt>
              <c:pt idx="41">
                <c:v>9/4/2018</c:v>
              </c:pt>
              <c:pt idx="42">
                <c:v>9/5/2018</c:v>
              </c:pt>
              <c:pt idx="43">
                <c:v>9/6/2018</c:v>
              </c:pt>
              <c:pt idx="44">
                <c:v>9/7/2018</c:v>
              </c:pt>
              <c:pt idx="45">
                <c:v>9/8/2018</c:v>
              </c:pt>
              <c:pt idx="46">
                <c:v>9/9/2018</c:v>
              </c:pt>
              <c:pt idx="47">
                <c:v>9/10/2018</c:v>
              </c:pt>
              <c:pt idx="48">
                <c:v>9/11/2018</c:v>
              </c:pt>
              <c:pt idx="49">
                <c:v>9/12/2018</c:v>
              </c:pt>
              <c:pt idx="50">
                <c:v>9/13/2018</c:v>
              </c:pt>
              <c:pt idx="51">
                <c:v>9/14/2018</c:v>
              </c:pt>
              <c:pt idx="52">
                <c:v>9/15/2018</c:v>
              </c:pt>
              <c:pt idx="53">
                <c:v>12:00:00 AM</c:v>
              </c:pt>
            </c:strLit>
          </c:cat>
          <c:val>
            <c:numLit>
              <c:formatCode>General</c:formatCode>
              <c:ptCount val="54"/>
              <c:pt idx="0">
                <c:v>21</c:v>
              </c:pt>
              <c:pt idx="1">
                <c:v>#N/A</c:v>
              </c:pt>
              <c:pt idx="2">
                <c:v>#N/A</c:v>
              </c:pt>
              <c:pt idx="3">
                <c:v>#N/A</c:v>
              </c:pt>
              <c:pt idx="4">
                <c:v>#N/A</c:v>
              </c:pt>
              <c:pt idx="5">
                <c:v>#N/A</c:v>
              </c:pt>
              <c:pt idx="6">
                <c:v>#N/A</c:v>
              </c:pt>
              <c:pt idx="7">
                <c:v>#N/A</c:v>
              </c:pt>
              <c:pt idx="8">
                <c:v>#N/A</c:v>
              </c:pt>
              <c:pt idx="9">
                <c:v>#N/A</c:v>
              </c:pt>
              <c:pt idx="10">
                <c:v>#N/A</c:v>
              </c:pt>
              <c:pt idx="11">
                <c:v>21</c:v>
              </c:pt>
              <c:pt idx="12">
                <c:v>#N/A</c:v>
              </c:pt>
              <c:pt idx="13">
                <c:v>#N/A</c:v>
              </c:pt>
              <c:pt idx="14">
                <c:v>20</c:v>
              </c:pt>
              <c:pt idx="15">
                <c:v>19</c:v>
              </c:pt>
              <c:pt idx="16">
                <c:v>#N/A</c:v>
              </c:pt>
              <c:pt idx="17">
                <c:v>18</c:v>
              </c:pt>
              <c:pt idx="18">
                <c:v>#N/A</c:v>
              </c:pt>
              <c:pt idx="19">
                <c:v>17</c:v>
              </c:pt>
              <c:pt idx="20">
                <c:v>15</c:v>
              </c:pt>
              <c:pt idx="21">
                <c:v>13</c:v>
              </c:pt>
              <c:pt idx="22">
                <c:v>12</c:v>
              </c:pt>
              <c:pt idx="23">
                <c:v>#N/A</c:v>
              </c:pt>
              <c:pt idx="24">
                <c:v>9</c:v>
              </c:pt>
              <c:pt idx="25">
                <c:v>#N/A</c:v>
              </c:pt>
              <c:pt idx="26">
                <c:v>8</c:v>
              </c:pt>
              <c:pt idx="27">
                <c:v>#N/A</c:v>
              </c:pt>
              <c:pt idx="28">
                <c:v>#N/A</c:v>
              </c:pt>
              <c:pt idx="29">
                <c:v>7</c:v>
              </c:pt>
              <c:pt idx="30">
                <c:v>6</c:v>
              </c:pt>
              <c:pt idx="31">
                <c:v>#N/A</c:v>
              </c:pt>
              <c:pt idx="32">
                <c:v>5</c:v>
              </c:pt>
              <c:pt idx="33">
                <c:v>3</c:v>
              </c:pt>
              <c:pt idx="34">
                <c:v>#N/A</c:v>
              </c:pt>
              <c:pt idx="35">
                <c:v>#N/A</c:v>
              </c:pt>
              <c:pt idx="36">
                <c:v>2</c:v>
              </c:pt>
              <c:pt idx="37">
                <c:v>#N/A</c:v>
              </c:pt>
              <c:pt idx="38">
                <c:v>#N/A</c:v>
              </c:pt>
              <c:pt idx="39">
                <c:v>#N/A</c:v>
              </c:pt>
              <c:pt idx="40">
                <c:v>#N/A</c:v>
              </c:pt>
              <c:pt idx="41">
                <c:v>0</c:v>
              </c:pt>
              <c:pt idx="42">
                <c:v>#N/A</c:v>
              </c:pt>
              <c:pt idx="43">
                <c:v>#N/A</c:v>
              </c:pt>
              <c:pt idx="44">
                <c:v>#N/A</c:v>
              </c:pt>
              <c:pt idx="45">
                <c:v>#N/A</c:v>
              </c:pt>
              <c:pt idx="46">
                <c:v>#N/A</c:v>
              </c:pt>
              <c:pt idx="47">
                <c:v>#N/A</c:v>
              </c:pt>
              <c:pt idx="48">
                <c:v>#N/A</c:v>
              </c:pt>
              <c:pt idx="49">
                <c:v>#N/A</c:v>
              </c:pt>
              <c:pt idx="50">
                <c:v>#N/A</c:v>
              </c:pt>
              <c:pt idx="51">
                <c:v>#N/A</c:v>
              </c:pt>
              <c:pt idx="52">
                <c:v>#N/A</c:v>
              </c:pt>
              <c:pt idx="53">
                <c:v>#N/A</c:v>
              </c:pt>
            </c:numLit>
          </c:val>
          <c:smooth val="0"/>
          <c:extLst>
            <c:ext xmlns:c16="http://schemas.microsoft.com/office/drawing/2014/chart" uri="{C3380CC4-5D6E-409C-BE32-E72D297353CC}">
              <c16:uniqueId val="{00000005-6BF8-466F-AAAB-D7D85DE7E9AD}"/>
            </c:ext>
          </c:extLst>
        </c:ser>
        <c:dLbls>
          <c:showLegendKey val="0"/>
          <c:showVal val="0"/>
          <c:showCatName val="0"/>
          <c:showSerName val="0"/>
          <c:showPercent val="0"/>
          <c:showBubbleSize val="0"/>
        </c:dLbls>
        <c:smooth val="0"/>
        <c:axId val="451429912"/>
        <c:axId val="451424992"/>
      </c:lineChart>
      <c:dateAx>
        <c:axId val="451429912"/>
        <c:scaling>
          <c:orientation val="minMax"/>
        </c:scaling>
        <c:delete val="0"/>
        <c:axPos val="b"/>
        <c:numFmt formatCode="General" sourceLinked="1"/>
        <c:majorTickMark val="out"/>
        <c:minorTickMark val="none"/>
        <c:tickLblPos val="nextTo"/>
        <c:crossAx val="451424992"/>
        <c:crosses val="autoZero"/>
        <c:auto val="0"/>
        <c:lblOffset val="100"/>
        <c:baseTimeUnit val="days"/>
        <c:majorUnit val="7"/>
        <c:minorUnit val="1"/>
      </c:dateAx>
      <c:valAx>
        <c:axId val="451424992"/>
        <c:scaling>
          <c:orientation val="minMax"/>
        </c:scaling>
        <c:delete val="0"/>
        <c:axPos val="l"/>
        <c:majorGridlines/>
        <c:numFmt formatCode="General" sourceLinked="1"/>
        <c:majorTickMark val="out"/>
        <c:minorTickMark val="none"/>
        <c:tickLblPos val="nextTo"/>
        <c:crossAx val="451429912"/>
        <c:crosses val="autoZero"/>
        <c:crossBetween val="between"/>
      </c:valAx>
    </c:plotArea>
    <c:legend>
      <c:legendPos val="r"/>
      <c:overlay val="0"/>
    </c:legend>
    <c:plotVisOnly val="1"/>
    <c:dispBlanksAs val="span"/>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0</xdr:row>
          <xdr:rowOff>0</xdr:rowOff>
        </xdr:from>
        <xdr:to>
          <xdr:col>2</xdr:col>
          <xdr:colOff>0</xdr:colOff>
          <xdr:row>1</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Plot Burn-Down Chart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25400</xdr:colOff>
      <xdr:row>2</xdr:row>
      <xdr:rowOff>139700</xdr:rowOff>
    </xdr:from>
    <xdr:to>
      <xdr:col>17</xdr:col>
      <xdr:colOff>241300</xdr:colOff>
      <xdr:row>30</xdr:row>
      <xdr:rowOff>63500</xdr:rowOff>
    </xdr:to>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9</xdr:row>
          <xdr:rowOff>0</xdr:rowOff>
        </xdr:from>
        <xdr:to>
          <xdr:col>2</xdr:col>
          <xdr:colOff>0</xdr:colOff>
          <xdr:row>10</xdr:row>
          <xdr:rowOff>0</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Plot Burn-Down Chart</a:t>
              </a:r>
            </a:p>
          </xdr:txBody>
        </xdr:sp>
        <xdr:clientData fPrintsWithSheet="0"/>
      </xdr:twoCellAnchor>
    </mc:Choice>
    <mc:Fallback/>
  </mc:AlternateContent>
  <xdr:twoCellAnchor>
    <xdr:from>
      <xdr:col>0</xdr:col>
      <xdr:colOff>114300</xdr:colOff>
      <xdr:row>4</xdr:row>
      <xdr:rowOff>47625</xdr:rowOff>
    </xdr:from>
    <xdr:to>
      <xdr:col>2</xdr:col>
      <xdr:colOff>3176</xdr:colOff>
      <xdr:row>7</xdr:row>
      <xdr:rowOff>177800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14300" y="784225"/>
          <a:ext cx="1654176" cy="682625"/>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Press this</a:t>
          </a:r>
          <a:r>
            <a:rPr lang="en-US" sz="1100" baseline="0">
              <a:solidFill>
                <a:schemeClr val="dk1"/>
              </a:solidFill>
              <a:latin typeface="+mn-lt"/>
              <a:ea typeface="+mn-ea"/>
              <a:cs typeface="+mn-cs"/>
            </a:rPr>
            <a:t> button to run the program and create the burndown plot.</a:t>
          </a:r>
          <a:endParaRPr lang="en-US" sz="1100">
            <a:solidFill>
              <a:schemeClr val="dk1"/>
            </a:solidFill>
            <a:latin typeface="+mn-lt"/>
            <a:ea typeface="+mn-ea"/>
            <a:cs typeface="+mn-cs"/>
          </a:endParaRPr>
        </a:p>
      </xdr:txBody>
    </xdr:sp>
    <xdr:clientData/>
  </xdr:twoCellAnchor>
  <xdr:twoCellAnchor>
    <xdr:from>
      <xdr:col>2</xdr:col>
      <xdr:colOff>571500</xdr:colOff>
      <xdr:row>4</xdr:row>
      <xdr:rowOff>73025</xdr:rowOff>
    </xdr:from>
    <xdr:to>
      <xdr:col>5</xdr:col>
      <xdr:colOff>190500</xdr:colOff>
      <xdr:row>8</xdr:row>
      <xdr:rowOff>82550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451100" y="809625"/>
          <a:ext cx="2184400" cy="746125"/>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Enter</a:t>
          </a:r>
          <a:r>
            <a:rPr lang="en-US" sz="1100" baseline="0">
              <a:solidFill>
                <a:schemeClr val="dk1"/>
              </a:solidFill>
              <a:latin typeface="+mn-lt"/>
              <a:ea typeface="+mn-ea"/>
              <a:cs typeface="+mn-cs"/>
            </a:rPr>
            <a:t> the start and end dates for the burndown plot, being at least 7 days before and after respectively.</a:t>
          </a:r>
          <a:endParaRPr lang="en-US" sz="1100">
            <a:solidFill>
              <a:schemeClr val="dk1"/>
            </a:solidFill>
            <a:latin typeface="+mn-lt"/>
            <a:ea typeface="+mn-ea"/>
            <a:cs typeface="+mn-cs"/>
          </a:endParaRPr>
        </a:p>
      </xdr:txBody>
    </xdr:sp>
    <xdr:clientData/>
  </xdr:twoCellAnchor>
  <xdr:twoCellAnchor>
    <xdr:from>
      <xdr:col>0</xdr:col>
      <xdr:colOff>565150</xdr:colOff>
      <xdr:row>23</xdr:row>
      <xdr:rowOff>177800</xdr:rowOff>
    </xdr:from>
    <xdr:to>
      <xdr:col>1</xdr:col>
      <xdr:colOff>1028700</xdr:colOff>
      <xdr:row>27</xdr:row>
      <xdr:rowOff>6349</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565150" y="4425950"/>
          <a:ext cx="1295400" cy="565149"/>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Ensure</a:t>
          </a:r>
          <a:r>
            <a:rPr lang="en-US" sz="1100" baseline="0">
              <a:solidFill>
                <a:schemeClr val="dk1"/>
              </a:solidFill>
              <a:latin typeface="+mn-lt"/>
              <a:ea typeface="+mn-ea"/>
              <a:cs typeface="+mn-cs"/>
            </a:rPr>
            <a:t> headers are in row 4.</a:t>
          </a:r>
          <a:endParaRPr lang="en-US" sz="1100">
            <a:solidFill>
              <a:schemeClr val="dk1"/>
            </a:solidFill>
            <a:latin typeface="+mn-lt"/>
            <a:ea typeface="+mn-ea"/>
            <a:cs typeface="+mn-cs"/>
          </a:endParaRPr>
        </a:p>
      </xdr:txBody>
    </xdr:sp>
    <xdr:clientData/>
  </xdr:twoCellAnchor>
  <xdr:twoCellAnchor>
    <xdr:from>
      <xdr:col>2</xdr:col>
      <xdr:colOff>476250</xdr:colOff>
      <xdr:row>23</xdr:row>
      <xdr:rowOff>0</xdr:rowOff>
    </xdr:from>
    <xdr:to>
      <xdr:col>4</xdr:col>
      <xdr:colOff>679450</xdr:colOff>
      <xdr:row>27</xdr:row>
      <xdr:rowOff>57150</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2355850" y="4248150"/>
          <a:ext cx="1854200" cy="79375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The</a:t>
          </a:r>
          <a:r>
            <a:rPr lang="en-US" sz="1100" baseline="0">
              <a:solidFill>
                <a:schemeClr val="dk1"/>
              </a:solidFill>
              <a:latin typeface="+mn-lt"/>
              <a:ea typeface="+mn-ea"/>
              <a:cs typeface="+mn-cs"/>
            </a:rPr>
            <a:t> list of data products must be continuous, without gaps in the rows following the header row.</a:t>
          </a:r>
          <a:endParaRPr lang="en-US" sz="1100">
            <a:solidFill>
              <a:schemeClr val="dk1"/>
            </a:solidFill>
            <a:latin typeface="+mn-lt"/>
            <a:ea typeface="+mn-ea"/>
            <a:cs typeface="+mn-cs"/>
          </a:endParaRPr>
        </a:p>
      </xdr:txBody>
    </xdr:sp>
    <xdr:clientData/>
  </xdr:twoCellAnchor>
  <xdr:twoCellAnchor>
    <xdr:from>
      <xdr:col>4</xdr:col>
      <xdr:colOff>508000</xdr:colOff>
      <xdr:row>15</xdr:row>
      <xdr:rowOff>63500</xdr:rowOff>
    </xdr:from>
    <xdr:to>
      <xdr:col>6</xdr:col>
      <xdr:colOff>50800</xdr:colOff>
      <xdr:row>18</xdr:row>
      <xdr:rowOff>114300</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4038600" y="2838450"/>
          <a:ext cx="1670050" cy="60325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Heading titles will match those</a:t>
          </a:r>
          <a:r>
            <a:rPr lang="en-US" sz="1100" baseline="0">
              <a:solidFill>
                <a:schemeClr val="dk1"/>
              </a:solidFill>
              <a:latin typeface="+mn-lt"/>
              <a:ea typeface="+mn-ea"/>
              <a:cs typeface="+mn-cs"/>
            </a:rPr>
            <a:t> on the plot legend.</a:t>
          </a:r>
          <a:endParaRPr lang="en-US" sz="1100">
            <a:solidFill>
              <a:schemeClr val="dk1"/>
            </a:solidFill>
            <a:latin typeface="+mn-lt"/>
            <a:ea typeface="+mn-ea"/>
            <a:cs typeface="+mn-cs"/>
          </a:endParaRPr>
        </a:p>
      </xdr:txBody>
    </xdr:sp>
    <xdr:clientData/>
  </xdr:twoCellAnchor>
  <xdr:twoCellAnchor>
    <xdr:from>
      <xdr:col>7</xdr:col>
      <xdr:colOff>285750</xdr:colOff>
      <xdr:row>15</xdr:row>
      <xdr:rowOff>19050</xdr:rowOff>
    </xdr:from>
    <xdr:to>
      <xdr:col>14</xdr:col>
      <xdr:colOff>69850</xdr:colOff>
      <xdr:row>27</xdr:row>
      <xdr:rowOff>95250</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7061200" y="2794000"/>
          <a:ext cx="4051300" cy="228600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How</a:t>
          </a:r>
          <a:r>
            <a:rPr lang="en-US" sz="1100" baseline="0">
              <a:solidFill>
                <a:schemeClr val="dk1"/>
              </a:solidFill>
              <a:latin typeface="+mn-lt"/>
              <a:ea typeface="+mn-ea"/>
              <a:cs typeface="+mn-cs"/>
            </a:rPr>
            <a:t> To Use Keywords:</a:t>
          </a:r>
          <a:br>
            <a:rPr lang="en-US" sz="1100" baseline="0">
              <a:solidFill>
                <a:schemeClr val="dk1"/>
              </a:solidFill>
              <a:latin typeface="+mn-lt"/>
              <a:ea typeface="+mn-ea"/>
              <a:cs typeface="+mn-cs"/>
            </a:rPr>
          </a:br>
          <a:r>
            <a:rPr lang="en-US" sz="1100" baseline="0">
              <a:solidFill>
                <a:schemeClr val="dk1"/>
              </a:solidFill>
              <a:latin typeface="+mn-lt"/>
              <a:ea typeface="+mn-ea"/>
              <a:cs typeface="+mn-cs"/>
            </a:rPr>
            <a:t>If a plot of forecasts in doted lines and actuals in solid lines of the same color is desired:</a:t>
          </a:r>
        </a:p>
        <a:p>
          <a:r>
            <a:rPr lang="en-US" sz="1100" baseline="0">
              <a:solidFill>
                <a:schemeClr val="dk1"/>
              </a:solidFill>
              <a:latin typeface="+mn-lt"/>
              <a:ea typeface="+mn-ea"/>
              <a:cs typeface="+mn-cs"/>
            </a:rPr>
            <a:t>-Place Forecast header then the Actual header immediately following it. Next two bullets explain further.</a:t>
          </a:r>
          <a:br>
            <a:rPr lang="en-US" sz="1100" baseline="0">
              <a:solidFill>
                <a:schemeClr val="dk1"/>
              </a:solidFill>
              <a:latin typeface="+mn-lt"/>
              <a:ea typeface="+mn-ea"/>
              <a:cs typeface="+mn-cs"/>
            </a:rPr>
          </a:br>
          <a:r>
            <a:rPr lang="en-US" sz="1100" baseline="0">
              <a:solidFill>
                <a:schemeClr val="dk1"/>
              </a:solidFill>
              <a:latin typeface="+mn-lt"/>
              <a:ea typeface="+mn-ea"/>
              <a:cs typeface="+mn-cs"/>
            </a:rPr>
            <a:t>-Place the header title followed by your "Forecast" Keyword. For this sheet's example, the keyword is ECD, so "Approval ECD". But the user can use any keyword provided it is also placed in cell F3.</a:t>
          </a:r>
          <a:br>
            <a:rPr lang="en-US" sz="1100" baseline="0">
              <a:solidFill>
                <a:schemeClr val="dk1"/>
              </a:solidFill>
              <a:latin typeface="+mn-lt"/>
              <a:ea typeface="+mn-ea"/>
              <a:cs typeface="+mn-cs"/>
            </a:rPr>
          </a:br>
          <a:r>
            <a:rPr lang="en-US" sz="1100" baseline="0">
              <a:solidFill>
                <a:schemeClr val="dk1"/>
              </a:solidFill>
              <a:effectLst/>
              <a:latin typeface="+mn-lt"/>
              <a:ea typeface="+mn-ea"/>
              <a:cs typeface="+mn-cs"/>
            </a:rPr>
            <a:t>-Place the header title followed by your "Actual" Keyword. For this sheet's example, the keyword is Actual, so "Approval Actual". But the user can use any keyword provided it is also placed in cell G3.</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-Use of keywords can include (), {}, [], etc...</a:t>
          </a:r>
          <a:endParaRPr lang="en-US" sz="1100">
            <a:solidFill>
              <a:schemeClr val="dk1"/>
            </a:solidFill>
            <a:latin typeface="+mn-lt"/>
            <a:ea typeface="+mn-ea"/>
            <a:cs typeface="+mn-cs"/>
          </a:endParaRPr>
        </a:p>
      </xdr:txBody>
    </xdr:sp>
    <xdr:clientData/>
  </xdr:twoCellAnchor>
  <xdr:twoCellAnchor>
    <xdr:from>
      <xdr:col>5</xdr:col>
      <xdr:colOff>793750</xdr:colOff>
      <xdr:row>30</xdr:row>
      <xdr:rowOff>0</xdr:rowOff>
    </xdr:from>
    <xdr:to>
      <xdr:col>8</xdr:col>
      <xdr:colOff>501650</xdr:colOff>
      <xdr:row>37</xdr:row>
      <xdr:rowOff>31750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5238750" y="5537200"/>
          <a:ext cx="2647950" cy="132080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There</a:t>
          </a:r>
          <a:r>
            <a:rPr lang="en-US" sz="1100" baseline="0">
              <a:solidFill>
                <a:schemeClr val="dk1"/>
              </a:solidFill>
              <a:latin typeface="+mn-lt"/>
              <a:ea typeface="+mn-ea"/>
              <a:cs typeface="+mn-cs"/>
            </a:rPr>
            <a:t> is minimal error handling for use of Keywords. The Forecast and Actual columns for each step (i.e. CPE, CSE, etc....) are expected to be back to back in that order. A non-Forecast/Actual column can be added as long as it is not in between a Forecast/Actual column pair.</a:t>
          </a:r>
          <a:endParaRPr lang="en-US" sz="11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5AD0A-76CA-4A20-A515-225797876D6E}">
  <sheetPr codeName="Sheet1"/>
  <dimension ref="A1:N39"/>
  <sheetViews>
    <sheetView tabSelected="1" zoomScaleNormal="100" workbookViewId="0">
      <selection activeCell="D32" sqref="D32"/>
    </sheetView>
  </sheetViews>
  <sheetFormatPr defaultRowHeight="14.5" x14ac:dyDescent="0.35"/>
  <cols>
    <col min="1" max="1" width="19.1796875" customWidth="1"/>
    <col min="2" max="2" width="19.26953125" customWidth="1"/>
    <col min="3" max="3" width="16.81640625" customWidth="1"/>
    <col min="4" max="4" width="9.7265625" bestFit="1" customWidth="1"/>
    <col min="5" max="5" width="11.1796875" customWidth="1"/>
    <col min="6" max="6" width="16.453125" customWidth="1"/>
    <col min="7" max="7" width="15.08984375" customWidth="1"/>
    <col min="8" max="8" width="10.81640625" customWidth="1"/>
    <col min="9" max="11" width="8.7265625" customWidth="1"/>
  </cols>
  <sheetData>
    <row r="1" spans="1:14" ht="26.5" customHeight="1" x14ac:dyDescent="0.35">
      <c r="G1" s="11"/>
    </row>
    <row r="2" spans="1:14" ht="15" thickBot="1" x14ac:dyDescent="0.4">
      <c r="B2" s="8" t="s">
        <v>24</v>
      </c>
      <c r="C2" s="8" t="s">
        <v>25</v>
      </c>
      <c r="D2" s="7"/>
      <c r="E2" s="9"/>
      <c r="F2" s="7" t="s">
        <v>41</v>
      </c>
      <c r="G2" s="7" t="s">
        <v>36</v>
      </c>
      <c r="H2" s="7"/>
      <c r="I2" s="7"/>
      <c r="J2" s="9"/>
      <c r="K2" s="9"/>
      <c r="L2" s="9"/>
      <c r="M2" s="7"/>
      <c r="N2" s="7"/>
    </row>
    <row r="3" spans="1:14" ht="15" thickBot="1" x14ac:dyDescent="0.4">
      <c r="A3" s="6"/>
      <c r="B3" s="5">
        <v>43306</v>
      </c>
      <c r="C3" s="5">
        <v>43358</v>
      </c>
      <c r="D3" s="4"/>
      <c r="E3" s="4"/>
      <c r="F3" s="13" t="s">
        <v>0</v>
      </c>
      <c r="G3" s="12" t="s">
        <v>1</v>
      </c>
      <c r="H3" s="14"/>
      <c r="I3" s="14"/>
      <c r="J3" s="4"/>
      <c r="K3" s="4"/>
      <c r="L3" s="4"/>
      <c r="M3" s="4"/>
      <c r="N3" s="4"/>
    </row>
    <row r="4" spans="1:14" x14ac:dyDescent="0.35">
      <c r="A4" s="2" t="s">
        <v>23</v>
      </c>
      <c r="B4" s="2" t="s">
        <v>28</v>
      </c>
      <c r="C4" s="2" t="s">
        <v>30</v>
      </c>
      <c r="D4" s="2" t="s">
        <v>31</v>
      </c>
      <c r="E4" s="2" t="s">
        <v>32</v>
      </c>
      <c r="F4" s="2" t="s">
        <v>33</v>
      </c>
      <c r="G4" s="2" t="s">
        <v>34</v>
      </c>
    </row>
    <row r="5" spans="1:14" x14ac:dyDescent="0.35">
      <c r="A5" t="s">
        <v>2</v>
      </c>
      <c r="B5" s="3">
        <v>43313</v>
      </c>
      <c r="C5" s="3">
        <v>43313</v>
      </c>
      <c r="D5" s="3">
        <f>B5+2</f>
        <v>43315</v>
      </c>
      <c r="E5" s="3">
        <f>C5+4</f>
        <v>43317</v>
      </c>
      <c r="F5" s="3">
        <f>D5+5</f>
        <v>43320</v>
      </c>
      <c r="G5" s="3">
        <f>F5</f>
        <v>43320</v>
      </c>
      <c r="H5" s="3"/>
      <c r="I5" s="3"/>
      <c r="J5" s="3"/>
      <c r="K5" s="3"/>
      <c r="L5" s="3"/>
    </row>
    <row r="6" spans="1:14" x14ac:dyDescent="0.35">
      <c r="A6" t="s">
        <v>3</v>
      </c>
      <c r="B6" s="3">
        <v>43313</v>
      </c>
      <c r="C6" s="3">
        <v>43313</v>
      </c>
      <c r="D6" s="3">
        <f>B6+2</f>
        <v>43315</v>
      </c>
      <c r="E6" s="3">
        <f t="shared" ref="E6:E24" si="0">C6+3</f>
        <v>43316</v>
      </c>
      <c r="F6" s="3">
        <f t="shared" ref="F6:F25" si="1">D6+5</f>
        <v>43320</v>
      </c>
      <c r="G6" s="3">
        <f>F6+3</f>
        <v>43323</v>
      </c>
      <c r="H6" s="3"/>
      <c r="I6" s="3"/>
      <c r="J6" s="3"/>
      <c r="K6" s="3"/>
      <c r="L6" s="3"/>
    </row>
    <row r="7" spans="1:14" x14ac:dyDescent="0.35">
      <c r="A7" t="s">
        <v>4</v>
      </c>
      <c r="B7" s="3">
        <v>43317</v>
      </c>
      <c r="C7" s="3">
        <v>43318</v>
      </c>
      <c r="D7" s="3">
        <f t="shared" ref="D7:D25" si="2">B7+3</f>
        <v>43320</v>
      </c>
      <c r="E7" s="3">
        <f t="shared" si="0"/>
        <v>43321</v>
      </c>
      <c r="F7" s="3">
        <f t="shared" si="1"/>
        <v>43325</v>
      </c>
      <c r="G7" s="3">
        <f>F7+1</f>
        <v>43326</v>
      </c>
      <c r="H7" s="3"/>
      <c r="I7" s="3"/>
      <c r="J7" s="3"/>
      <c r="K7" s="3"/>
      <c r="L7" s="3"/>
    </row>
    <row r="8" spans="1:14" x14ac:dyDescent="0.35">
      <c r="A8" t="s">
        <v>5</v>
      </c>
      <c r="B8" s="3">
        <v>43337</v>
      </c>
      <c r="C8" s="3">
        <v>43336</v>
      </c>
      <c r="D8" s="3">
        <f t="shared" si="2"/>
        <v>43340</v>
      </c>
      <c r="E8" s="3">
        <f t="shared" si="0"/>
        <v>43339</v>
      </c>
      <c r="F8" s="3">
        <f t="shared" si="1"/>
        <v>43345</v>
      </c>
      <c r="G8" s="3">
        <f t="shared" ref="G8:G24" si="3">F8+2</f>
        <v>43347</v>
      </c>
      <c r="H8" s="3"/>
      <c r="I8" s="3"/>
      <c r="J8" s="3"/>
      <c r="K8" s="3"/>
      <c r="L8" s="3"/>
    </row>
    <row r="9" spans="1:14" x14ac:dyDescent="0.35">
      <c r="A9" t="s">
        <v>6</v>
      </c>
      <c r="B9" s="3">
        <v>43317</v>
      </c>
      <c r="C9" s="3">
        <v>43318</v>
      </c>
      <c r="D9" s="3">
        <f t="shared" si="2"/>
        <v>43320</v>
      </c>
      <c r="E9" s="3">
        <f t="shared" si="0"/>
        <v>43321</v>
      </c>
      <c r="F9" s="3">
        <f>D9+3</f>
        <v>43323</v>
      </c>
      <c r="G9" s="3">
        <f t="shared" si="3"/>
        <v>43325</v>
      </c>
      <c r="H9" s="3"/>
      <c r="I9" s="3"/>
      <c r="J9" s="3"/>
      <c r="K9" s="3"/>
      <c r="L9" s="3"/>
    </row>
    <row r="10" spans="1:14" x14ac:dyDescent="0.35">
      <c r="A10" t="s">
        <v>7</v>
      </c>
      <c r="B10" s="3">
        <v>43322</v>
      </c>
      <c r="C10" s="3">
        <v>43322</v>
      </c>
      <c r="D10" s="3">
        <f t="shared" si="2"/>
        <v>43325</v>
      </c>
      <c r="E10" s="3">
        <f t="shared" si="0"/>
        <v>43325</v>
      </c>
      <c r="F10" s="3">
        <f>D10+2</f>
        <v>43327</v>
      </c>
      <c r="G10" s="3">
        <f>F10</f>
        <v>43327</v>
      </c>
      <c r="H10" s="3"/>
      <c r="I10" s="3"/>
      <c r="J10" s="3"/>
      <c r="K10" s="3"/>
      <c r="L10" s="3"/>
    </row>
    <row r="11" spans="1:14" x14ac:dyDescent="0.35">
      <c r="A11" t="s">
        <v>8</v>
      </c>
      <c r="B11" s="3">
        <v>43322</v>
      </c>
      <c r="C11" s="3">
        <v>43322</v>
      </c>
      <c r="D11" s="3">
        <f t="shared" si="2"/>
        <v>43325</v>
      </c>
      <c r="E11" s="3">
        <f t="shared" si="0"/>
        <v>43325</v>
      </c>
      <c r="F11" s="3">
        <f t="shared" si="1"/>
        <v>43330</v>
      </c>
      <c r="G11" s="3">
        <f>F11</f>
        <v>43330</v>
      </c>
      <c r="H11" s="3"/>
      <c r="I11" s="3"/>
      <c r="J11" s="3"/>
      <c r="K11" s="3"/>
      <c r="L11" s="3"/>
    </row>
    <row r="12" spans="1:14" x14ac:dyDescent="0.35">
      <c r="A12" t="s">
        <v>9</v>
      </c>
      <c r="B12" s="3">
        <v>43326</v>
      </c>
      <c r="C12" s="3">
        <v>43326</v>
      </c>
      <c r="D12" s="3">
        <f t="shared" si="2"/>
        <v>43329</v>
      </c>
      <c r="E12" s="3">
        <f t="shared" si="0"/>
        <v>43329</v>
      </c>
      <c r="F12" s="3">
        <f t="shared" si="1"/>
        <v>43334</v>
      </c>
      <c r="G12" s="3">
        <f>F12+1</f>
        <v>43335</v>
      </c>
      <c r="H12" s="3"/>
      <c r="I12" s="3"/>
      <c r="J12" s="3"/>
      <c r="K12" s="3"/>
      <c r="L12" s="3"/>
    </row>
    <row r="13" spans="1:14" x14ac:dyDescent="0.35">
      <c r="A13" t="s">
        <v>10</v>
      </c>
      <c r="B13" s="3">
        <v>43329</v>
      </c>
      <c r="C13" s="3">
        <v>43329</v>
      </c>
      <c r="D13" s="3">
        <f t="shared" si="2"/>
        <v>43332</v>
      </c>
      <c r="E13" s="3">
        <f t="shared" si="0"/>
        <v>43332</v>
      </c>
      <c r="F13" s="3">
        <f>D13+4</f>
        <v>43336</v>
      </c>
      <c r="G13" s="3">
        <f t="shared" si="3"/>
        <v>43338</v>
      </c>
      <c r="H13" s="3"/>
      <c r="I13" s="3"/>
      <c r="J13" s="3"/>
      <c r="K13" s="3"/>
      <c r="L13" s="3"/>
    </row>
    <row r="14" spans="1:14" x14ac:dyDescent="0.35">
      <c r="A14" t="s">
        <v>11</v>
      </c>
      <c r="B14" s="3">
        <v>43332</v>
      </c>
      <c r="C14" s="3">
        <v>43332</v>
      </c>
      <c r="D14" s="3">
        <f t="shared" si="2"/>
        <v>43335</v>
      </c>
      <c r="E14" s="3">
        <f t="shared" si="0"/>
        <v>43335</v>
      </c>
      <c r="F14" s="3">
        <f t="shared" si="1"/>
        <v>43340</v>
      </c>
      <c r="G14" s="3">
        <f t="shared" si="3"/>
        <v>43342</v>
      </c>
      <c r="H14" s="3"/>
      <c r="I14" s="3"/>
      <c r="J14" s="3"/>
      <c r="K14" s="3"/>
      <c r="L14" s="3"/>
    </row>
    <row r="15" spans="1:14" x14ac:dyDescent="0.35">
      <c r="A15" t="s">
        <v>12</v>
      </c>
      <c r="B15" s="3">
        <v>43317</v>
      </c>
      <c r="C15" s="3">
        <v>43317</v>
      </c>
      <c r="D15" s="3">
        <f t="shared" si="2"/>
        <v>43320</v>
      </c>
      <c r="E15" s="3">
        <f t="shared" si="0"/>
        <v>43320</v>
      </c>
      <c r="F15" s="3">
        <f>D15+6</f>
        <v>43326</v>
      </c>
      <c r="G15" s="3">
        <f t="shared" si="3"/>
        <v>43328</v>
      </c>
      <c r="H15" s="3"/>
      <c r="I15" s="3"/>
      <c r="J15" s="3"/>
      <c r="K15" s="3"/>
      <c r="L15" s="3"/>
    </row>
    <row r="16" spans="1:14" x14ac:dyDescent="0.35">
      <c r="A16" t="s">
        <v>13</v>
      </c>
      <c r="B16" s="3">
        <v>43322</v>
      </c>
      <c r="C16" s="3">
        <v>43322</v>
      </c>
      <c r="D16" s="3">
        <f t="shared" si="2"/>
        <v>43325</v>
      </c>
      <c r="E16" s="3">
        <f t="shared" si="0"/>
        <v>43325</v>
      </c>
      <c r="F16" s="3">
        <f t="shared" si="1"/>
        <v>43330</v>
      </c>
      <c r="G16" s="3">
        <f>F16</f>
        <v>43330</v>
      </c>
      <c r="H16" s="3"/>
      <c r="I16" s="3"/>
      <c r="J16" s="3"/>
      <c r="K16" s="3"/>
      <c r="L16" s="3"/>
    </row>
    <row r="17" spans="1:12" x14ac:dyDescent="0.35">
      <c r="A17" t="s">
        <v>14</v>
      </c>
      <c r="B17" s="3">
        <v>43322</v>
      </c>
      <c r="C17" s="3">
        <v>43322</v>
      </c>
      <c r="D17" s="3">
        <f t="shared" si="2"/>
        <v>43325</v>
      </c>
      <c r="E17" s="3">
        <f t="shared" si="0"/>
        <v>43325</v>
      </c>
      <c r="F17" s="3">
        <f t="shared" si="1"/>
        <v>43330</v>
      </c>
      <c r="G17" s="3">
        <f t="shared" si="3"/>
        <v>43332</v>
      </c>
      <c r="H17" s="3"/>
      <c r="I17" s="3"/>
      <c r="J17" s="3"/>
      <c r="K17" s="3"/>
      <c r="L17" s="3"/>
    </row>
    <row r="18" spans="1:12" x14ac:dyDescent="0.35">
      <c r="A18" t="s">
        <v>15</v>
      </c>
      <c r="B18" s="3">
        <v>43313</v>
      </c>
      <c r="C18" s="3">
        <v>43313</v>
      </c>
      <c r="D18" s="3">
        <f t="shared" si="2"/>
        <v>43316</v>
      </c>
      <c r="E18" s="3">
        <f t="shared" si="0"/>
        <v>43316</v>
      </c>
      <c r="F18" s="3">
        <f t="shared" si="1"/>
        <v>43321</v>
      </c>
      <c r="G18" s="3">
        <f>F18</f>
        <v>43321</v>
      </c>
      <c r="H18" s="3"/>
      <c r="I18" s="3"/>
      <c r="J18" s="3"/>
      <c r="K18" s="3"/>
      <c r="L18" s="3"/>
    </row>
    <row r="19" spans="1:12" x14ac:dyDescent="0.35">
      <c r="A19" t="s">
        <v>16</v>
      </c>
      <c r="B19" s="3">
        <v>43317</v>
      </c>
      <c r="C19" s="3">
        <v>43317</v>
      </c>
      <c r="D19" s="3">
        <f t="shared" si="2"/>
        <v>43320</v>
      </c>
      <c r="E19" s="3">
        <f t="shared" si="0"/>
        <v>43320</v>
      </c>
      <c r="F19" s="3">
        <f t="shared" si="1"/>
        <v>43325</v>
      </c>
      <c r="G19" s="3">
        <f>F19+1</f>
        <v>43326</v>
      </c>
      <c r="H19" s="3"/>
      <c r="I19" s="3"/>
      <c r="J19" s="3"/>
      <c r="K19" s="3"/>
      <c r="L19" s="3"/>
    </row>
    <row r="20" spans="1:12" x14ac:dyDescent="0.35">
      <c r="A20" t="s">
        <v>17</v>
      </c>
      <c r="B20" s="3">
        <v>43337</v>
      </c>
      <c r="C20" s="3">
        <v>43336</v>
      </c>
      <c r="D20" s="3">
        <f t="shared" si="2"/>
        <v>43340</v>
      </c>
      <c r="E20" s="3">
        <f t="shared" si="0"/>
        <v>43339</v>
      </c>
      <c r="F20" s="3">
        <f t="shared" si="1"/>
        <v>43345</v>
      </c>
      <c r="G20" s="3">
        <f t="shared" si="3"/>
        <v>43347</v>
      </c>
      <c r="H20" s="3"/>
      <c r="I20" s="3"/>
      <c r="J20" s="3"/>
      <c r="K20" s="3"/>
      <c r="L20" s="3"/>
    </row>
    <row r="21" spans="1:12" x14ac:dyDescent="0.35">
      <c r="A21" t="s">
        <v>18</v>
      </c>
      <c r="B21" s="3">
        <v>43329</v>
      </c>
      <c r="C21" s="3">
        <v>43329</v>
      </c>
      <c r="D21" s="3">
        <f t="shared" si="2"/>
        <v>43332</v>
      </c>
      <c r="E21" s="3">
        <f>C21+4</f>
        <v>43333</v>
      </c>
      <c r="F21" s="3">
        <f t="shared" si="1"/>
        <v>43337</v>
      </c>
      <c r="G21" s="3">
        <f t="shared" si="3"/>
        <v>43339</v>
      </c>
      <c r="H21" s="3"/>
      <c r="I21" s="3"/>
      <c r="J21" s="3"/>
      <c r="K21" s="3"/>
      <c r="L21" s="3"/>
    </row>
    <row r="22" spans="1:12" x14ac:dyDescent="0.35">
      <c r="A22" t="s">
        <v>19</v>
      </c>
      <c r="B22" s="3">
        <v>43322</v>
      </c>
      <c r="C22" s="3">
        <v>43322</v>
      </c>
      <c r="D22" s="3">
        <f t="shared" si="2"/>
        <v>43325</v>
      </c>
      <c r="E22" s="3">
        <f t="shared" si="0"/>
        <v>43325</v>
      </c>
      <c r="F22" s="3">
        <f t="shared" si="1"/>
        <v>43330</v>
      </c>
      <c r="G22" s="3">
        <f>F22</f>
        <v>43330</v>
      </c>
      <c r="H22" s="3"/>
      <c r="I22" s="3"/>
      <c r="J22" s="3"/>
      <c r="K22" s="3"/>
      <c r="L22" s="3"/>
    </row>
    <row r="23" spans="1:12" x14ac:dyDescent="0.35">
      <c r="A23" t="s">
        <v>20</v>
      </c>
      <c r="B23" s="3">
        <v>43326</v>
      </c>
      <c r="C23" s="3">
        <v>43326</v>
      </c>
      <c r="D23" s="3">
        <f t="shared" si="2"/>
        <v>43329</v>
      </c>
      <c r="E23" s="3">
        <f t="shared" si="0"/>
        <v>43329</v>
      </c>
      <c r="F23" s="3">
        <f t="shared" si="1"/>
        <v>43334</v>
      </c>
      <c r="G23" s="3">
        <f t="shared" si="3"/>
        <v>43336</v>
      </c>
      <c r="H23" s="3"/>
      <c r="I23" s="3"/>
      <c r="J23" s="3"/>
      <c r="K23" s="3"/>
      <c r="L23" s="3"/>
    </row>
    <row r="24" spans="1:12" x14ac:dyDescent="0.35">
      <c r="A24" t="s">
        <v>21</v>
      </c>
      <c r="B24" s="3">
        <v>43329</v>
      </c>
      <c r="C24" s="3">
        <v>43329</v>
      </c>
      <c r="D24" s="3">
        <f t="shared" si="2"/>
        <v>43332</v>
      </c>
      <c r="E24" s="3">
        <f t="shared" si="0"/>
        <v>43332</v>
      </c>
      <c r="F24" s="3">
        <f t="shared" si="1"/>
        <v>43337</v>
      </c>
      <c r="G24" s="3">
        <f t="shared" si="3"/>
        <v>43339</v>
      </c>
      <c r="H24" s="3"/>
      <c r="I24" s="3"/>
      <c r="J24" s="3"/>
      <c r="K24" s="3"/>
      <c r="L24" s="3"/>
    </row>
    <row r="25" spans="1:12" x14ac:dyDescent="0.35">
      <c r="A25" t="s">
        <v>22</v>
      </c>
      <c r="B25" s="3">
        <v>43317</v>
      </c>
      <c r="C25" s="3">
        <v>43317</v>
      </c>
      <c r="D25" s="3">
        <f t="shared" si="2"/>
        <v>43320</v>
      </c>
      <c r="E25" s="3">
        <f>C25+4</f>
        <v>43321</v>
      </c>
      <c r="F25" s="3">
        <f t="shared" si="1"/>
        <v>43325</v>
      </c>
      <c r="G25" s="3">
        <f>F25+2</f>
        <v>43327</v>
      </c>
      <c r="H25" s="3"/>
      <c r="I25" s="3"/>
      <c r="J25" s="3"/>
      <c r="K25" s="3"/>
      <c r="L25" s="3"/>
    </row>
    <row r="26" spans="1:12" x14ac:dyDescent="0.35">
      <c r="B26" s="3"/>
      <c r="C26" s="3"/>
      <c r="D26" s="3"/>
      <c r="E26" s="3"/>
      <c r="F26" s="3"/>
      <c r="G26" s="3"/>
      <c r="H26" s="3"/>
      <c r="I26" s="3"/>
      <c r="J26" s="3"/>
      <c r="K26" s="3"/>
      <c r="L26" s="3"/>
    </row>
    <row r="27" spans="1:12" x14ac:dyDescent="0.35">
      <c r="B27" s="3"/>
      <c r="C27" s="3"/>
      <c r="D27" s="3"/>
      <c r="E27" s="3"/>
      <c r="F27" s="3"/>
      <c r="G27" s="3"/>
      <c r="H27" s="3"/>
      <c r="I27" s="3"/>
      <c r="J27" s="3"/>
      <c r="K27" s="3"/>
      <c r="L27" s="3"/>
    </row>
    <row r="28" spans="1:12" x14ac:dyDescent="0.35">
      <c r="B28" s="3"/>
      <c r="C28" s="3"/>
      <c r="D28" s="3"/>
      <c r="E28" s="3"/>
      <c r="F28" s="3"/>
      <c r="G28" s="3"/>
      <c r="H28" s="3"/>
      <c r="I28" s="3"/>
      <c r="J28" s="3"/>
      <c r="K28" s="3"/>
      <c r="L28" s="3"/>
    </row>
    <row r="29" spans="1:12" x14ac:dyDescent="0.35">
      <c r="B29" s="3"/>
      <c r="C29" s="3"/>
      <c r="D29" s="3"/>
      <c r="E29" s="3"/>
      <c r="F29" s="3"/>
      <c r="G29" s="3"/>
      <c r="H29" s="3"/>
      <c r="I29" s="3"/>
      <c r="J29" s="3"/>
      <c r="K29" s="3"/>
      <c r="L29" s="3"/>
    </row>
    <row r="31" spans="1:12" x14ac:dyDescent="0.35">
      <c r="D31" t="s">
        <v>35</v>
      </c>
    </row>
    <row r="38" spans="1:1" x14ac:dyDescent="0.35">
      <c r="A38" s="3"/>
    </row>
    <row r="39" spans="1:1" x14ac:dyDescent="0.35">
      <c r="A39" s="3"/>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lot_BurnDown_Chart">
                <anchor moveWithCells="1" sizeWithCells="1">
                  <from>
                    <xdr:col>1</xdr:col>
                    <xdr:colOff>0</xdr:colOff>
                    <xdr:row>0</xdr:row>
                    <xdr:rowOff>0</xdr:rowOff>
                  </from>
                  <to>
                    <xdr:col>2</xdr:col>
                    <xdr:colOff>0</xdr:colOff>
                    <xdr:row>1</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33BB-C8A6-4AF4-9A72-8C32C984EBFE}">
  <sheetPr codeName="Sheet3"/>
  <dimension ref="B2:CV88"/>
  <sheetViews>
    <sheetView zoomScaleNormal="100" workbookViewId="0">
      <selection activeCell="E49" sqref="E49"/>
    </sheetView>
  </sheetViews>
  <sheetFormatPr defaultRowHeight="14.5" x14ac:dyDescent="0.35"/>
  <cols>
    <col min="2" max="2" width="11.453125" customWidth="1"/>
  </cols>
  <sheetData>
    <row r="2" spans="34:100" x14ac:dyDescent="0.35">
      <c r="AH2">
        <v>43306</v>
      </c>
      <c r="AI2">
        <v>43307</v>
      </c>
      <c r="AJ2">
        <v>43308</v>
      </c>
      <c r="AK2">
        <v>43309</v>
      </c>
      <c r="AL2">
        <v>43310</v>
      </c>
      <c r="AM2">
        <v>43311</v>
      </c>
      <c r="AN2">
        <v>43312</v>
      </c>
      <c r="AO2">
        <v>43313</v>
      </c>
      <c r="AP2">
        <v>43314</v>
      </c>
      <c r="AQ2">
        <v>43315</v>
      </c>
      <c r="AR2">
        <v>43316</v>
      </c>
      <c r="AS2">
        <v>43317</v>
      </c>
      <c r="AT2">
        <v>43318</v>
      </c>
      <c r="AU2">
        <v>43319</v>
      </c>
      <c r="AV2">
        <v>43320</v>
      </c>
      <c r="AW2">
        <v>43321</v>
      </c>
      <c r="AX2">
        <v>43322</v>
      </c>
      <c r="AY2">
        <v>43323</v>
      </c>
      <c r="AZ2">
        <v>43324</v>
      </c>
      <c r="BA2">
        <v>43325</v>
      </c>
      <c r="BB2">
        <v>43326</v>
      </c>
      <c r="BC2">
        <v>43327</v>
      </c>
      <c r="BD2">
        <v>43328</v>
      </c>
      <c r="BE2">
        <v>43329</v>
      </c>
      <c r="BF2">
        <v>43330</v>
      </c>
      <c r="BG2">
        <v>43331</v>
      </c>
      <c r="BH2">
        <v>43332</v>
      </c>
      <c r="BI2">
        <v>43333</v>
      </c>
      <c r="BJ2">
        <v>43334</v>
      </c>
      <c r="BK2">
        <v>43335</v>
      </c>
      <c r="BL2">
        <v>43336</v>
      </c>
      <c r="BM2">
        <v>43337</v>
      </c>
      <c r="BN2">
        <v>43338</v>
      </c>
      <c r="BO2">
        <v>43339</v>
      </c>
      <c r="BP2">
        <v>43340</v>
      </c>
      <c r="BQ2">
        <v>43341</v>
      </c>
      <c r="BR2">
        <v>43342</v>
      </c>
      <c r="BS2">
        <v>43343</v>
      </c>
      <c r="BT2">
        <v>43344</v>
      </c>
      <c r="BU2">
        <v>43345</v>
      </c>
      <c r="BV2">
        <v>43346</v>
      </c>
      <c r="BW2">
        <v>43347</v>
      </c>
      <c r="BX2">
        <v>43348</v>
      </c>
      <c r="BY2">
        <v>43349</v>
      </c>
      <c r="BZ2">
        <v>43350</v>
      </c>
      <c r="CA2">
        <v>43351</v>
      </c>
      <c r="CB2">
        <v>43352</v>
      </c>
      <c r="CC2">
        <v>43353</v>
      </c>
      <c r="CD2">
        <v>43354</v>
      </c>
      <c r="CE2">
        <v>43355</v>
      </c>
      <c r="CF2">
        <v>43356</v>
      </c>
      <c r="CG2">
        <v>43357</v>
      </c>
      <c r="CH2">
        <v>0</v>
      </c>
      <c r="CI2" t="e">
        <v>#N/A</v>
      </c>
      <c r="CJ2" t="e">
        <v>#N/A</v>
      </c>
      <c r="CK2" t="e">
        <v>#N/A</v>
      </c>
      <c r="CL2" t="e">
        <v>#N/A</v>
      </c>
      <c r="CM2" t="e">
        <v>#N/A</v>
      </c>
      <c r="CN2" t="e">
        <v>#N/A</v>
      </c>
      <c r="CO2" t="e">
        <v>#N/A</v>
      </c>
      <c r="CP2" t="e">
        <v>#N/A</v>
      </c>
      <c r="CQ2" t="e">
        <v>#N/A</v>
      </c>
      <c r="CR2" t="e">
        <v>#N/A</v>
      </c>
      <c r="CS2" t="e">
        <v>#N/A</v>
      </c>
      <c r="CT2" t="e">
        <v>#N/A</v>
      </c>
      <c r="CU2" t="e">
        <v>#N/A</v>
      </c>
      <c r="CV2" t="e">
        <v>#N/A</v>
      </c>
    </row>
    <row r="3" spans="34:100" x14ac:dyDescent="0.35">
      <c r="AH3">
        <v>21</v>
      </c>
      <c r="CI3" t="e">
        <v>#N/A</v>
      </c>
      <c r="CJ3" t="e">
        <v>#N/A</v>
      </c>
      <c r="CK3" t="e">
        <v>#N/A</v>
      </c>
      <c r="CL3" t="e">
        <v>#N/A</v>
      </c>
      <c r="CM3" t="e">
        <v>#N/A</v>
      </c>
      <c r="CN3" t="e">
        <v>#N/A</v>
      </c>
      <c r="CO3" t="e">
        <v>#N/A</v>
      </c>
      <c r="CP3" t="e">
        <v>#N/A</v>
      </c>
      <c r="CQ3" t="e">
        <v>#N/A</v>
      </c>
      <c r="CR3" t="e">
        <v>#N/A</v>
      </c>
      <c r="CS3" t="e">
        <v>#N/A</v>
      </c>
      <c r="CT3" t="e">
        <v>#N/A</v>
      </c>
      <c r="CU3" t="e">
        <v>#N/A</v>
      </c>
      <c r="CV3" t="e">
        <v>#N/A</v>
      </c>
    </row>
    <row r="35" spans="2:2" x14ac:dyDescent="0.35">
      <c r="B35" s="3"/>
    </row>
    <row r="36" spans="2:2" x14ac:dyDescent="0.35">
      <c r="B36" s="3"/>
    </row>
    <row r="37" spans="2:2" x14ac:dyDescent="0.35">
      <c r="B37" s="3"/>
    </row>
    <row r="38" spans="2:2" x14ac:dyDescent="0.35">
      <c r="B38" s="3"/>
    </row>
    <row r="39" spans="2:2" x14ac:dyDescent="0.35">
      <c r="B39" s="3"/>
    </row>
    <row r="40" spans="2:2" x14ac:dyDescent="0.35">
      <c r="B40" s="3"/>
    </row>
    <row r="41" spans="2:2" x14ac:dyDescent="0.35">
      <c r="B41" s="3"/>
    </row>
    <row r="42" spans="2:2" x14ac:dyDescent="0.35">
      <c r="B42" s="3"/>
    </row>
    <row r="43" spans="2:2" x14ac:dyDescent="0.35">
      <c r="B43" s="3"/>
    </row>
    <row r="44" spans="2:2" x14ac:dyDescent="0.35">
      <c r="B44" s="3"/>
    </row>
    <row r="45" spans="2:2" x14ac:dyDescent="0.35">
      <c r="B45" s="3"/>
    </row>
    <row r="46" spans="2:2" x14ac:dyDescent="0.35">
      <c r="B46" s="3"/>
    </row>
    <row r="47" spans="2:2" x14ac:dyDescent="0.35">
      <c r="B47" s="3"/>
    </row>
    <row r="48" spans="2:2" x14ac:dyDescent="0.35">
      <c r="B48" s="3"/>
    </row>
    <row r="49" spans="2:2" x14ac:dyDescent="0.35">
      <c r="B49" s="3"/>
    </row>
    <row r="50" spans="2:2" x14ac:dyDescent="0.35">
      <c r="B50" s="3"/>
    </row>
    <row r="51" spans="2:2" x14ac:dyDescent="0.35">
      <c r="B51" s="3"/>
    </row>
    <row r="52" spans="2:2" x14ac:dyDescent="0.35">
      <c r="B52" s="3"/>
    </row>
    <row r="53" spans="2:2" x14ac:dyDescent="0.35">
      <c r="B53" s="3"/>
    </row>
    <row r="54" spans="2:2" x14ac:dyDescent="0.35">
      <c r="B54" s="3"/>
    </row>
    <row r="55" spans="2:2" x14ac:dyDescent="0.35">
      <c r="B55" s="3"/>
    </row>
    <row r="56" spans="2:2" x14ac:dyDescent="0.35">
      <c r="B56" s="3"/>
    </row>
    <row r="57" spans="2:2" x14ac:dyDescent="0.35">
      <c r="B57" s="3"/>
    </row>
    <row r="58" spans="2:2" x14ac:dyDescent="0.35">
      <c r="B58" s="3"/>
    </row>
    <row r="59" spans="2:2" x14ac:dyDescent="0.35">
      <c r="B59" s="3"/>
    </row>
    <row r="60" spans="2:2" x14ac:dyDescent="0.35">
      <c r="B60" s="3"/>
    </row>
    <row r="61" spans="2:2" x14ac:dyDescent="0.35">
      <c r="B61" s="3"/>
    </row>
    <row r="62" spans="2:2" x14ac:dyDescent="0.35">
      <c r="B62" s="3"/>
    </row>
    <row r="63" spans="2:2" x14ac:dyDescent="0.35">
      <c r="B63" s="3"/>
    </row>
    <row r="64" spans="2:2" x14ac:dyDescent="0.35">
      <c r="B64" s="3"/>
    </row>
    <row r="65" spans="2:2" x14ac:dyDescent="0.35">
      <c r="B65" s="3"/>
    </row>
    <row r="66" spans="2:2" x14ac:dyDescent="0.35">
      <c r="B66" s="3"/>
    </row>
    <row r="67" spans="2:2" x14ac:dyDescent="0.35">
      <c r="B67" s="3"/>
    </row>
    <row r="68" spans="2:2" x14ac:dyDescent="0.35">
      <c r="B68" s="3"/>
    </row>
    <row r="69" spans="2:2" x14ac:dyDescent="0.35">
      <c r="B69" s="3"/>
    </row>
    <row r="70" spans="2:2" x14ac:dyDescent="0.35">
      <c r="B70" s="3"/>
    </row>
    <row r="71" spans="2:2" x14ac:dyDescent="0.35">
      <c r="B71" s="3"/>
    </row>
    <row r="72" spans="2:2" x14ac:dyDescent="0.35">
      <c r="B72" s="3"/>
    </row>
    <row r="73" spans="2:2" x14ac:dyDescent="0.35">
      <c r="B73" s="3"/>
    </row>
    <row r="74" spans="2:2" x14ac:dyDescent="0.35">
      <c r="B74" s="3"/>
    </row>
    <row r="75" spans="2:2" x14ac:dyDescent="0.35">
      <c r="B75" s="3"/>
    </row>
    <row r="76" spans="2:2" x14ac:dyDescent="0.35">
      <c r="B76" s="3"/>
    </row>
    <row r="77" spans="2:2" x14ac:dyDescent="0.35">
      <c r="B77" s="3"/>
    </row>
    <row r="78" spans="2:2" x14ac:dyDescent="0.35">
      <c r="B78" s="3"/>
    </row>
    <row r="79" spans="2:2" x14ac:dyDescent="0.35">
      <c r="B79" s="3"/>
    </row>
    <row r="80" spans="2:2" x14ac:dyDescent="0.35">
      <c r="B80" s="3"/>
    </row>
    <row r="81" spans="2:2" x14ac:dyDescent="0.35">
      <c r="B81" s="3"/>
    </row>
    <row r="82" spans="2:2" x14ac:dyDescent="0.35">
      <c r="B82" s="3"/>
    </row>
    <row r="83" spans="2:2" x14ac:dyDescent="0.35">
      <c r="B83" s="3"/>
    </row>
    <row r="84" spans="2:2" x14ac:dyDescent="0.35">
      <c r="B84" s="3"/>
    </row>
    <row r="85" spans="2:2" x14ac:dyDescent="0.35">
      <c r="B85" s="3"/>
    </row>
    <row r="86" spans="2:2" x14ac:dyDescent="0.35">
      <c r="B86" s="3"/>
    </row>
    <row r="87" spans="2:2" x14ac:dyDescent="0.35">
      <c r="B87" s="3"/>
    </row>
    <row r="88" spans="2:2" x14ac:dyDescent="0.35">
      <c r="B88"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2AFAF-23F1-422C-9AF6-6E8E13C8E13B}">
  <sheetPr codeName="Sheet2"/>
  <dimension ref="A1:M19"/>
  <sheetViews>
    <sheetView workbookViewId="0">
      <selection activeCell="N9" sqref="N9"/>
    </sheetView>
  </sheetViews>
  <sheetFormatPr defaultRowHeight="14.5" x14ac:dyDescent="0.35"/>
  <cols>
    <col min="1" max="1" width="11.90625" bestFit="1" customWidth="1"/>
    <col min="2" max="2" width="15" bestFit="1" customWidth="1"/>
    <col min="3" max="3" width="14.1796875" bestFit="1" customWidth="1"/>
    <col min="4" max="4" width="9.453125" bestFit="1" customWidth="1"/>
    <col min="5" max="5" width="13.08984375" customWidth="1"/>
    <col min="6" max="6" width="17.36328125" customWidth="1"/>
    <col min="7" max="7" width="16" customWidth="1"/>
  </cols>
  <sheetData>
    <row r="1" spans="1:13" x14ac:dyDescent="0.35">
      <c r="B1" s="15" t="s">
        <v>26</v>
      </c>
      <c r="C1" s="16"/>
      <c r="D1" s="16"/>
      <c r="E1" s="16"/>
      <c r="F1" s="16"/>
      <c r="G1" s="16"/>
      <c r="H1" s="16"/>
      <c r="I1" s="16"/>
      <c r="J1" s="16"/>
      <c r="K1" s="16"/>
    </row>
    <row r="2" spans="1:13" x14ac:dyDescent="0.35">
      <c r="B2" s="16"/>
      <c r="C2" s="16"/>
      <c r="D2" s="16"/>
      <c r="E2" s="16"/>
      <c r="F2" s="16"/>
      <c r="G2" s="16"/>
      <c r="H2" s="16"/>
      <c r="I2" s="16"/>
      <c r="J2" s="16"/>
      <c r="K2" s="16"/>
    </row>
    <row r="3" spans="1:13" x14ac:dyDescent="0.35">
      <c r="B3" s="16"/>
      <c r="C3" s="16"/>
      <c r="D3" s="16"/>
      <c r="E3" s="16"/>
      <c r="F3" s="16"/>
      <c r="G3" s="16"/>
      <c r="H3" s="16"/>
      <c r="I3" s="16"/>
      <c r="J3" s="16"/>
      <c r="K3" s="16"/>
    </row>
    <row r="5" spans="1:13" x14ac:dyDescent="0.35">
      <c r="M5" s="11" t="s">
        <v>42</v>
      </c>
    </row>
    <row r="11" spans="1:13" ht="15" thickBot="1" x14ac:dyDescent="0.4">
      <c r="B11" s="9" t="s">
        <v>24</v>
      </c>
      <c r="C11" s="9" t="s">
        <v>25</v>
      </c>
      <c r="D11" s="7"/>
      <c r="E11" s="9"/>
      <c r="F11" s="7" t="s">
        <v>41</v>
      </c>
      <c r="G11" s="7" t="s">
        <v>36</v>
      </c>
      <c r="H11" s="7"/>
      <c r="I11" s="7"/>
      <c r="J11" s="9"/>
      <c r="K11" s="9"/>
      <c r="L11" s="9"/>
    </row>
    <row r="12" spans="1:13" ht="15" thickBot="1" x14ac:dyDescent="0.4">
      <c r="A12" s="6"/>
      <c r="B12" s="5">
        <v>43306</v>
      </c>
      <c r="C12" s="5">
        <v>43358</v>
      </c>
      <c r="D12" s="4"/>
      <c r="E12" s="4"/>
      <c r="F12" s="13" t="s">
        <v>0</v>
      </c>
      <c r="G12" s="12" t="s">
        <v>1</v>
      </c>
      <c r="H12" s="14"/>
      <c r="I12" s="14"/>
      <c r="J12" s="4"/>
      <c r="K12" s="4"/>
      <c r="L12" s="4"/>
    </row>
    <row r="13" spans="1:13" x14ac:dyDescent="0.35">
      <c r="A13" s="2" t="s">
        <v>23</v>
      </c>
      <c r="B13" s="2" t="s">
        <v>29</v>
      </c>
      <c r="C13" s="2" t="s">
        <v>27</v>
      </c>
      <c r="D13" s="2" t="s">
        <v>37</v>
      </c>
      <c r="E13" s="2" t="s">
        <v>38</v>
      </c>
      <c r="F13" s="2" t="s">
        <v>40</v>
      </c>
      <c r="G13" s="2" t="s">
        <v>39</v>
      </c>
    </row>
    <row r="14" spans="1:13" x14ac:dyDescent="0.35">
      <c r="A14" t="s">
        <v>2</v>
      </c>
      <c r="B14" s="3">
        <v>43313</v>
      </c>
      <c r="C14" s="3">
        <v>43313</v>
      </c>
      <c r="F14" s="3"/>
    </row>
    <row r="15" spans="1:13" x14ac:dyDescent="0.35">
      <c r="A15" t="s">
        <v>3</v>
      </c>
      <c r="B15" s="3">
        <v>43313</v>
      </c>
      <c r="C15" s="3">
        <v>43313</v>
      </c>
    </row>
    <row r="16" spans="1:13" x14ac:dyDescent="0.35">
      <c r="A16" t="s">
        <v>4</v>
      </c>
      <c r="B16" s="3">
        <v>43317</v>
      </c>
      <c r="C16" s="3">
        <v>43317</v>
      </c>
    </row>
    <row r="17" spans="1:6" x14ac:dyDescent="0.35">
      <c r="A17" t="s">
        <v>5</v>
      </c>
      <c r="B17" s="3">
        <v>43337</v>
      </c>
      <c r="D17" s="3">
        <v>43323</v>
      </c>
      <c r="F17" s="1"/>
    </row>
    <row r="18" spans="1:6" x14ac:dyDescent="0.35">
      <c r="B18" s="3"/>
      <c r="C18" s="3"/>
      <c r="F18" s="3"/>
    </row>
    <row r="19" spans="1:6" x14ac:dyDescent="0.35">
      <c r="B19" s="3"/>
      <c r="C19" s="3"/>
    </row>
  </sheetData>
  <mergeCells count="1">
    <mergeCell ref="B1:K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Button 1">
              <controlPr defaultSize="0" print="0" autoFill="0" autoPict="0">
                <anchor moveWithCells="1" sizeWithCells="1">
                  <from>
                    <xdr:col>1</xdr:col>
                    <xdr:colOff>0</xdr:colOff>
                    <xdr:row>9</xdr:row>
                    <xdr:rowOff>0</xdr:rowOff>
                  </from>
                  <to>
                    <xdr:col>2</xdr:col>
                    <xdr:colOff>0</xdr:colOff>
                    <xdr:row>10</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4379-96B5-4EA1-B857-D483F4227566}">
  <sheetPr codeName="Sheet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Chart</vt:lpstr>
      <vt:lpstr>Instructions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Parker</dc:creator>
  <cp:lastModifiedBy>Erik Parker</cp:lastModifiedBy>
  <dcterms:created xsi:type="dcterms:W3CDTF">2018-09-01T00:46:02Z</dcterms:created>
  <dcterms:modified xsi:type="dcterms:W3CDTF">2018-10-31T03:20:40Z</dcterms:modified>
</cp:coreProperties>
</file>