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723\"/>
    </mc:Choice>
  </mc:AlternateContent>
  <xr:revisionPtr revIDLastSave="0" documentId="13_ncr:1_{2AFED52F-5203-41A4-A15D-122037D0F70A}" xr6:coauthVersionLast="46" xr6:coauthVersionMax="47" xr10:uidLastSave="{00000000-0000-0000-0000-000000000000}"/>
  <bookViews>
    <workbookView xWindow="-120" yWindow="-120" windowWidth="20730" windowHeight="11160" xr2:uid="{D01C876E-0C57-1449-A864-F752FD507052}"/>
  </bookViews>
  <sheets>
    <sheet name="Logs" sheetId="1" r:id="rId1"/>
    <sheet name="Weekly Summary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B7" i="3"/>
  <c r="C6" i="3"/>
  <c r="B6" i="3"/>
  <c r="C5" i="3"/>
  <c r="C15" i="3"/>
  <c r="C4" i="3"/>
  <c r="C3" i="3"/>
  <c r="B15" i="3"/>
  <c r="B3" i="3"/>
  <c r="B4" i="3"/>
  <c r="B5" i="3"/>
</calcChain>
</file>

<file path=xl/sharedStrings.xml><?xml version="1.0" encoding="utf-8"?>
<sst xmlns="http://schemas.openxmlformats.org/spreadsheetml/2006/main" count="406" uniqueCount="78">
  <si>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</si>
  <si>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</si>
  <si>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</si>
  <si>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</si>
  <si>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</si>
  <si>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</si>
  <si>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</si>
  <si>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</si>
  <si>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</si>
  <si>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</si>
  <si>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</si>
  <si>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</si>
  <si>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</si>
  <si>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</si>
  <si>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</si>
  <si>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</si>
  <si>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</si>
  <si>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</si>
  <si>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</si>
  <si>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</si>
  <si>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</si>
  <si>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</si>
  <si>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</si>
  <si>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Tithra Chap</t>
  </si>
  <si>
    <t>As. Prof. Richard Dazeley</t>
  </si>
  <si>
    <t>Emotion Recognition Using Facial Expression</t>
  </si>
  <si>
    <t>Completed the research integrity training</t>
  </si>
  <si>
    <t>Attempted human ethics compulsory quiz</t>
  </si>
  <si>
    <t>Completed task 1.1P</t>
  </si>
  <si>
    <t>Read face recognition survey</t>
  </si>
  <si>
    <t>Attended workshop of SIT724</t>
  </si>
  <si>
    <t>Week 1 meeting</t>
  </si>
  <si>
    <t>Week 2 meeting</t>
  </si>
  <si>
    <t>Watch workshop week 2 recording of SIT724</t>
  </si>
  <si>
    <t>Python coding to clean and visualize the FER2013</t>
  </si>
  <si>
    <t>Look for CBAM related works (with codes available)</t>
  </si>
  <si>
    <t>Papers using FER2013 with high accuracy</t>
  </si>
  <si>
    <t>Preprocessing stages of face recognition</t>
  </si>
  <si>
    <t>Look for related papers in different sources (deakin library, IEEE, google scholar)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</si>
  <si>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</si>
  <si>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</si>
  <si>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</si>
  <si>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</si>
  <si>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</si>
  <si>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</si>
  <si>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</si>
  <si>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</si>
  <si>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</si>
  <si>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</si>
  <si>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</si>
  <si>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</si>
  <si>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 3 meeting with supervisors</t>
  </si>
  <si>
    <t>Learn week3 seminar about literature review</t>
  </si>
  <si>
    <t>Attempt to implement CrossVit codes (failed to alter it for data training purposes)</t>
  </si>
  <si>
    <t>Skim through CBAM paper to get the conception of attention technique</t>
  </si>
  <si>
    <t>Attempt to understand, ajdust, and implement CBAM codes for data training</t>
  </si>
  <si>
    <t>Completed task 3.1P</t>
  </si>
  <si>
    <t>Completed task 1.2P</t>
  </si>
  <si>
    <t>Worklogs</t>
  </si>
  <si>
    <t>Hour(s)</t>
  </si>
  <si>
    <t>Minute(s)</t>
  </si>
  <si>
    <t>Total</t>
  </si>
  <si>
    <t>Week 4 meeting with superviors</t>
  </si>
  <si>
    <t>Integrate CBAM using Resnet CNN</t>
  </si>
  <si>
    <t>Integrate CBAM with FER2013 datasets</t>
  </si>
  <si>
    <t>Run the training of Resnet and Resnet + CBAM</t>
  </si>
  <si>
    <t>Explore and code face detection packages and run the training of Resnet and Resnet + CBAM</t>
  </si>
  <si>
    <t>Watch week 4 workshop recording</t>
  </si>
  <si>
    <t>Run accuracy test with and without CBAM and finetune the optimizer, epoch, batch sizes, also search for literature papers</t>
  </si>
  <si>
    <t>Drafting literature</t>
  </si>
  <si>
    <t xml:space="preserve">Completing Task 4.1P </t>
  </si>
  <si>
    <t>Week 5 meeting with superviors</t>
  </si>
  <si>
    <t>Integrate the MobileNet with FER2013</t>
  </si>
  <si>
    <t>Hypertune the experiment of MobileNet with FER2013 and generate results</t>
  </si>
  <si>
    <t>Find pre-processing and parameter tuning techniques in good papers</t>
  </si>
  <si>
    <t>Locate CK+ dataset and manipluate the preprocessing</t>
  </si>
  <si>
    <t>Experiment ResNet20 with CK+ dataset</t>
  </si>
  <si>
    <t>Work task 5.1P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</si>
</sst>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250"/>
  <sheetViews>
    <sheetView tabSelected="1" topLeftCell="A64" workbookViewId="0">
      <selection activeCell="C76" sqref="C76"/>
    </sheetView>
  </sheetViews>
  <sheetFormatPr defaultColWidth="11" defaultRowHeight="15.75" x14ac:dyDescent="0.25"/>
  <cols>
    <col min="1" max="1" width="14.375" customWidth="1"/>
    <col min="2" max="2" width="23.75" customWidth="1"/>
    <col min="3" max="3" width="40.75" customWidth="1"/>
    <col min="4" max="4" width="21.125" customWidth="1"/>
    <col min="5" max="5" width="20.875" customWidth="1"/>
    <col min="6" max="6" width="28.625" customWidth="1"/>
    <col min="7" max="7" width="89.875" customWidth="1"/>
    <col min="8" max="8" width="22.125" customWidth="1"/>
  </cols>
  <sheetData>
    <row r="1" spans="1:8" ht="18.75" x14ac:dyDescent="0.3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1.5" x14ac:dyDescent="0.25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 x14ac:dyDescent="0.25">
      <c r="A3" t="s">
        <v>23</v>
      </c>
      <c r="B3" t="s">
        <v>24</v>
      </c>
      <c r="C3" t="s">
        <v>25</v>
      </c>
      <c r="D3" s="4">
        <v>44389</v>
      </c>
      <c r="E3">
        <v>60</v>
      </c>
      <c r="F3" t="s">
        <v>15</v>
      </c>
      <c r="G3" t="s">
        <v>31</v>
      </c>
    </row>
    <row r="4" spans="1:8" x14ac:dyDescent="0.25">
      <c r="A4" t="s">
        <v>23</v>
      </c>
      <c r="B4" t="s">
        <v>24</v>
      </c>
      <c r="C4" t="s">
        <v>25</v>
      </c>
      <c r="D4" s="4">
        <v>44390</v>
      </c>
      <c r="E4">
        <v>120</v>
      </c>
      <c r="F4" t="s">
        <v>21</v>
      </c>
      <c r="G4" t="s">
        <v>30</v>
      </c>
    </row>
    <row r="5" spans="1:8" x14ac:dyDescent="0.25">
      <c r="A5" t="s">
        <v>23</v>
      </c>
      <c r="B5" t="s">
        <v>24</v>
      </c>
      <c r="C5" t="s">
        <v>25</v>
      </c>
      <c r="D5" s="4">
        <v>44392</v>
      </c>
      <c r="E5">
        <v>120</v>
      </c>
      <c r="F5" t="s">
        <v>16</v>
      </c>
      <c r="G5" t="s">
        <v>26</v>
      </c>
    </row>
    <row r="6" spans="1:8" x14ac:dyDescent="0.25">
      <c r="A6" t="s">
        <v>23</v>
      </c>
      <c r="B6" t="s">
        <v>24</v>
      </c>
      <c r="C6" t="s">
        <v>25</v>
      </c>
      <c r="D6" s="4">
        <v>44392</v>
      </c>
      <c r="E6">
        <v>60</v>
      </c>
      <c r="F6" t="s">
        <v>16</v>
      </c>
      <c r="G6" t="s">
        <v>27</v>
      </c>
    </row>
    <row r="7" spans="1:8" x14ac:dyDescent="0.25">
      <c r="A7" t="s">
        <v>23</v>
      </c>
      <c r="B7" t="s">
        <v>24</v>
      </c>
      <c r="C7" t="s">
        <v>25</v>
      </c>
      <c r="D7" s="4">
        <v>44395</v>
      </c>
      <c r="E7">
        <v>90</v>
      </c>
      <c r="F7" t="s">
        <v>16</v>
      </c>
      <c r="G7" t="s">
        <v>28</v>
      </c>
    </row>
    <row r="8" spans="1:8" x14ac:dyDescent="0.25">
      <c r="A8" t="s">
        <v>23</v>
      </c>
      <c r="B8" t="s">
        <v>24</v>
      </c>
      <c r="C8" t="s">
        <v>25</v>
      </c>
      <c r="D8" s="4">
        <v>44395</v>
      </c>
      <c r="E8">
        <v>120</v>
      </c>
      <c r="F8" t="s">
        <v>12</v>
      </c>
      <c r="G8" t="s">
        <v>29</v>
      </c>
    </row>
    <row r="9" spans="1:8" x14ac:dyDescent="0.25">
      <c r="A9" t="s">
        <v>23</v>
      </c>
      <c r="B9" t="s">
        <v>24</v>
      </c>
      <c r="C9" t="s">
        <v>25</v>
      </c>
      <c r="D9" s="4">
        <v>44395</v>
      </c>
      <c r="E9">
        <v>100</v>
      </c>
      <c r="F9" t="s">
        <v>12</v>
      </c>
      <c r="G9" t="s">
        <v>29</v>
      </c>
    </row>
    <row r="10" spans="1:8" x14ac:dyDescent="0.25">
      <c r="A10" t="s">
        <v>23</v>
      </c>
      <c r="B10" t="s">
        <v>24</v>
      </c>
      <c r="C10" t="s">
        <v>25</v>
      </c>
      <c r="D10" s="4">
        <v>44396</v>
      </c>
      <c r="E10">
        <v>60</v>
      </c>
      <c r="F10" t="s">
        <v>15</v>
      </c>
      <c r="G10" t="s">
        <v>32</v>
      </c>
    </row>
    <row r="11" spans="1:8" x14ac:dyDescent="0.25">
      <c r="A11" t="s">
        <v>23</v>
      </c>
      <c r="B11" t="s">
        <v>24</v>
      </c>
      <c r="C11" t="s">
        <v>25</v>
      </c>
      <c r="D11" s="4">
        <v>44398</v>
      </c>
      <c r="E11">
        <v>120</v>
      </c>
      <c r="F11" t="s">
        <v>21</v>
      </c>
      <c r="G11" t="s">
        <v>33</v>
      </c>
    </row>
    <row r="12" spans="1:8" x14ac:dyDescent="0.25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21</v>
      </c>
      <c r="G12" t="s">
        <v>34</v>
      </c>
    </row>
    <row r="13" spans="1:8" x14ac:dyDescent="0.25">
      <c r="A13" t="s">
        <v>23</v>
      </c>
      <c r="B13" t="s">
        <v>24</v>
      </c>
      <c r="C13" t="s">
        <v>25</v>
      </c>
      <c r="D13" s="4">
        <v>44399</v>
      </c>
      <c r="E13">
        <v>120</v>
      </c>
      <c r="F13" t="s">
        <v>21</v>
      </c>
      <c r="G13" t="s">
        <v>34</v>
      </c>
    </row>
    <row r="14" spans="1:8" x14ac:dyDescent="0.25">
      <c r="A14" t="s">
        <v>23</v>
      </c>
      <c r="B14" t="s">
        <v>24</v>
      </c>
      <c r="C14" t="s">
        <v>25</v>
      </c>
      <c r="D14" s="4">
        <v>44399</v>
      </c>
      <c r="E14">
        <v>120</v>
      </c>
      <c r="F14" t="s">
        <v>12</v>
      </c>
      <c r="G14" t="s">
        <v>35</v>
      </c>
    </row>
    <row r="15" spans="1:8" x14ac:dyDescent="0.25">
      <c r="A15" t="s">
        <v>23</v>
      </c>
      <c r="B15" t="s">
        <v>24</v>
      </c>
      <c r="C15" t="s">
        <v>25</v>
      </c>
      <c r="D15" s="4">
        <v>44399</v>
      </c>
      <c r="E15">
        <v>120</v>
      </c>
      <c r="F15" t="s">
        <v>12</v>
      </c>
      <c r="G15" t="s">
        <v>35</v>
      </c>
    </row>
    <row r="16" spans="1:8" x14ac:dyDescent="0.25">
      <c r="A16" t="s">
        <v>23</v>
      </c>
      <c r="B16" t="s">
        <v>24</v>
      </c>
      <c r="C16" t="s">
        <v>25</v>
      </c>
      <c r="D16" s="4">
        <v>44399</v>
      </c>
      <c r="E16">
        <v>120</v>
      </c>
      <c r="F16" t="s">
        <v>12</v>
      </c>
      <c r="G16" t="s">
        <v>35</v>
      </c>
    </row>
    <row r="17" spans="1:7" x14ac:dyDescent="0.25">
      <c r="A17" t="s">
        <v>23</v>
      </c>
      <c r="B17" t="s">
        <v>24</v>
      </c>
      <c r="C17" t="s">
        <v>25</v>
      </c>
      <c r="D17" s="4">
        <v>44399</v>
      </c>
      <c r="E17">
        <v>120</v>
      </c>
      <c r="F17" t="s">
        <v>12</v>
      </c>
      <c r="G17" t="s">
        <v>35</v>
      </c>
    </row>
    <row r="18" spans="1:7" x14ac:dyDescent="0.25">
      <c r="A18" t="s">
        <v>23</v>
      </c>
      <c r="B18" t="s">
        <v>24</v>
      </c>
      <c r="C18" t="s">
        <v>25</v>
      </c>
      <c r="D18" s="4">
        <v>44399</v>
      </c>
      <c r="E18">
        <v>120</v>
      </c>
      <c r="F18" t="s">
        <v>12</v>
      </c>
      <c r="G18" t="s">
        <v>35</v>
      </c>
    </row>
    <row r="19" spans="1:7" x14ac:dyDescent="0.25">
      <c r="A19" t="s">
        <v>23</v>
      </c>
      <c r="B19" t="s">
        <v>24</v>
      </c>
      <c r="C19" t="s">
        <v>25</v>
      </c>
      <c r="D19" s="4">
        <v>44400</v>
      </c>
      <c r="E19">
        <v>120</v>
      </c>
      <c r="F19" t="s">
        <v>12</v>
      </c>
      <c r="G19" t="s">
        <v>36</v>
      </c>
    </row>
    <row r="20" spans="1:7" x14ac:dyDescent="0.25">
      <c r="A20" t="s">
        <v>23</v>
      </c>
      <c r="B20" t="s">
        <v>24</v>
      </c>
      <c r="C20" t="s">
        <v>25</v>
      </c>
      <c r="D20" s="4">
        <v>44400</v>
      </c>
      <c r="E20">
        <v>120</v>
      </c>
      <c r="F20" t="s">
        <v>12</v>
      </c>
      <c r="G20" t="s">
        <v>36</v>
      </c>
    </row>
    <row r="21" spans="1:7" x14ac:dyDescent="0.25">
      <c r="A21" t="s">
        <v>23</v>
      </c>
      <c r="B21" t="s">
        <v>24</v>
      </c>
      <c r="C21" t="s">
        <v>25</v>
      </c>
      <c r="D21" s="4">
        <v>44400</v>
      </c>
      <c r="E21">
        <v>120</v>
      </c>
      <c r="F21" t="s">
        <v>12</v>
      </c>
      <c r="G21" t="s">
        <v>36</v>
      </c>
    </row>
    <row r="22" spans="1:7" x14ac:dyDescent="0.25">
      <c r="A22" t="s">
        <v>23</v>
      </c>
      <c r="B22" t="s">
        <v>24</v>
      </c>
      <c r="C22" t="s">
        <v>25</v>
      </c>
      <c r="D22" s="4">
        <v>44400</v>
      </c>
      <c r="E22">
        <v>90</v>
      </c>
      <c r="F22" t="s">
        <v>12</v>
      </c>
      <c r="G22" t="s">
        <v>36</v>
      </c>
    </row>
    <row r="23" spans="1:7" x14ac:dyDescent="0.25">
      <c r="A23" t="s">
        <v>23</v>
      </c>
      <c r="B23" t="s">
        <v>24</v>
      </c>
      <c r="C23" t="s">
        <v>25</v>
      </c>
      <c r="D23" s="4">
        <v>44401</v>
      </c>
      <c r="E23">
        <v>120</v>
      </c>
      <c r="F23" t="s">
        <v>12</v>
      </c>
      <c r="G23" t="s">
        <v>37</v>
      </c>
    </row>
    <row r="24" spans="1:7" x14ac:dyDescent="0.25">
      <c r="A24" t="s">
        <v>23</v>
      </c>
      <c r="B24" t="s">
        <v>24</v>
      </c>
      <c r="C24" t="s">
        <v>25</v>
      </c>
      <c r="D24" s="4">
        <v>44401</v>
      </c>
      <c r="E24">
        <v>120</v>
      </c>
      <c r="F24" t="s">
        <v>12</v>
      </c>
      <c r="G24" t="s">
        <v>37</v>
      </c>
    </row>
    <row r="25" spans="1:7" x14ac:dyDescent="0.25">
      <c r="A25" t="s">
        <v>23</v>
      </c>
      <c r="B25" t="s">
        <v>24</v>
      </c>
      <c r="C25" t="s">
        <v>25</v>
      </c>
      <c r="D25" s="4">
        <v>44401</v>
      </c>
      <c r="E25">
        <v>120</v>
      </c>
      <c r="F25" t="s">
        <v>12</v>
      </c>
      <c r="G25" t="s">
        <v>38</v>
      </c>
    </row>
    <row r="26" spans="1:7" x14ac:dyDescent="0.25">
      <c r="A26" t="s">
        <v>23</v>
      </c>
      <c r="B26" t="s">
        <v>24</v>
      </c>
      <c r="C26" t="s">
        <v>25</v>
      </c>
      <c r="D26" s="4">
        <v>44401</v>
      </c>
      <c r="E26">
        <v>110</v>
      </c>
      <c r="F26" t="s">
        <v>12</v>
      </c>
      <c r="G26" t="s">
        <v>38</v>
      </c>
    </row>
    <row r="27" spans="1:7" x14ac:dyDescent="0.25">
      <c r="A27" t="s">
        <v>23</v>
      </c>
      <c r="B27" t="s">
        <v>24</v>
      </c>
      <c r="C27" t="s">
        <v>25</v>
      </c>
      <c r="D27" s="4">
        <v>44403</v>
      </c>
      <c r="E27">
        <v>60</v>
      </c>
      <c r="F27" t="s">
        <v>15</v>
      </c>
      <c r="G27" t="s">
        <v>51</v>
      </c>
    </row>
    <row r="28" spans="1:7" x14ac:dyDescent="0.25">
      <c r="A28" t="s">
        <v>23</v>
      </c>
      <c r="B28" t="s">
        <v>24</v>
      </c>
      <c r="C28" t="s">
        <v>25</v>
      </c>
      <c r="D28" s="4">
        <v>44404</v>
      </c>
      <c r="E28">
        <v>120</v>
      </c>
      <c r="F28" t="s">
        <v>21</v>
      </c>
      <c r="G28" t="s">
        <v>52</v>
      </c>
    </row>
    <row r="29" spans="1:7" x14ac:dyDescent="0.25">
      <c r="A29" t="s">
        <v>23</v>
      </c>
      <c r="B29" t="s">
        <v>24</v>
      </c>
      <c r="C29" t="s">
        <v>25</v>
      </c>
      <c r="D29" s="4">
        <v>44404</v>
      </c>
      <c r="E29">
        <v>120</v>
      </c>
      <c r="F29" t="s">
        <v>20</v>
      </c>
      <c r="G29" t="s">
        <v>53</v>
      </c>
    </row>
    <row r="30" spans="1:7" x14ac:dyDescent="0.25">
      <c r="A30" t="s">
        <v>23</v>
      </c>
      <c r="B30" t="s">
        <v>24</v>
      </c>
      <c r="C30" t="s">
        <v>25</v>
      </c>
      <c r="D30" s="4">
        <v>44405</v>
      </c>
      <c r="E30">
        <v>120</v>
      </c>
      <c r="F30" t="s">
        <v>12</v>
      </c>
      <c r="G30" t="s">
        <v>54</v>
      </c>
    </row>
    <row r="31" spans="1:7" x14ac:dyDescent="0.25">
      <c r="A31" t="s">
        <v>23</v>
      </c>
      <c r="B31" t="s">
        <v>24</v>
      </c>
      <c r="C31" t="s">
        <v>25</v>
      </c>
      <c r="D31" s="4">
        <v>44405</v>
      </c>
      <c r="E31">
        <v>120</v>
      </c>
      <c r="F31" t="s">
        <v>20</v>
      </c>
      <c r="G31" t="s">
        <v>55</v>
      </c>
    </row>
    <row r="32" spans="1:7" x14ac:dyDescent="0.25">
      <c r="A32" t="s">
        <v>23</v>
      </c>
      <c r="B32" t="s">
        <v>24</v>
      </c>
      <c r="C32" t="s">
        <v>25</v>
      </c>
      <c r="D32" s="4">
        <v>44405</v>
      </c>
      <c r="E32">
        <v>120</v>
      </c>
      <c r="F32" t="s">
        <v>20</v>
      </c>
      <c r="G32" t="s">
        <v>55</v>
      </c>
    </row>
    <row r="33" spans="1:7" x14ac:dyDescent="0.25">
      <c r="A33" t="s">
        <v>23</v>
      </c>
      <c r="B33" t="s">
        <v>24</v>
      </c>
      <c r="C33" t="s">
        <v>25</v>
      </c>
      <c r="D33" s="4">
        <v>44405</v>
      </c>
      <c r="E33">
        <v>120</v>
      </c>
      <c r="F33" t="s">
        <v>20</v>
      </c>
      <c r="G33" t="s">
        <v>55</v>
      </c>
    </row>
    <row r="34" spans="1:7" x14ac:dyDescent="0.25">
      <c r="A34" t="s">
        <v>23</v>
      </c>
      <c r="B34" t="s">
        <v>24</v>
      </c>
      <c r="C34" t="s">
        <v>25</v>
      </c>
      <c r="D34" s="4">
        <v>44405</v>
      </c>
      <c r="E34">
        <v>90</v>
      </c>
      <c r="F34" t="s">
        <v>20</v>
      </c>
      <c r="G34" t="s">
        <v>55</v>
      </c>
    </row>
    <row r="35" spans="1:7" x14ac:dyDescent="0.25">
      <c r="A35" t="s">
        <v>23</v>
      </c>
      <c r="B35" t="s">
        <v>24</v>
      </c>
      <c r="C35" t="s">
        <v>25</v>
      </c>
      <c r="D35" s="4">
        <v>44407</v>
      </c>
      <c r="E35">
        <v>120</v>
      </c>
      <c r="F35" t="s">
        <v>16</v>
      </c>
      <c r="G35" t="s">
        <v>57</v>
      </c>
    </row>
    <row r="36" spans="1:7" x14ac:dyDescent="0.25">
      <c r="A36" t="s">
        <v>23</v>
      </c>
      <c r="B36" t="s">
        <v>24</v>
      </c>
      <c r="C36" t="s">
        <v>25</v>
      </c>
      <c r="D36" s="4">
        <v>44407</v>
      </c>
      <c r="E36">
        <v>120</v>
      </c>
      <c r="F36" t="s">
        <v>16</v>
      </c>
      <c r="G36" t="s">
        <v>57</v>
      </c>
    </row>
    <row r="37" spans="1:7" x14ac:dyDescent="0.25">
      <c r="A37" t="s">
        <v>23</v>
      </c>
      <c r="B37" t="s">
        <v>24</v>
      </c>
      <c r="C37" t="s">
        <v>25</v>
      </c>
      <c r="D37" s="4">
        <v>44407</v>
      </c>
      <c r="E37">
        <v>100</v>
      </c>
      <c r="F37" t="s">
        <v>16</v>
      </c>
      <c r="G37" t="s">
        <v>57</v>
      </c>
    </row>
    <row r="38" spans="1:7" x14ac:dyDescent="0.25">
      <c r="A38" t="s">
        <v>23</v>
      </c>
      <c r="B38" t="s">
        <v>24</v>
      </c>
      <c r="C38" t="s">
        <v>25</v>
      </c>
      <c r="D38" s="4">
        <v>44407</v>
      </c>
      <c r="E38">
        <v>90</v>
      </c>
      <c r="F38" t="s">
        <v>16</v>
      </c>
      <c r="G38" t="s">
        <v>56</v>
      </c>
    </row>
    <row r="39" spans="1:7" x14ac:dyDescent="0.25">
      <c r="A39" t="s">
        <v>23</v>
      </c>
      <c r="B39" t="s">
        <v>24</v>
      </c>
      <c r="C39" t="s">
        <v>25</v>
      </c>
      <c r="D39" s="4">
        <v>44410</v>
      </c>
      <c r="E39">
        <v>60</v>
      </c>
      <c r="F39" t="s">
        <v>15</v>
      </c>
      <c r="G39" t="s">
        <v>62</v>
      </c>
    </row>
    <row r="40" spans="1:7" x14ac:dyDescent="0.25">
      <c r="A40" t="s">
        <v>23</v>
      </c>
      <c r="B40" t="s">
        <v>24</v>
      </c>
      <c r="C40" t="s">
        <v>25</v>
      </c>
      <c r="D40" s="4">
        <v>44410</v>
      </c>
      <c r="E40">
        <v>120</v>
      </c>
      <c r="F40" t="s">
        <v>20</v>
      </c>
      <c r="G40" t="s">
        <v>63</v>
      </c>
    </row>
    <row r="41" spans="1:7" x14ac:dyDescent="0.25">
      <c r="A41" t="s">
        <v>23</v>
      </c>
      <c r="B41" t="s">
        <v>24</v>
      </c>
      <c r="C41" t="s">
        <v>25</v>
      </c>
      <c r="D41" s="4">
        <v>44410</v>
      </c>
      <c r="E41">
        <v>90</v>
      </c>
      <c r="F41" t="s">
        <v>20</v>
      </c>
      <c r="G41" t="s">
        <v>63</v>
      </c>
    </row>
    <row r="42" spans="1:7" x14ac:dyDescent="0.25">
      <c r="A42" t="s">
        <v>23</v>
      </c>
      <c r="B42" t="s">
        <v>24</v>
      </c>
      <c r="C42" t="s">
        <v>25</v>
      </c>
      <c r="D42" s="4">
        <v>44410</v>
      </c>
      <c r="E42">
        <v>120</v>
      </c>
      <c r="F42" t="s">
        <v>20</v>
      </c>
      <c r="G42" t="s">
        <v>64</v>
      </c>
    </row>
    <row r="43" spans="1:7" x14ac:dyDescent="0.25">
      <c r="A43" t="s">
        <v>23</v>
      </c>
      <c r="B43" t="s">
        <v>24</v>
      </c>
      <c r="C43" t="s">
        <v>25</v>
      </c>
      <c r="D43" s="4">
        <v>44410</v>
      </c>
      <c r="E43">
        <v>120</v>
      </c>
      <c r="F43" t="s">
        <v>20</v>
      </c>
      <c r="G43" t="s">
        <v>65</v>
      </c>
    </row>
    <row r="44" spans="1:7" x14ac:dyDescent="0.25">
      <c r="A44" t="s">
        <v>23</v>
      </c>
      <c r="B44" t="s">
        <v>24</v>
      </c>
      <c r="C44" t="s">
        <v>25</v>
      </c>
      <c r="D44" s="4">
        <v>44411</v>
      </c>
      <c r="E44">
        <v>120</v>
      </c>
      <c r="F44" t="s">
        <v>20</v>
      </c>
      <c r="G44" t="s">
        <v>66</v>
      </c>
    </row>
    <row r="45" spans="1:7" x14ac:dyDescent="0.25">
      <c r="A45" t="s">
        <v>23</v>
      </c>
      <c r="B45" t="s">
        <v>24</v>
      </c>
      <c r="C45" t="s">
        <v>25</v>
      </c>
      <c r="D45" s="4">
        <v>44411</v>
      </c>
      <c r="E45">
        <v>120</v>
      </c>
      <c r="F45" t="s">
        <v>20</v>
      </c>
      <c r="G45" t="s">
        <v>66</v>
      </c>
    </row>
    <row r="46" spans="1:7" x14ac:dyDescent="0.25">
      <c r="A46" t="s">
        <v>23</v>
      </c>
      <c r="B46" t="s">
        <v>24</v>
      </c>
      <c r="C46" t="s">
        <v>25</v>
      </c>
      <c r="D46" s="4">
        <v>44411</v>
      </c>
      <c r="E46">
        <v>70</v>
      </c>
      <c r="F46" t="s">
        <v>20</v>
      </c>
      <c r="G46" t="s">
        <v>66</v>
      </c>
    </row>
    <row r="47" spans="1:7" x14ac:dyDescent="0.25">
      <c r="A47" t="s">
        <v>23</v>
      </c>
      <c r="B47" t="s">
        <v>24</v>
      </c>
      <c r="C47" t="s">
        <v>25</v>
      </c>
      <c r="D47" s="4">
        <v>44412</v>
      </c>
      <c r="E47">
        <v>100</v>
      </c>
      <c r="F47" t="s">
        <v>21</v>
      </c>
      <c r="G47" t="s">
        <v>67</v>
      </c>
    </row>
    <row r="48" spans="1:7" x14ac:dyDescent="0.25">
      <c r="A48" t="s">
        <v>23</v>
      </c>
      <c r="B48" t="s">
        <v>24</v>
      </c>
      <c r="C48" t="s">
        <v>25</v>
      </c>
      <c r="D48" s="4">
        <v>44412</v>
      </c>
      <c r="E48">
        <v>120</v>
      </c>
      <c r="F48" t="s">
        <v>20</v>
      </c>
      <c r="G48" t="s">
        <v>68</v>
      </c>
    </row>
    <row r="49" spans="1:7" x14ac:dyDescent="0.25">
      <c r="A49" t="s">
        <v>23</v>
      </c>
      <c r="B49" t="s">
        <v>24</v>
      </c>
      <c r="C49" t="s">
        <v>25</v>
      </c>
      <c r="D49" s="4">
        <v>44412</v>
      </c>
      <c r="E49">
        <v>120</v>
      </c>
      <c r="F49" t="s">
        <v>20</v>
      </c>
      <c r="G49" t="s">
        <v>68</v>
      </c>
    </row>
    <row r="50" spans="1:7" x14ac:dyDescent="0.25">
      <c r="A50" t="s">
        <v>23</v>
      </c>
      <c r="B50" t="s">
        <v>24</v>
      </c>
      <c r="C50" t="s">
        <v>25</v>
      </c>
      <c r="D50" s="4">
        <v>44413</v>
      </c>
      <c r="E50">
        <v>120</v>
      </c>
      <c r="F50" t="s">
        <v>20</v>
      </c>
      <c r="G50" t="s">
        <v>68</v>
      </c>
    </row>
    <row r="51" spans="1:7" x14ac:dyDescent="0.25">
      <c r="A51" t="s">
        <v>23</v>
      </c>
      <c r="B51" t="s">
        <v>24</v>
      </c>
      <c r="C51" t="s">
        <v>25</v>
      </c>
      <c r="D51" s="4">
        <v>44413</v>
      </c>
      <c r="E51">
        <v>120</v>
      </c>
      <c r="F51" t="s">
        <v>20</v>
      </c>
      <c r="G51" t="s">
        <v>68</v>
      </c>
    </row>
    <row r="52" spans="1:7" x14ac:dyDescent="0.25">
      <c r="A52" t="s">
        <v>23</v>
      </c>
      <c r="B52" t="s">
        <v>24</v>
      </c>
      <c r="C52" t="s">
        <v>25</v>
      </c>
      <c r="D52" s="4">
        <v>44413</v>
      </c>
      <c r="E52">
        <v>60</v>
      </c>
      <c r="F52" t="s">
        <v>20</v>
      </c>
      <c r="G52" t="s">
        <v>68</v>
      </c>
    </row>
    <row r="53" spans="1:7" x14ac:dyDescent="0.25">
      <c r="A53" t="s">
        <v>23</v>
      </c>
      <c r="B53" t="s">
        <v>24</v>
      </c>
      <c r="C53" t="s">
        <v>25</v>
      </c>
      <c r="D53" s="4">
        <v>44414</v>
      </c>
      <c r="E53">
        <v>120</v>
      </c>
      <c r="F53" t="s">
        <v>13</v>
      </c>
      <c r="G53" t="s">
        <v>69</v>
      </c>
    </row>
    <row r="54" spans="1:7" x14ac:dyDescent="0.25">
      <c r="A54" t="s">
        <v>23</v>
      </c>
      <c r="B54" t="s">
        <v>24</v>
      </c>
      <c r="C54" t="s">
        <v>25</v>
      </c>
      <c r="D54" s="4">
        <v>44414</v>
      </c>
      <c r="E54">
        <v>120</v>
      </c>
      <c r="F54" t="s">
        <v>13</v>
      </c>
      <c r="G54" t="s">
        <v>69</v>
      </c>
    </row>
    <row r="55" spans="1:7" x14ac:dyDescent="0.25">
      <c r="A55" t="s">
        <v>23</v>
      </c>
      <c r="B55" t="s">
        <v>24</v>
      </c>
      <c r="C55" t="s">
        <v>25</v>
      </c>
      <c r="D55" s="4">
        <v>44414</v>
      </c>
      <c r="E55">
        <v>90</v>
      </c>
      <c r="F55" t="s">
        <v>13</v>
      </c>
      <c r="G55" t="s">
        <v>69</v>
      </c>
    </row>
    <row r="56" spans="1:7" x14ac:dyDescent="0.25">
      <c r="A56" t="s">
        <v>23</v>
      </c>
      <c r="B56" t="s">
        <v>24</v>
      </c>
      <c r="C56" t="s">
        <v>25</v>
      </c>
      <c r="D56" s="4">
        <v>44416</v>
      </c>
      <c r="E56">
        <v>90</v>
      </c>
      <c r="F56" t="s">
        <v>13</v>
      </c>
      <c r="G56" t="s">
        <v>70</v>
      </c>
    </row>
    <row r="57" spans="1:7" x14ac:dyDescent="0.25">
      <c r="A57" t="s">
        <v>23</v>
      </c>
      <c r="B57" t="s">
        <v>24</v>
      </c>
      <c r="C57" t="s">
        <v>25</v>
      </c>
      <c r="D57" s="4">
        <v>44417</v>
      </c>
      <c r="E57">
        <v>60</v>
      </c>
      <c r="F57" t="s">
        <v>15</v>
      </c>
      <c r="G57" t="s">
        <v>71</v>
      </c>
    </row>
    <row r="58" spans="1:7" x14ac:dyDescent="0.25">
      <c r="A58" t="s">
        <v>23</v>
      </c>
      <c r="B58" t="s">
        <v>24</v>
      </c>
      <c r="C58" t="s">
        <v>25</v>
      </c>
      <c r="D58" s="4">
        <v>44417</v>
      </c>
      <c r="E58">
        <v>120</v>
      </c>
      <c r="F58" t="s">
        <v>20</v>
      </c>
      <c r="G58" t="s">
        <v>72</v>
      </c>
    </row>
    <row r="59" spans="1:7" x14ac:dyDescent="0.25">
      <c r="A59" t="s">
        <v>23</v>
      </c>
      <c r="B59" t="s">
        <v>24</v>
      </c>
      <c r="C59" t="s">
        <v>25</v>
      </c>
      <c r="D59" s="4">
        <v>44417</v>
      </c>
      <c r="E59">
        <v>60</v>
      </c>
      <c r="F59" t="s">
        <v>20</v>
      </c>
      <c r="G59" t="s">
        <v>72</v>
      </c>
    </row>
    <row r="60" spans="1:7" x14ac:dyDescent="0.25">
      <c r="A60" t="s">
        <v>23</v>
      </c>
      <c r="B60" t="s">
        <v>24</v>
      </c>
      <c r="C60" t="s">
        <v>25</v>
      </c>
      <c r="D60" s="4">
        <v>44418</v>
      </c>
      <c r="E60">
        <v>120</v>
      </c>
      <c r="F60" t="s">
        <v>20</v>
      </c>
      <c r="G60" t="s">
        <v>73</v>
      </c>
    </row>
    <row r="61" spans="1:7" x14ac:dyDescent="0.25">
      <c r="A61" t="s">
        <v>23</v>
      </c>
      <c r="B61" t="s">
        <v>24</v>
      </c>
      <c r="C61" t="s">
        <v>25</v>
      </c>
      <c r="D61" s="4">
        <v>44418</v>
      </c>
      <c r="E61">
        <v>120</v>
      </c>
      <c r="F61" t="s">
        <v>20</v>
      </c>
      <c r="G61" t="s">
        <v>73</v>
      </c>
    </row>
    <row r="62" spans="1:7" x14ac:dyDescent="0.25">
      <c r="A62" t="s">
        <v>23</v>
      </c>
      <c r="B62" t="s">
        <v>24</v>
      </c>
      <c r="C62" t="s">
        <v>25</v>
      </c>
      <c r="D62" s="4">
        <v>44418</v>
      </c>
      <c r="E62">
        <v>80</v>
      </c>
      <c r="F62" t="s">
        <v>20</v>
      </c>
      <c r="G62" t="s">
        <v>73</v>
      </c>
    </row>
    <row r="63" spans="1:7" x14ac:dyDescent="0.25">
      <c r="A63" t="s">
        <v>23</v>
      </c>
      <c r="B63" t="s">
        <v>24</v>
      </c>
      <c r="C63" t="s">
        <v>25</v>
      </c>
      <c r="D63" s="4">
        <v>44419</v>
      </c>
      <c r="E63">
        <v>120</v>
      </c>
      <c r="F63" t="s">
        <v>20</v>
      </c>
      <c r="G63" t="s">
        <v>73</v>
      </c>
    </row>
    <row r="64" spans="1:7" x14ac:dyDescent="0.25">
      <c r="A64" t="s">
        <v>23</v>
      </c>
      <c r="B64" t="s">
        <v>24</v>
      </c>
      <c r="C64" t="s">
        <v>25</v>
      </c>
      <c r="D64" s="4">
        <v>44419</v>
      </c>
      <c r="E64">
        <v>120</v>
      </c>
      <c r="F64" t="s">
        <v>20</v>
      </c>
      <c r="G64" t="s">
        <v>73</v>
      </c>
    </row>
    <row r="65" spans="1:7" x14ac:dyDescent="0.25">
      <c r="A65" t="s">
        <v>23</v>
      </c>
      <c r="B65" t="s">
        <v>24</v>
      </c>
      <c r="C65" t="s">
        <v>25</v>
      </c>
      <c r="D65" s="4">
        <v>44419</v>
      </c>
      <c r="E65">
        <v>120</v>
      </c>
      <c r="F65" t="s">
        <v>20</v>
      </c>
      <c r="G65" t="s">
        <v>73</v>
      </c>
    </row>
    <row r="66" spans="1:7" x14ac:dyDescent="0.25">
      <c r="A66" t="s">
        <v>23</v>
      </c>
      <c r="B66" t="s">
        <v>24</v>
      </c>
      <c r="C66" t="s">
        <v>25</v>
      </c>
      <c r="D66" s="4">
        <v>44421</v>
      </c>
      <c r="E66">
        <v>120</v>
      </c>
      <c r="F66" t="s">
        <v>12</v>
      </c>
      <c r="G66" t="s">
        <v>74</v>
      </c>
    </row>
    <row r="67" spans="1:7" x14ac:dyDescent="0.25">
      <c r="A67" t="s">
        <v>23</v>
      </c>
      <c r="B67" t="s">
        <v>24</v>
      </c>
      <c r="C67" t="s">
        <v>25</v>
      </c>
      <c r="D67" s="4">
        <v>44421</v>
      </c>
      <c r="E67">
        <v>120</v>
      </c>
      <c r="F67" t="s">
        <v>12</v>
      </c>
      <c r="G67" t="s">
        <v>74</v>
      </c>
    </row>
    <row r="68" spans="1:7" x14ac:dyDescent="0.25">
      <c r="A68" t="s">
        <v>23</v>
      </c>
      <c r="B68" t="s">
        <v>24</v>
      </c>
      <c r="C68" t="s">
        <v>25</v>
      </c>
      <c r="D68" s="4">
        <v>44421</v>
      </c>
      <c r="E68">
        <v>90</v>
      </c>
      <c r="F68" t="s">
        <v>12</v>
      </c>
      <c r="G68" t="s">
        <v>74</v>
      </c>
    </row>
    <row r="69" spans="1:7" x14ac:dyDescent="0.25">
      <c r="A69" t="s">
        <v>23</v>
      </c>
      <c r="B69" t="s">
        <v>24</v>
      </c>
      <c r="C69" t="s">
        <v>25</v>
      </c>
      <c r="D69" s="4">
        <v>44422</v>
      </c>
      <c r="E69">
        <v>120</v>
      </c>
      <c r="F69" t="s">
        <v>20</v>
      </c>
      <c r="G69" t="s">
        <v>75</v>
      </c>
    </row>
    <row r="70" spans="1:7" x14ac:dyDescent="0.25">
      <c r="A70" t="s">
        <v>23</v>
      </c>
      <c r="B70" t="s">
        <v>24</v>
      </c>
      <c r="C70" t="s">
        <v>25</v>
      </c>
      <c r="D70" s="4">
        <v>44422</v>
      </c>
      <c r="E70">
        <v>120</v>
      </c>
      <c r="F70" t="s">
        <v>20</v>
      </c>
      <c r="G70" t="s">
        <v>75</v>
      </c>
    </row>
    <row r="71" spans="1:7" x14ac:dyDescent="0.25">
      <c r="A71" t="s">
        <v>23</v>
      </c>
      <c r="B71" t="s">
        <v>24</v>
      </c>
      <c r="C71" t="s">
        <v>25</v>
      </c>
      <c r="D71" s="4">
        <v>44422</v>
      </c>
      <c r="E71">
        <v>40</v>
      </c>
      <c r="F71" t="s">
        <v>20</v>
      </c>
      <c r="G71" t="s">
        <v>75</v>
      </c>
    </row>
    <row r="72" spans="1:7" x14ac:dyDescent="0.25">
      <c r="A72" t="s">
        <v>23</v>
      </c>
      <c r="B72" t="s">
        <v>24</v>
      </c>
      <c r="C72" t="s">
        <v>25</v>
      </c>
      <c r="D72" s="4">
        <v>44423</v>
      </c>
      <c r="E72">
        <v>120</v>
      </c>
      <c r="F72" t="s">
        <v>20</v>
      </c>
      <c r="G72" t="s">
        <v>76</v>
      </c>
    </row>
    <row r="73" spans="1:7" x14ac:dyDescent="0.25">
      <c r="A73" t="s">
        <v>23</v>
      </c>
      <c r="B73" t="s">
        <v>24</v>
      </c>
      <c r="C73" t="s">
        <v>25</v>
      </c>
      <c r="D73" s="4">
        <v>44423</v>
      </c>
      <c r="E73">
        <v>120</v>
      </c>
      <c r="F73" t="s">
        <v>20</v>
      </c>
      <c r="G73" t="s">
        <v>76</v>
      </c>
    </row>
    <row r="74" spans="1:7" x14ac:dyDescent="0.25">
      <c r="A74" t="s">
        <v>23</v>
      </c>
      <c r="B74" t="s">
        <v>24</v>
      </c>
      <c r="C74" t="s">
        <v>25</v>
      </c>
      <c r="D74" s="4">
        <v>44423</v>
      </c>
      <c r="E74">
        <v>110</v>
      </c>
      <c r="F74" t="s">
        <v>20</v>
      </c>
      <c r="G74" t="s">
        <v>76</v>
      </c>
    </row>
    <row r="75" spans="1:7" x14ac:dyDescent="0.25">
      <c r="A75" t="s">
        <v>23</v>
      </c>
      <c r="B75" t="s">
        <v>24</v>
      </c>
      <c r="C75" t="s">
        <v>25</v>
      </c>
      <c r="D75" s="4">
        <v>44423</v>
      </c>
      <c r="E75">
        <v>120</v>
      </c>
      <c r="F75" t="s">
        <v>16</v>
      </c>
      <c r="G75" t="s">
        <v>77</v>
      </c>
    </row>
    <row r="76" spans="1:7" x14ac:dyDescent="0.25">
      <c r="D76" s="4"/>
    </row>
    <row r="77" spans="1:7" x14ac:dyDescent="0.25">
      <c r="D77" s="4"/>
    </row>
    <row r="78" spans="1:7" x14ac:dyDescent="0.25">
      <c r="D78" s="4"/>
    </row>
    <row r="79" spans="1:7" x14ac:dyDescent="0.25">
      <c r="D79" s="4"/>
    </row>
    <row r="80" spans="1:7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E3:E440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447B-8FF1-4200-A439-D9EB41D71D4F}">
  <dimension ref="A1:C15"/>
  <sheetViews>
    <sheetView workbookViewId="0">
      <selection activeCell="C16" sqref="C16"/>
    </sheetView>
  </sheetViews>
  <sheetFormatPr defaultRowHeight="15.75" x14ac:dyDescent="0.25"/>
  <cols>
    <col min="2" max="2" width="11.5" customWidth="1"/>
    <col min="3" max="3" width="11.375" customWidth="1"/>
  </cols>
  <sheetData>
    <row r="1" spans="1:3" x14ac:dyDescent="0.25">
      <c r="B1" s="8" t="s">
        <v>58</v>
      </c>
      <c r="C1" s="8"/>
    </row>
    <row r="2" spans="1:3" x14ac:dyDescent="0.25">
      <c r="A2" s="5"/>
      <c r="B2" s="6" t="s">
        <v>59</v>
      </c>
      <c r="C2" s="6" t="s">
        <v>60</v>
      </c>
    </row>
    <row r="3" spans="1:3" x14ac:dyDescent="0.25">
      <c r="A3" s="7" t="s">
        <v>39</v>
      </c>
      <c r="B3" s="5">
        <f>ROUNDDOWN(SUM(Logs!E3:E9)/60,0)</f>
        <v>11</v>
      </c>
      <c r="C3" s="5">
        <f>MOD(SUM(Logs!E3:E9),60)</f>
        <v>10</v>
      </c>
    </row>
    <row r="4" spans="1:3" x14ac:dyDescent="0.25">
      <c r="A4" s="7" t="s">
        <v>40</v>
      </c>
      <c r="B4" s="5">
        <f>ROUNDDOWN(SUM(Logs!E10:E26)/60,0)</f>
        <v>32</v>
      </c>
      <c r="C4" s="5">
        <f>MOD(SUM(Logs!E10:E26),60)</f>
        <v>20</v>
      </c>
    </row>
    <row r="5" spans="1:3" x14ac:dyDescent="0.25">
      <c r="A5" s="7" t="s">
        <v>41</v>
      </c>
      <c r="B5" s="5">
        <f>ROUNDDOWN(SUM(Logs!E27:E38)/60,0)</f>
        <v>21</v>
      </c>
      <c r="C5" s="5">
        <f>MOD(SUM(Logs!E27:E38),60)</f>
        <v>40</v>
      </c>
    </row>
    <row r="6" spans="1:3" x14ac:dyDescent="0.25">
      <c r="A6" s="7" t="s">
        <v>42</v>
      </c>
      <c r="B6" s="5">
        <f>ROUNDDOWN(SUM(Logs!E39:E56)/60,0)</f>
        <v>31</v>
      </c>
      <c r="C6" s="5">
        <f>MOD(SUM(Logs!E39:E56),60)</f>
        <v>20</v>
      </c>
    </row>
    <row r="7" spans="1:3" x14ac:dyDescent="0.25">
      <c r="A7" s="7" t="s">
        <v>43</v>
      </c>
      <c r="B7" s="5">
        <f>ROUNDDOWN(SUM(Logs!E57:E75)/60,0)</f>
        <v>33</v>
      </c>
      <c r="C7" s="5">
        <f>MOD(SUM(Logs!E57:E75),60)</f>
        <v>20</v>
      </c>
    </row>
    <row r="8" spans="1:3" x14ac:dyDescent="0.25">
      <c r="A8" s="7" t="s">
        <v>44</v>
      </c>
      <c r="B8" s="5"/>
      <c r="C8" s="5"/>
    </row>
    <row r="9" spans="1:3" x14ac:dyDescent="0.25">
      <c r="A9" s="7" t="s">
        <v>45</v>
      </c>
      <c r="B9" s="5"/>
      <c r="C9" s="5"/>
    </row>
    <row r="10" spans="1:3" x14ac:dyDescent="0.25">
      <c r="A10" s="7" t="s">
        <v>46</v>
      </c>
      <c r="B10" s="5"/>
      <c r="C10" s="5"/>
    </row>
    <row r="11" spans="1:3" x14ac:dyDescent="0.25">
      <c r="A11" s="7" t="s">
        <v>47</v>
      </c>
      <c r="B11" s="5"/>
      <c r="C11" s="5"/>
    </row>
    <row r="12" spans="1:3" x14ac:dyDescent="0.25">
      <c r="A12" s="7" t="s">
        <v>48</v>
      </c>
      <c r="B12" s="5"/>
      <c r="C12" s="5"/>
    </row>
    <row r="13" spans="1:3" x14ac:dyDescent="0.25">
      <c r="A13" s="7" t="s">
        <v>49</v>
      </c>
      <c r="B13" s="5"/>
      <c r="C13" s="5"/>
    </row>
    <row r="14" spans="1:3" x14ac:dyDescent="0.25">
      <c r="A14" s="7" t="s">
        <v>50</v>
      </c>
      <c r="B14" s="5"/>
      <c r="C14" s="5"/>
    </row>
    <row r="15" spans="1:3" x14ac:dyDescent="0.25">
      <c r="A15" s="6" t="s">
        <v>61</v>
      </c>
      <c r="B15" s="5">
        <f>ROUNDDOWN(SUM(Logs!E3:E201)/60,0)</f>
        <v>129</v>
      </c>
      <c r="C15" s="5">
        <f>MOD(SUM(Logs!E3:E201),60)</f>
        <v>50</v>
      </c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" defaultRowHeight="15.75" x14ac:dyDescent="0.25"/>
  <cols>
    <col min="2" max="2" width="21.625" customWidth="1"/>
  </cols>
  <sheetData>
    <row r="1" spans="1:2" x14ac:dyDescent="0.25">
      <c r="A1">
        <v>10</v>
      </c>
      <c r="B1" t="s">
        <v>20</v>
      </c>
    </row>
    <row r="2" spans="1:2" x14ac:dyDescent="0.25">
      <c r="A2">
        <v>20</v>
      </c>
      <c r="B2" t="s">
        <v>17</v>
      </c>
    </row>
    <row r="3" spans="1:2" x14ac:dyDescent="0.25">
      <c r="A3">
        <v>30</v>
      </c>
      <c r="B3" t="s">
        <v>19</v>
      </c>
    </row>
    <row r="4" spans="1:2" x14ac:dyDescent="0.25">
      <c r="A4">
        <v>40</v>
      </c>
      <c r="B4" t="s">
        <v>12</v>
      </c>
    </row>
    <row r="5" spans="1:2" x14ac:dyDescent="0.25">
      <c r="A5">
        <v>50</v>
      </c>
      <c r="B5" t="s">
        <v>16</v>
      </c>
    </row>
    <row r="6" spans="1:2" x14ac:dyDescent="0.25">
      <c r="A6">
        <v>60</v>
      </c>
      <c r="B6" t="s">
        <v>22</v>
      </c>
    </row>
    <row r="7" spans="1:2" x14ac:dyDescent="0.25">
      <c r="A7">
        <v>70</v>
      </c>
      <c r="B7" t="s">
        <v>18</v>
      </c>
    </row>
    <row r="8" spans="1:2" x14ac:dyDescent="0.25">
      <c r="A8">
        <v>80</v>
      </c>
      <c r="B8" t="s">
        <v>15</v>
      </c>
    </row>
    <row r="9" spans="1:2" x14ac:dyDescent="0.25">
      <c r="A9">
        <v>90</v>
      </c>
      <c r="B9" t="s">
        <v>14</v>
      </c>
    </row>
    <row r="10" spans="1:2" x14ac:dyDescent="0.25">
      <c r="A10">
        <v>100</v>
      </c>
      <c r="B10" t="s">
        <v>13</v>
      </c>
    </row>
    <row r="11" spans="1:2" x14ac:dyDescent="0.25">
      <c r="A11">
        <v>110</v>
      </c>
      <c r="B11" t="s">
        <v>21</v>
      </c>
    </row>
    <row r="12" spans="1:2" x14ac:dyDescent="0.25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Tithra</cp:lastModifiedBy>
  <dcterms:created xsi:type="dcterms:W3CDTF">2021-07-06T02:13:53Z</dcterms:created>
  <dcterms:modified xsi:type="dcterms:W3CDTF">2021-08-15T08:04:32Z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