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D85E2638-848F-4C10-B61B-1379B35BFF18}" xr6:coauthVersionLast="46" xr6:coauthVersionMax="47" xr10:uidLastSave="{00000000-0000-0000-0000-000000000000}"/>
  <bookViews>
    <workbookView xWindow="-120" yWindow="-120" windowWidth="20730" windowHeight="11160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3" l="1"/>
  <c r="B11" i="3"/>
  <c r="C10" i="3"/>
  <c r="B10" i="3"/>
  <c r="C9" i="3"/>
  <c r="C8" i="3"/>
  <c r="B9" i="3"/>
  <c r="B8" i="3"/>
  <c r="C15" i="3"/>
  <c r="C7" i="3"/>
  <c r="B7" i="3"/>
  <c r="C6" i="3"/>
  <c r="B6" i="3"/>
  <c r="C5" i="3"/>
  <c r="C4" i="3"/>
  <c r="C3" i="3"/>
  <c r="B15" i="3"/>
  <c r="B3" i="3"/>
  <c r="B4" i="3"/>
  <c r="B5" i="3"/>
</calcChain>
</file>

<file path=xl/sharedStrings.xml><?xml version="1.0" encoding="utf-8"?>
<sst xmlns="http://schemas.openxmlformats.org/spreadsheetml/2006/main" count="746" uniqueCount="99">
  <si>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</si>
  <si>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</si>
  <si>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</si>
  <si>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</si>
  <si>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</si>
  <si>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</si>
  <si>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</si>
  <si>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</si>
  <si>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</si>
  <si>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</si>
  <si>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</si>
  <si>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</si>
  <si>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</si>
  <si>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</si>
  <si>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</si>
  <si>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</si>
  <si>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</si>
  <si>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</si>
  <si>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</si>
  <si>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</si>
  <si>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</si>
  <si>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</si>
  <si>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</si>
  <si>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</si>
  <si>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</si>
  <si>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</si>
  <si>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</si>
  <si>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</si>
  <si>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</si>
  <si>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</si>
  <si>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</si>
  <si>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</si>
  <si>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</si>
  <si>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</si>
  <si>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</si>
  <si>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</si>
  <si>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</si>
  <si>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</si>
  <si>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</si>
  <si>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</si>
  <si>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</si>
  <si>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</si>
  <si>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</si>
  <si>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</si>
  <si>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</si>
  <si>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</si>
  <si>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</si>
  <si>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</si>
  <si>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</si>
  <si>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</si>
  <si>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</si>
  <si>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</si>
  <si>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</si>
  <si>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</si>
  <si>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</si>
  <si>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</si>
  <si>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</si>
  <si>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</si>
  <si>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</si>
  <si>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</si>
  <si>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</si>
  <si>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</si>
  <si>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</si>
  <si>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</si>
  <si>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</si>
  <si>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</si>
  <si>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</si>
  <si>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</si>
  <si>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</si>
  <si>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</si>
  <si>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</si>
  <si>
    <t>Week 5 meeting with superviors</t>
  </si>
  <si>
    <t>Integrate the MobileNet with FER2013</t>
  </si>
  <si>
    <t>Hypertune the experiment of MobileNet with FER2013 and generate results</t>
  </si>
  <si>
    <t>Find pre-processing and parameter tuning techniques in good papers</t>
  </si>
  <si>
    <t>Locate CK+ dataset and manipluate the preprocessing</t>
  </si>
  <si>
    <t>Work task 5.1P</t>
  </si>
  <si>
    <t>Implement global gamma equalization and experiment on ResNet + FER2013</t>
  </si>
  <si>
    <t>Build table of relevant literature regarding good performance of FER2013</t>
  </si>
  <si>
    <t>Experiment ResNet18 + FER2013 using chedule learning rate</t>
  </si>
  <si>
    <t>Experiment ResNet18 with CK+ dataset</t>
  </si>
  <si>
    <t>Experiment ResNet18 + FER2013 using data augmentation</t>
  </si>
  <si>
    <t>Extend the experiment with 100 epoch size</t>
  </si>
  <si>
    <t>Implement and experiment with 1 cycle learing rate</t>
  </si>
  <si>
    <t>Attempt to implement InceptionNet for experiement but fail because InceptionNet is designed for image size at least 139 and RGB type</t>
  </si>
  <si>
    <t>Task 6.1</t>
  </si>
  <si>
    <t>Prepare detail report on experiment</t>
  </si>
  <si>
    <t>Re-design the codes for model save and reload to extend cross folding validation to 10</t>
  </si>
  <si>
    <t xml:space="preserve">Search for detail of Real-time and preprocess data augmentation and select the most benefitical on for conducting experiment </t>
  </si>
  <si>
    <t>Conduct experiment using 10 folds cross validation (CBAM + ResNet, SDG, learing rate 0.1, 0.05, 0.001)</t>
  </si>
  <si>
    <t>Conduct experiment using 10 folds cross validation (CBAM + ResNet, Adam, learing rate 0.01, 0.001, 0.0001)</t>
  </si>
  <si>
    <t>Task 7.1</t>
  </si>
  <si>
    <t xml:space="preserve">Conduct experiment using standard training and validation set (CBAM + ResNet, Adam,  learing rate 0.01, 0.001, 0.0001, 200 epochs) </t>
  </si>
  <si>
    <t>Locate other dataset like: JAFFE and RAF</t>
  </si>
  <si>
    <t>Tranform the images data to csv</t>
  </si>
  <si>
    <t xml:space="preserve">Conduct experiment with JAFFE (CBAM + ResNet, SGD,  learing rate 0.01, 0.005, 0.001, 200 epochs) </t>
  </si>
  <si>
    <t>Refine-tune experiment with FER2013 (try different batch size vs. learning rate)</t>
  </si>
  <si>
    <t>Task 8.1</t>
  </si>
  <si>
    <t xml:space="preserve">Conduct experiment with JAFFE (finetuning with optimizer, learning rate, epochs, batch size, network depth ...)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</si>
</sst>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49"/>
  <sheetViews>
    <sheetView tabSelected="1" topLeftCell="C126" workbookViewId="0">
      <selection activeCell="E142" sqref="E142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A57" t="s">
        <v>23</v>
      </c>
      <c r="B57" t="s">
        <v>24</v>
      </c>
      <c r="C57" t="s">
        <v>25</v>
      </c>
      <c r="D57" s="4">
        <v>44417</v>
      </c>
      <c r="E57">
        <v>60</v>
      </c>
      <c r="F57" t="s">
        <v>15</v>
      </c>
      <c r="G57" t="s">
        <v>71</v>
      </c>
    </row>
    <row r="58" spans="1:7" x14ac:dyDescent="0.25">
      <c r="A58" t="s">
        <v>23</v>
      </c>
      <c r="B58" t="s">
        <v>24</v>
      </c>
      <c r="C58" t="s">
        <v>25</v>
      </c>
      <c r="D58" s="4">
        <v>44417</v>
      </c>
      <c r="E58">
        <v>120</v>
      </c>
      <c r="F58" t="s">
        <v>20</v>
      </c>
      <c r="G58" t="s">
        <v>72</v>
      </c>
    </row>
    <row r="59" spans="1:7" x14ac:dyDescent="0.25">
      <c r="A59" t="s">
        <v>23</v>
      </c>
      <c r="B59" t="s">
        <v>24</v>
      </c>
      <c r="C59" t="s">
        <v>25</v>
      </c>
      <c r="D59" s="4">
        <v>44417</v>
      </c>
      <c r="E59">
        <v>60</v>
      </c>
      <c r="F59" t="s">
        <v>20</v>
      </c>
      <c r="G59" t="s">
        <v>72</v>
      </c>
    </row>
    <row r="60" spans="1:7" x14ac:dyDescent="0.25">
      <c r="A60" t="s">
        <v>23</v>
      </c>
      <c r="B60" t="s">
        <v>24</v>
      </c>
      <c r="C60" t="s">
        <v>25</v>
      </c>
      <c r="D60" s="4">
        <v>44418</v>
      </c>
      <c r="E60">
        <v>120</v>
      </c>
      <c r="F60" t="s">
        <v>20</v>
      </c>
      <c r="G60" t="s">
        <v>73</v>
      </c>
    </row>
    <row r="61" spans="1:7" x14ac:dyDescent="0.25">
      <c r="A61" t="s">
        <v>23</v>
      </c>
      <c r="B61" t="s">
        <v>24</v>
      </c>
      <c r="C61" t="s">
        <v>25</v>
      </c>
      <c r="D61" s="4">
        <v>44418</v>
      </c>
      <c r="E61">
        <v>120</v>
      </c>
      <c r="F61" t="s">
        <v>20</v>
      </c>
      <c r="G61" t="s">
        <v>73</v>
      </c>
    </row>
    <row r="62" spans="1:7" x14ac:dyDescent="0.25">
      <c r="A62" t="s">
        <v>23</v>
      </c>
      <c r="B62" t="s">
        <v>24</v>
      </c>
      <c r="C62" t="s">
        <v>25</v>
      </c>
      <c r="D62" s="4">
        <v>44418</v>
      </c>
      <c r="E62">
        <v>80</v>
      </c>
      <c r="F62" t="s">
        <v>20</v>
      </c>
      <c r="G62" t="s">
        <v>73</v>
      </c>
    </row>
    <row r="63" spans="1:7" x14ac:dyDescent="0.25">
      <c r="A63" t="s">
        <v>23</v>
      </c>
      <c r="B63" t="s">
        <v>24</v>
      </c>
      <c r="C63" t="s">
        <v>25</v>
      </c>
      <c r="D63" s="4">
        <v>44419</v>
      </c>
      <c r="E63">
        <v>120</v>
      </c>
      <c r="F63" t="s">
        <v>20</v>
      </c>
      <c r="G63" t="s">
        <v>73</v>
      </c>
    </row>
    <row r="64" spans="1:7" x14ac:dyDescent="0.25">
      <c r="A64" t="s">
        <v>23</v>
      </c>
      <c r="B64" t="s">
        <v>24</v>
      </c>
      <c r="C64" t="s">
        <v>25</v>
      </c>
      <c r="D64" s="4">
        <v>44419</v>
      </c>
      <c r="E64">
        <v>120</v>
      </c>
      <c r="F64" t="s">
        <v>20</v>
      </c>
      <c r="G64" t="s">
        <v>73</v>
      </c>
    </row>
    <row r="65" spans="1:7" x14ac:dyDescent="0.25">
      <c r="A65" t="s">
        <v>23</v>
      </c>
      <c r="B65" t="s">
        <v>24</v>
      </c>
      <c r="C65" t="s">
        <v>25</v>
      </c>
      <c r="D65" s="4">
        <v>44419</v>
      </c>
      <c r="E65">
        <v>120</v>
      </c>
      <c r="F65" t="s">
        <v>20</v>
      </c>
      <c r="G65" t="s">
        <v>73</v>
      </c>
    </row>
    <row r="66" spans="1:7" x14ac:dyDescent="0.25">
      <c r="A66" t="s">
        <v>23</v>
      </c>
      <c r="B66" t="s">
        <v>24</v>
      </c>
      <c r="C66" t="s">
        <v>25</v>
      </c>
      <c r="D66" s="4">
        <v>44421</v>
      </c>
      <c r="E66">
        <v>120</v>
      </c>
      <c r="F66" t="s">
        <v>12</v>
      </c>
      <c r="G66" t="s">
        <v>74</v>
      </c>
    </row>
    <row r="67" spans="1:7" x14ac:dyDescent="0.25">
      <c r="A67" t="s">
        <v>23</v>
      </c>
      <c r="B67" t="s">
        <v>24</v>
      </c>
      <c r="C67" t="s">
        <v>25</v>
      </c>
      <c r="D67" s="4">
        <v>44421</v>
      </c>
      <c r="E67">
        <v>120</v>
      </c>
      <c r="F67" t="s">
        <v>12</v>
      </c>
      <c r="G67" t="s">
        <v>74</v>
      </c>
    </row>
    <row r="68" spans="1:7" x14ac:dyDescent="0.25">
      <c r="A68" t="s">
        <v>23</v>
      </c>
      <c r="B68" t="s">
        <v>24</v>
      </c>
      <c r="C68" t="s">
        <v>25</v>
      </c>
      <c r="D68" s="4">
        <v>44421</v>
      </c>
      <c r="E68">
        <v>90</v>
      </c>
      <c r="F68" t="s">
        <v>12</v>
      </c>
      <c r="G68" t="s">
        <v>74</v>
      </c>
    </row>
    <row r="69" spans="1:7" x14ac:dyDescent="0.25">
      <c r="A69" t="s">
        <v>23</v>
      </c>
      <c r="B69" t="s">
        <v>24</v>
      </c>
      <c r="C69" t="s">
        <v>25</v>
      </c>
      <c r="D69" s="4">
        <v>44422</v>
      </c>
      <c r="E69">
        <v>120</v>
      </c>
      <c r="F69" t="s">
        <v>20</v>
      </c>
      <c r="G69" t="s">
        <v>75</v>
      </c>
    </row>
    <row r="70" spans="1:7" x14ac:dyDescent="0.25">
      <c r="A70" t="s">
        <v>23</v>
      </c>
      <c r="B70" t="s">
        <v>24</v>
      </c>
      <c r="C70" t="s">
        <v>25</v>
      </c>
      <c r="D70" s="4">
        <v>44422</v>
      </c>
      <c r="E70">
        <v>120</v>
      </c>
      <c r="F70" t="s">
        <v>20</v>
      </c>
      <c r="G70" t="s">
        <v>75</v>
      </c>
    </row>
    <row r="71" spans="1:7" x14ac:dyDescent="0.25">
      <c r="A71" t="s">
        <v>23</v>
      </c>
      <c r="B71" t="s">
        <v>24</v>
      </c>
      <c r="C71" t="s">
        <v>25</v>
      </c>
      <c r="D71" s="4">
        <v>44422</v>
      </c>
      <c r="E71">
        <v>40</v>
      </c>
      <c r="F71" t="s">
        <v>20</v>
      </c>
      <c r="G71" t="s">
        <v>75</v>
      </c>
    </row>
    <row r="72" spans="1:7" x14ac:dyDescent="0.25">
      <c r="A72" t="s">
        <v>23</v>
      </c>
      <c r="B72" t="s">
        <v>24</v>
      </c>
      <c r="C72" t="s">
        <v>25</v>
      </c>
      <c r="D72" s="4">
        <v>44423</v>
      </c>
      <c r="E72">
        <v>120</v>
      </c>
      <c r="F72" t="s">
        <v>20</v>
      </c>
      <c r="G72" t="s">
        <v>80</v>
      </c>
    </row>
    <row r="73" spans="1:7" x14ac:dyDescent="0.25">
      <c r="A73" t="s">
        <v>23</v>
      </c>
      <c r="B73" t="s">
        <v>24</v>
      </c>
      <c r="C73" t="s">
        <v>25</v>
      </c>
      <c r="D73" s="4">
        <v>44423</v>
      </c>
      <c r="E73">
        <v>120</v>
      </c>
      <c r="F73" t="s">
        <v>20</v>
      </c>
      <c r="G73" t="s">
        <v>80</v>
      </c>
    </row>
    <row r="74" spans="1:7" x14ac:dyDescent="0.25">
      <c r="A74" t="s">
        <v>23</v>
      </c>
      <c r="B74" t="s">
        <v>24</v>
      </c>
      <c r="C74" t="s">
        <v>25</v>
      </c>
      <c r="D74" s="4">
        <v>44423</v>
      </c>
      <c r="E74">
        <v>110</v>
      </c>
      <c r="F74" t="s">
        <v>20</v>
      </c>
      <c r="G74" t="s">
        <v>80</v>
      </c>
    </row>
    <row r="75" spans="1:7" x14ac:dyDescent="0.25">
      <c r="A75" t="s">
        <v>23</v>
      </c>
      <c r="B75" t="s">
        <v>24</v>
      </c>
      <c r="C75" t="s">
        <v>25</v>
      </c>
      <c r="D75" s="4">
        <v>44423</v>
      </c>
      <c r="E75">
        <v>120</v>
      </c>
      <c r="F75" t="s">
        <v>16</v>
      </c>
      <c r="G75" t="s">
        <v>76</v>
      </c>
    </row>
    <row r="76" spans="1:7" x14ac:dyDescent="0.25">
      <c r="A76" t="s">
        <v>23</v>
      </c>
      <c r="B76" t="s">
        <v>24</v>
      </c>
      <c r="C76" t="s">
        <v>25</v>
      </c>
      <c r="D76" s="4">
        <v>44427</v>
      </c>
      <c r="E76">
        <v>120</v>
      </c>
      <c r="F76" t="s">
        <v>12</v>
      </c>
      <c r="G76" t="s">
        <v>78</v>
      </c>
    </row>
    <row r="77" spans="1:7" x14ac:dyDescent="0.25">
      <c r="A77" t="s">
        <v>23</v>
      </c>
      <c r="B77" t="s">
        <v>24</v>
      </c>
      <c r="C77" t="s">
        <v>25</v>
      </c>
      <c r="D77" s="4">
        <v>44427</v>
      </c>
      <c r="E77">
        <v>120</v>
      </c>
      <c r="F77" t="s">
        <v>12</v>
      </c>
      <c r="G77" t="s">
        <v>78</v>
      </c>
    </row>
    <row r="78" spans="1:7" x14ac:dyDescent="0.25">
      <c r="A78" t="s">
        <v>23</v>
      </c>
      <c r="B78" t="s">
        <v>24</v>
      </c>
      <c r="C78" t="s">
        <v>25</v>
      </c>
      <c r="D78" s="4">
        <v>44428</v>
      </c>
      <c r="E78">
        <v>120</v>
      </c>
      <c r="F78" t="s">
        <v>12</v>
      </c>
      <c r="G78" t="s">
        <v>78</v>
      </c>
    </row>
    <row r="79" spans="1:7" x14ac:dyDescent="0.25">
      <c r="A79" t="s">
        <v>23</v>
      </c>
      <c r="B79" t="s">
        <v>24</v>
      </c>
      <c r="C79" t="s">
        <v>25</v>
      </c>
      <c r="D79" s="4">
        <v>44428</v>
      </c>
      <c r="E79">
        <v>120</v>
      </c>
      <c r="F79" t="s">
        <v>12</v>
      </c>
      <c r="G79" t="s">
        <v>78</v>
      </c>
    </row>
    <row r="80" spans="1:7" x14ac:dyDescent="0.25">
      <c r="A80" t="s">
        <v>23</v>
      </c>
      <c r="B80" t="s">
        <v>24</v>
      </c>
      <c r="C80" t="s">
        <v>25</v>
      </c>
      <c r="D80" s="4">
        <v>44428</v>
      </c>
      <c r="E80">
        <v>40</v>
      </c>
      <c r="F80" t="s">
        <v>12</v>
      </c>
      <c r="G80" t="s">
        <v>78</v>
      </c>
    </row>
    <row r="81" spans="1:7" x14ac:dyDescent="0.25">
      <c r="A81" t="s">
        <v>23</v>
      </c>
      <c r="B81" t="s">
        <v>24</v>
      </c>
      <c r="C81" t="s">
        <v>25</v>
      </c>
      <c r="D81" s="4">
        <v>44429</v>
      </c>
      <c r="E81">
        <v>120</v>
      </c>
      <c r="F81" t="s">
        <v>20</v>
      </c>
      <c r="G81" t="s">
        <v>77</v>
      </c>
    </row>
    <row r="82" spans="1:7" x14ac:dyDescent="0.25">
      <c r="A82" t="s">
        <v>23</v>
      </c>
      <c r="B82" t="s">
        <v>24</v>
      </c>
      <c r="C82" t="s">
        <v>25</v>
      </c>
      <c r="D82" s="4">
        <v>44429</v>
      </c>
      <c r="E82">
        <v>120</v>
      </c>
      <c r="F82" t="s">
        <v>20</v>
      </c>
      <c r="G82" t="s">
        <v>77</v>
      </c>
    </row>
    <row r="83" spans="1:7" x14ac:dyDescent="0.25">
      <c r="A83" t="s">
        <v>23</v>
      </c>
      <c r="B83" t="s">
        <v>24</v>
      </c>
      <c r="C83" t="s">
        <v>25</v>
      </c>
      <c r="D83" s="4">
        <v>44429</v>
      </c>
      <c r="E83">
        <v>90</v>
      </c>
      <c r="F83" t="s">
        <v>20</v>
      </c>
      <c r="G83" t="s">
        <v>77</v>
      </c>
    </row>
    <row r="84" spans="1:7" x14ac:dyDescent="0.25">
      <c r="A84" t="s">
        <v>23</v>
      </c>
      <c r="B84" t="s">
        <v>24</v>
      </c>
      <c r="C84" t="s">
        <v>25</v>
      </c>
      <c r="D84" s="4">
        <v>44430</v>
      </c>
      <c r="E84">
        <v>120</v>
      </c>
      <c r="F84" t="s">
        <v>20</v>
      </c>
      <c r="G84" t="s">
        <v>79</v>
      </c>
    </row>
    <row r="85" spans="1:7" x14ac:dyDescent="0.25">
      <c r="A85" t="s">
        <v>23</v>
      </c>
      <c r="B85" t="s">
        <v>24</v>
      </c>
      <c r="C85" t="s">
        <v>25</v>
      </c>
      <c r="D85" s="4">
        <v>44430</v>
      </c>
      <c r="E85">
        <v>120</v>
      </c>
      <c r="F85" t="s">
        <v>20</v>
      </c>
      <c r="G85" t="s">
        <v>79</v>
      </c>
    </row>
    <row r="86" spans="1:7" x14ac:dyDescent="0.25">
      <c r="A86" t="s">
        <v>23</v>
      </c>
      <c r="B86" t="s">
        <v>24</v>
      </c>
      <c r="C86" t="s">
        <v>25</v>
      </c>
      <c r="D86" s="4">
        <v>44430</v>
      </c>
      <c r="E86">
        <v>120</v>
      </c>
      <c r="F86" t="s">
        <v>20</v>
      </c>
      <c r="G86" t="s">
        <v>79</v>
      </c>
    </row>
    <row r="87" spans="1:7" x14ac:dyDescent="0.25">
      <c r="A87" t="s">
        <v>23</v>
      </c>
      <c r="B87" t="s">
        <v>24</v>
      </c>
      <c r="C87" t="s">
        <v>25</v>
      </c>
      <c r="D87" s="4">
        <v>44430</v>
      </c>
      <c r="E87">
        <v>30</v>
      </c>
      <c r="F87" t="s">
        <v>20</v>
      </c>
      <c r="G87" t="s">
        <v>79</v>
      </c>
    </row>
    <row r="88" spans="1:7" x14ac:dyDescent="0.25">
      <c r="A88" t="s">
        <v>23</v>
      </c>
      <c r="B88" t="s">
        <v>24</v>
      </c>
      <c r="C88" t="s">
        <v>25</v>
      </c>
      <c r="D88" s="4">
        <v>44430</v>
      </c>
      <c r="E88">
        <v>120</v>
      </c>
      <c r="F88" t="s">
        <v>20</v>
      </c>
      <c r="G88" t="s">
        <v>81</v>
      </c>
    </row>
    <row r="89" spans="1:7" x14ac:dyDescent="0.25">
      <c r="A89" t="s">
        <v>23</v>
      </c>
      <c r="B89" t="s">
        <v>24</v>
      </c>
      <c r="C89" t="s">
        <v>25</v>
      </c>
      <c r="D89" s="4">
        <v>44430</v>
      </c>
      <c r="E89">
        <v>120</v>
      </c>
      <c r="F89" t="s">
        <v>20</v>
      </c>
      <c r="G89" t="s">
        <v>81</v>
      </c>
    </row>
    <row r="90" spans="1:7" x14ac:dyDescent="0.25">
      <c r="A90" t="s">
        <v>23</v>
      </c>
      <c r="B90" t="s">
        <v>24</v>
      </c>
      <c r="C90" t="s">
        <v>25</v>
      </c>
      <c r="D90" s="4">
        <v>44430</v>
      </c>
      <c r="E90">
        <v>120</v>
      </c>
      <c r="F90" t="s">
        <v>20</v>
      </c>
      <c r="G90" t="s">
        <v>81</v>
      </c>
    </row>
    <row r="91" spans="1:7" x14ac:dyDescent="0.25">
      <c r="A91" t="s">
        <v>23</v>
      </c>
      <c r="B91" t="s">
        <v>24</v>
      </c>
      <c r="C91" t="s">
        <v>25</v>
      </c>
      <c r="D91" s="4">
        <v>44430</v>
      </c>
      <c r="E91">
        <v>120</v>
      </c>
      <c r="F91" t="s">
        <v>20</v>
      </c>
      <c r="G91" t="s">
        <v>81</v>
      </c>
    </row>
    <row r="92" spans="1:7" x14ac:dyDescent="0.25">
      <c r="A92" t="s">
        <v>23</v>
      </c>
      <c r="B92" t="s">
        <v>24</v>
      </c>
      <c r="C92" t="s">
        <v>25</v>
      </c>
      <c r="D92" s="4">
        <v>44430</v>
      </c>
      <c r="E92">
        <v>110</v>
      </c>
      <c r="F92" t="s">
        <v>20</v>
      </c>
      <c r="G92" t="s">
        <v>81</v>
      </c>
    </row>
    <row r="93" spans="1:7" x14ac:dyDescent="0.25">
      <c r="A93" t="s">
        <v>23</v>
      </c>
      <c r="B93" t="s">
        <v>24</v>
      </c>
      <c r="C93" t="s">
        <v>25</v>
      </c>
      <c r="D93" s="4">
        <v>44431</v>
      </c>
      <c r="E93">
        <v>120</v>
      </c>
      <c r="F93" t="s">
        <v>20</v>
      </c>
      <c r="G93" t="s">
        <v>82</v>
      </c>
    </row>
    <row r="94" spans="1:7" x14ac:dyDescent="0.25">
      <c r="A94" t="s">
        <v>23</v>
      </c>
      <c r="B94" t="s">
        <v>24</v>
      </c>
      <c r="C94" t="s">
        <v>25</v>
      </c>
      <c r="D94" s="4">
        <v>44431</v>
      </c>
      <c r="E94">
        <v>120</v>
      </c>
      <c r="F94" t="s">
        <v>20</v>
      </c>
      <c r="G94" t="s">
        <v>82</v>
      </c>
    </row>
    <row r="95" spans="1:7" x14ac:dyDescent="0.25">
      <c r="A95" t="s">
        <v>23</v>
      </c>
      <c r="B95" t="s">
        <v>24</v>
      </c>
      <c r="C95" t="s">
        <v>25</v>
      </c>
      <c r="D95" s="4">
        <v>44431</v>
      </c>
      <c r="E95">
        <v>120</v>
      </c>
      <c r="F95" t="s">
        <v>20</v>
      </c>
      <c r="G95" t="s">
        <v>82</v>
      </c>
    </row>
    <row r="96" spans="1:7" x14ac:dyDescent="0.25">
      <c r="A96" t="s">
        <v>23</v>
      </c>
      <c r="B96" t="s">
        <v>24</v>
      </c>
      <c r="C96" t="s">
        <v>25</v>
      </c>
      <c r="D96" s="4">
        <v>44431</v>
      </c>
      <c r="E96">
        <v>120</v>
      </c>
      <c r="F96" t="s">
        <v>20</v>
      </c>
      <c r="G96" t="s">
        <v>82</v>
      </c>
    </row>
    <row r="97" spans="1:7" x14ac:dyDescent="0.25">
      <c r="A97" t="s">
        <v>23</v>
      </c>
      <c r="B97" t="s">
        <v>24</v>
      </c>
      <c r="C97" t="s">
        <v>25</v>
      </c>
      <c r="D97" s="4">
        <v>44432</v>
      </c>
      <c r="E97">
        <v>120</v>
      </c>
      <c r="F97" t="s">
        <v>20</v>
      </c>
      <c r="G97" t="s">
        <v>82</v>
      </c>
    </row>
    <row r="98" spans="1:7" x14ac:dyDescent="0.25">
      <c r="A98" t="s">
        <v>23</v>
      </c>
      <c r="B98" t="s">
        <v>24</v>
      </c>
      <c r="C98" t="s">
        <v>25</v>
      </c>
      <c r="D98" s="4">
        <v>44432</v>
      </c>
      <c r="E98">
        <v>110</v>
      </c>
      <c r="F98" t="s">
        <v>20</v>
      </c>
      <c r="G98" t="s">
        <v>82</v>
      </c>
    </row>
    <row r="99" spans="1:7" x14ac:dyDescent="0.25">
      <c r="A99" t="s">
        <v>23</v>
      </c>
      <c r="B99" t="s">
        <v>24</v>
      </c>
      <c r="C99" t="s">
        <v>25</v>
      </c>
      <c r="D99" s="4">
        <v>44434</v>
      </c>
      <c r="E99">
        <v>120</v>
      </c>
      <c r="F99" t="s">
        <v>20</v>
      </c>
      <c r="G99" t="s">
        <v>83</v>
      </c>
    </row>
    <row r="100" spans="1:7" x14ac:dyDescent="0.25">
      <c r="A100" t="s">
        <v>23</v>
      </c>
      <c r="B100" t="s">
        <v>24</v>
      </c>
      <c r="C100" t="s">
        <v>25</v>
      </c>
      <c r="D100" s="4">
        <v>44434</v>
      </c>
      <c r="E100">
        <v>120</v>
      </c>
      <c r="F100" t="s">
        <v>20</v>
      </c>
      <c r="G100" t="s">
        <v>83</v>
      </c>
    </row>
    <row r="101" spans="1:7" x14ac:dyDescent="0.25">
      <c r="A101" t="s">
        <v>23</v>
      </c>
      <c r="B101" t="s">
        <v>24</v>
      </c>
      <c r="C101" t="s">
        <v>25</v>
      </c>
      <c r="D101" s="4">
        <v>44434</v>
      </c>
      <c r="E101">
        <v>120</v>
      </c>
      <c r="F101" t="s">
        <v>20</v>
      </c>
      <c r="G101" t="s">
        <v>83</v>
      </c>
    </row>
    <row r="102" spans="1:7" x14ac:dyDescent="0.25">
      <c r="A102" t="s">
        <v>23</v>
      </c>
      <c r="B102" t="s">
        <v>24</v>
      </c>
      <c r="C102" t="s">
        <v>25</v>
      </c>
      <c r="D102" s="4">
        <v>44435</v>
      </c>
      <c r="E102">
        <v>120</v>
      </c>
      <c r="F102" t="s">
        <v>20</v>
      </c>
      <c r="G102" t="s">
        <v>83</v>
      </c>
    </row>
    <row r="103" spans="1:7" x14ac:dyDescent="0.25">
      <c r="A103" t="s">
        <v>23</v>
      </c>
      <c r="B103" t="s">
        <v>24</v>
      </c>
      <c r="C103" t="s">
        <v>25</v>
      </c>
      <c r="D103" s="4">
        <v>44435</v>
      </c>
      <c r="E103">
        <v>30</v>
      </c>
      <c r="F103" t="s">
        <v>20</v>
      </c>
      <c r="G103" t="s">
        <v>83</v>
      </c>
    </row>
    <row r="104" spans="1:7" x14ac:dyDescent="0.25">
      <c r="A104" t="s">
        <v>23</v>
      </c>
      <c r="B104" t="s">
        <v>24</v>
      </c>
      <c r="C104" t="s">
        <v>25</v>
      </c>
      <c r="D104" s="4">
        <v>44436</v>
      </c>
      <c r="E104">
        <v>120</v>
      </c>
      <c r="F104" t="s">
        <v>20</v>
      </c>
      <c r="G104" t="s">
        <v>84</v>
      </c>
    </row>
    <row r="105" spans="1:7" x14ac:dyDescent="0.25">
      <c r="A105" t="s">
        <v>23</v>
      </c>
      <c r="B105" t="s">
        <v>24</v>
      </c>
      <c r="C105" t="s">
        <v>25</v>
      </c>
      <c r="D105" s="4">
        <v>44436</v>
      </c>
      <c r="E105">
        <v>120</v>
      </c>
      <c r="F105" t="s">
        <v>20</v>
      </c>
      <c r="G105" t="s">
        <v>84</v>
      </c>
    </row>
    <row r="106" spans="1:7" x14ac:dyDescent="0.25">
      <c r="A106" t="s">
        <v>23</v>
      </c>
      <c r="B106" t="s">
        <v>24</v>
      </c>
      <c r="C106" t="s">
        <v>25</v>
      </c>
      <c r="D106" s="4">
        <v>44436</v>
      </c>
      <c r="E106">
        <v>110</v>
      </c>
      <c r="F106" t="s">
        <v>20</v>
      </c>
      <c r="G106" t="s">
        <v>84</v>
      </c>
    </row>
    <row r="107" spans="1:7" x14ac:dyDescent="0.25">
      <c r="A107" t="s">
        <v>23</v>
      </c>
      <c r="B107" t="s">
        <v>24</v>
      </c>
      <c r="C107" t="s">
        <v>25</v>
      </c>
      <c r="D107" s="4">
        <v>44437</v>
      </c>
      <c r="E107">
        <v>60</v>
      </c>
      <c r="F107" t="s">
        <v>16</v>
      </c>
      <c r="G107" t="s">
        <v>85</v>
      </c>
    </row>
    <row r="108" spans="1:7" x14ac:dyDescent="0.25">
      <c r="A108" t="s">
        <v>23</v>
      </c>
      <c r="B108" t="s">
        <v>24</v>
      </c>
      <c r="C108" t="s">
        <v>25</v>
      </c>
      <c r="D108" s="4">
        <v>44439</v>
      </c>
      <c r="E108">
        <v>110</v>
      </c>
      <c r="F108" t="s">
        <v>20</v>
      </c>
      <c r="G108" t="s">
        <v>86</v>
      </c>
    </row>
    <row r="109" spans="1:7" x14ac:dyDescent="0.25">
      <c r="A109" t="s">
        <v>23</v>
      </c>
      <c r="B109" t="s">
        <v>24</v>
      </c>
      <c r="C109" t="s">
        <v>25</v>
      </c>
      <c r="D109" s="4">
        <v>44440</v>
      </c>
      <c r="E109">
        <v>100</v>
      </c>
      <c r="F109" t="s">
        <v>20</v>
      </c>
      <c r="G109" t="s">
        <v>87</v>
      </c>
    </row>
    <row r="110" spans="1:7" x14ac:dyDescent="0.25">
      <c r="A110" t="s">
        <v>23</v>
      </c>
      <c r="B110" t="s">
        <v>24</v>
      </c>
      <c r="C110" t="s">
        <v>25</v>
      </c>
      <c r="D110" s="4">
        <v>44441</v>
      </c>
      <c r="E110">
        <v>120</v>
      </c>
      <c r="F110" t="s">
        <v>12</v>
      </c>
      <c r="G110" t="s">
        <v>88</v>
      </c>
    </row>
    <row r="111" spans="1:7" x14ac:dyDescent="0.25">
      <c r="A111" t="s">
        <v>23</v>
      </c>
      <c r="B111" t="s">
        <v>24</v>
      </c>
      <c r="C111" t="s">
        <v>25</v>
      </c>
      <c r="D111" s="4">
        <v>44442</v>
      </c>
      <c r="E111">
        <v>120</v>
      </c>
      <c r="F111" t="s">
        <v>20</v>
      </c>
      <c r="G111" t="s">
        <v>89</v>
      </c>
    </row>
    <row r="112" spans="1:7" x14ac:dyDescent="0.25">
      <c r="A112" t="s">
        <v>23</v>
      </c>
      <c r="B112" t="s">
        <v>24</v>
      </c>
      <c r="C112" t="s">
        <v>25</v>
      </c>
      <c r="D112" s="4">
        <v>44442</v>
      </c>
      <c r="E112">
        <v>120</v>
      </c>
      <c r="F112" t="s">
        <v>20</v>
      </c>
      <c r="G112" t="s">
        <v>89</v>
      </c>
    </row>
    <row r="113" spans="1:7" x14ac:dyDescent="0.25">
      <c r="A113" t="s">
        <v>23</v>
      </c>
      <c r="B113" t="s">
        <v>24</v>
      </c>
      <c r="C113" t="s">
        <v>25</v>
      </c>
      <c r="D113" s="4">
        <v>44442</v>
      </c>
      <c r="E113">
        <v>120</v>
      </c>
      <c r="F113" t="s">
        <v>20</v>
      </c>
      <c r="G113" t="s">
        <v>89</v>
      </c>
    </row>
    <row r="114" spans="1:7" x14ac:dyDescent="0.25">
      <c r="A114" t="s">
        <v>23</v>
      </c>
      <c r="B114" t="s">
        <v>24</v>
      </c>
      <c r="C114" t="s">
        <v>25</v>
      </c>
      <c r="D114" s="4">
        <v>44442</v>
      </c>
      <c r="E114">
        <v>120</v>
      </c>
      <c r="F114" t="s">
        <v>20</v>
      </c>
      <c r="G114" t="s">
        <v>89</v>
      </c>
    </row>
    <row r="115" spans="1:7" x14ac:dyDescent="0.25">
      <c r="A115" t="s">
        <v>23</v>
      </c>
      <c r="B115" t="s">
        <v>24</v>
      </c>
      <c r="C115" t="s">
        <v>25</v>
      </c>
      <c r="D115" s="4">
        <v>44442</v>
      </c>
      <c r="E115">
        <v>120</v>
      </c>
      <c r="F115" t="s">
        <v>20</v>
      </c>
      <c r="G115" t="s">
        <v>89</v>
      </c>
    </row>
    <row r="116" spans="1:7" x14ac:dyDescent="0.25">
      <c r="A116" t="s">
        <v>23</v>
      </c>
      <c r="B116" t="s">
        <v>24</v>
      </c>
      <c r="C116" t="s">
        <v>25</v>
      </c>
      <c r="D116" s="4">
        <v>44442</v>
      </c>
      <c r="E116">
        <v>120</v>
      </c>
      <c r="F116" t="s">
        <v>20</v>
      </c>
      <c r="G116" t="s">
        <v>89</v>
      </c>
    </row>
    <row r="117" spans="1:7" x14ac:dyDescent="0.25">
      <c r="A117" t="s">
        <v>23</v>
      </c>
      <c r="B117" t="s">
        <v>24</v>
      </c>
      <c r="C117" t="s">
        <v>25</v>
      </c>
      <c r="D117" s="4">
        <v>44442</v>
      </c>
      <c r="E117">
        <v>90</v>
      </c>
      <c r="F117" t="s">
        <v>20</v>
      </c>
      <c r="G117" t="s">
        <v>89</v>
      </c>
    </row>
    <row r="118" spans="1:7" x14ac:dyDescent="0.25">
      <c r="A118" t="s">
        <v>23</v>
      </c>
      <c r="B118" t="s">
        <v>24</v>
      </c>
      <c r="C118" t="s">
        <v>25</v>
      </c>
      <c r="D118" s="4">
        <v>44443</v>
      </c>
      <c r="E118">
        <v>120</v>
      </c>
      <c r="F118" t="s">
        <v>20</v>
      </c>
      <c r="G118" t="s">
        <v>90</v>
      </c>
    </row>
    <row r="119" spans="1:7" x14ac:dyDescent="0.25">
      <c r="A119" t="s">
        <v>23</v>
      </c>
      <c r="B119" t="s">
        <v>24</v>
      </c>
      <c r="C119" t="s">
        <v>25</v>
      </c>
      <c r="D119" s="4">
        <v>44443</v>
      </c>
      <c r="E119">
        <v>120</v>
      </c>
      <c r="F119" t="s">
        <v>20</v>
      </c>
      <c r="G119" t="s">
        <v>90</v>
      </c>
    </row>
    <row r="120" spans="1:7" x14ac:dyDescent="0.25">
      <c r="A120" t="s">
        <v>23</v>
      </c>
      <c r="B120" t="s">
        <v>24</v>
      </c>
      <c r="C120" t="s">
        <v>25</v>
      </c>
      <c r="D120" s="4">
        <v>44443</v>
      </c>
      <c r="E120">
        <v>120</v>
      </c>
      <c r="F120" t="s">
        <v>20</v>
      </c>
      <c r="G120" t="s">
        <v>90</v>
      </c>
    </row>
    <row r="121" spans="1:7" x14ac:dyDescent="0.25">
      <c r="A121" t="s">
        <v>23</v>
      </c>
      <c r="B121" t="s">
        <v>24</v>
      </c>
      <c r="C121" t="s">
        <v>25</v>
      </c>
      <c r="D121" s="4">
        <v>44443</v>
      </c>
      <c r="E121">
        <v>120</v>
      </c>
      <c r="F121" t="s">
        <v>20</v>
      </c>
      <c r="G121" t="s">
        <v>90</v>
      </c>
    </row>
    <row r="122" spans="1:7" x14ac:dyDescent="0.25">
      <c r="A122" t="s">
        <v>23</v>
      </c>
      <c r="B122" t="s">
        <v>24</v>
      </c>
      <c r="C122" t="s">
        <v>25</v>
      </c>
      <c r="D122" s="4">
        <v>44443</v>
      </c>
      <c r="E122">
        <v>120</v>
      </c>
      <c r="F122" t="s">
        <v>20</v>
      </c>
      <c r="G122" t="s">
        <v>90</v>
      </c>
    </row>
    <row r="123" spans="1:7" x14ac:dyDescent="0.25">
      <c r="A123" t="s">
        <v>23</v>
      </c>
      <c r="B123" t="s">
        <v>24</v>
      </c>
      <c r="C123" t="s">
        <v>25</v>
      </c>
      <c r="D123" s="4">
        <v>44443</v>
      </c>
      <c r="E123">
        <v>120</v>
      </c>
      <c r="F123" t="s">
        <v>20</v>
      </c>
      <c r="G123" t="s">
        <v>90</v>
      </c>
    </row>
    <row r="124" spans="1:7" x14ac:dyDescent="0.25">
      <c r="A124" t="s">
        <v>23</v>
      </c>
      <c r="B124" t="s">
        <v>24</v>
      </c>
      <c r="C124" t="s">
        <v>25</v>
      </c>
      <c r="D124" s="4">
        <v>44443</v>
      </c>
      <c r="E124">
        <v>110</v>
      </c>
      <c r="F124" t="s">
        <v>20</v>
      </c>
      <c r="G124" t="s">
        <v>90</v>
      </c>
    </row>
    <row r="125" spans="1:7" x14ac:dyDescent="0.25">
      <c r="A125" t="s">
        <v>23</v>
      </c>
      <c r="B125" t="s">
        <v>24</v>
      </c>
      <c r="C125" t="s">
        <v>25</v>
      </c>
      <c r="D125" s="4">
        <v>44444</v>
      </c>
      <c r="E125">
        <v>90</v>
      </c>
      <c r="F125" t="s">
        <v>16</v>
      </c>
      <c r="G125" t="s">
        <v>91</v>
      </c>
    </row>
    <row r="126" spans="1:7" x14ac:dyDescent="0.25">
      <c r="A126" t="s">
        <v>23</v>
      </c>
      <c r="B126" t="s">
        <v>24</v>
      </c>
      <c r="C126" t="s">
        <v>25</v>
      </c>
      <c r="D126" s="4">
        <v>44445</v>
      </c>
      <c r="E126">
        <v>120</v>
      </c>
      <c r="F126" t="s">
        <v>20</v>
      </c>
      <c r="G126" t="s">
        <v>92</v>
      </c>
    </row>
    <row r="127" spans="1:7" x14ac:dyDescent="0.25">
      <c r="A127" t="s">
        <v>23</v>
      </c>
      <c r="B127" t="s">
        <v>24</v>
      </c>
      <c r="C127" t="s">
        <v>25</v>
      </c>
      <c r="D127" s="4">
        <v>44445</v>
      </c>
      <c r="E127">
        <v>120</v>
      </c>
      <c r="F127" t="s">
        <v>20</v>
      </c>
      <c r="G127" t="s">
        <v>92</v>
      </c>
    </row>
    <row r="128" spans="1:7" x14ac:dyDescent="0.25">
      <c r="A128" t="s">
        <v>23</v>
      </c>
      <c r="B128" t="s">
        <v>24</v>
      </c>
      <c r="C128" t="s">
        <v>25</v>
      </c>
      <c r="D128" s="4">
        <v>44446</v>
      </c>
      <c r="E128">
        <v>120</v>
      </c>
      <c r="F128" t="s">
        <v>20</v>
      </c>
      <c r="G128" t="s">
        <v>92</v>
      </c>
    </row>
    <row r="129" spans="1:7" x14ac:dyDescent="0.25">
      <c r="A129" t="s">
        <v>23</v>
      </c>
      <c r="B129" t="s">
        <v>24</v>
      </c>
      <c r="C129" t="s">
        <v>25</v>
      </c>
      <c r="D129" s="4">
        <v>44446</v>
      </c>
      <c r="E129">
        <v>70</v>
      </c>
      <c r="F129" t="s">
        <v>20</v>
      </c>
      <c r="G129" t="s">
        <v>92</v>
      </c>
    </row>
    <row r="130" spans="1:7" x14ac:dyDescent="0.25">
      <c r="A130" t="s">
        <v>23</v>
      </c>
      <c r="B130" t="s">
        <v>24</v>
      </c>
      <c r="C130" t="s">
        <v>25</v>
      </c>
      <c r="D130" s="4">
        <v>44448</v>
      </c>
      <c r="E130">
        <v>100</v>
      </c>
      <c r="F130" t="s">
        <v>12</v>
      </c>
      <c r="G130" t="s">
        <v>93</v>
      </c>
    </row>
    <row r="131" spans="1:7" x14ac:dyDescent="0.25">
      <c r="A131" t="s">
        <v>23</v>
      </c>
      <c r="B131" t="s">
        <v>24</v>
      </c>
      <c r="C131" t="s">
        <v>25</v>
      </c>
      <c r="D131" s="4">
        <v>44448</v>
      </c>
      <c r="E131">
        <v>120</v>
      </c>
      <c r="F131" t="s">
        <v>20</v>
      </c>
      <c r="G131" t="s">
        <v>94</v>
      </c>
    </row>
    <row r="132" spans="1:7" x14ac:dyDescent="0.25">
      <c r="A132" t="s">
        <v>23</v>
      </c>
      <c r="B132" t="s">
        <v>24</v>
      </c>
      <c r="C132" t="s">
        <v>25</v>
      </c>
      <c r="D132" s="4">
        <v>44448</v>
      </c>
      <c r="E132">
        <v>60</v>
      </c>
      <c r="F132" t="s">
        <v>20</v>
      </c>
      <c r="G132" t="s">
        <v>94</v>
      </c>
    </row>
    <row r="133" spans="1:7" x14ac:dyDescent="0.25">
      <c r="A133" t="s">
        <v>23</v>
      </c>
      <c r="B133" t="s">
        <v>24</v>
      </c>
      <c r="C133" t="s">
        <v>25</v>
      </c>
      <c r="D133" s="4">
        <v>44449</v>
      </c>
      <c r="E133">
        <v>120</v>
      </c>
      <c r="F133" t="s">
        <v>20</v>
      </c>
      <c r="G133" t="s">
        <v>98</v>
      </c>
    </row>
    <row r="134" spans="1:7" x14ac:dyDescent="0.25">
      <c r="A134" t="s">
        <v>23</v>
      </c>
      <c r="B134" t="s">
        <v>24</v>
      </c>
      <c r="C134" t="s">
        <v>25</v>
      </c>
      <c r="D134" s="4">
        <v>44449</v>
      </c>
      <c r="E134">
        <v>120</v>
      </c>
      <c r="F134" t="s">
        <v>20</v>
      </c>
      <c r="G134" t="s">
        <v>98</v>
      </c>
    </row>
    <row r="135" spans="1:7" x14ac:dyDescent="0.25">
      <c r="A135" t="s">
        <v>23</v>
      </c>
      <c r="B135" t="s">
        <v>24</v>
      </c>
      <c r="C135" t="s">
        <v>25</v>
      </c>
      <c r="D135" s="4">
        <v>44449</v>
      </c>
      <c r="E135">
        <v>120</v>
      </c>
      <c r="F135" t="s">
        <v>20</v>
      </c>
      <c r="G135" t="s">
        <v>98</v>
      </c>
    </row>
    <row r="136" spans="1:7" x14ac:dyDescent="0.25">
      <c r="A136" t="s">
        <v>23</v>
      </c>
      <c r="B136" t="s">
        <v>24</v>
      </c>
      <c r="C136" t="s">
        <v>25</v>
      </c>
      <c r="D136" s="4">
        <v>44450</v>
      </c>
      <c r="E136">
        <v>120</v>
      </c>
      <c r="F136" t="s">
        <v>20</v>
      </c>
      <c r="G136" t="s">
        <v>98</v>
      </c>
    </row>
    <row r="137" spans="1:7" x14ac:dyDescent="0.25">
      <c r="A137" t="s">
        <v>23</v>
      </c>
      <c r="B137" t="s">
        <v>24</v>
      </c>
      <c r="C137" t="s">
        <v>25</v>
      </c>
      <c r="D137" s="4">
        <v>44450</v>
      </c>
      <c r="E137">
        <v>120</v>
      </c>
      <c r="F137" t="s">
        <v>20</v>
      </c>
      <c r="G137" t="s">
        <v>95</v>
      </c>
    </row>
    <row r="138" spans="1:7" x14ac:dyDescent="0.25">
      <c r="A138" t="s">
        <v>23</v>
      </c>
      <c r="B138" t="s">
        <v>24</v>
      </c>
      <c r="C138" t="s">
        <v>25</v>
      </c>
      <c r="D138" s="4">
        <v>44450</v>
      </c>
      <c r="E138">
        <v>70</v>
      </c>
      <c r="F138" t="s">
        <v>20</v>
      </c>
      <c r="G138" t="s">
        <v>95</v>
      </c>
    </row>
    <row r="139" spans="1:7" x14ac:dyDescent="0.25">
      <c r="A139" t="s">
        <v>23</v>
      </c>
      <c r="B139" t="s">
        <v>24</v>
      </c>
      <c r="C139" t="s">
        <v>25</v>
      </c>
      <c r="D139" s="4">
        <v>44451</v>
      </c>
      <c r="E139">
        <v>120</v>
      </c>
      <c r="F139" t="s">
        <v>20</v>
      </c>
      <c r="G139" t="s">
        <v>96</v>
      </c>
    </row>
    <row r="140" spans="1:7" x14ac:dyDescent="0.25">
      <c r="A140" t="s">
        <v>23</v>
      </c>
      <c r="B140" t="s">
        <v>24</v>
      </c>
      <c r="C140" t="s">
        <v>25</v>
      </c>
      <c r="D140" s="4">
        <v>44451</v>
      </c>
      <c r="E140">
        <v>120</v>
      </c>
      <c r="F140" t="s">
        <v>20</v>
      </c>
      <c r="G140" t="s">
        <v>96</v>
      </c>
    </row>
    <row r="141" spans="1:7" x14ac:dyDescent="0.25">
      <c r="A141" t="s">
        <v>23</v>
      </c>
      <c r="B141" t="s">
        <v>24</v>
      </c>
      <c r="C141" t="s">
        <v>25</v>
      </c>
      <c r="D141" s="4">
        <v>44451</v>
      </c>
      <c r="E141">
        <v>120</v>
      </c>
      <c r="F141" t="s">
        <v>20</v>
      </c>
      <c r="G141" t="s">
        <v>96</v>
      </c>
    </row>
    <row r="142" spans="1:7" x14ac:dyDescent="0.25">
      <c r="A142" t="s">
        <v>23</v>
      </c>
      <c r="B142" t="s">
        <v>24</v>
      </c>
      <c r="C142" t="s">
        <v>25</v>
      </c>
      <c r="D142" s="4">
        <v>44451</v>
      </c>
      <c r="E142">
        <v>90</v>
      </c>
      <c r="F142" t="s">
        <v>20</v>
      </c>
      <c r="G142" t="s">
        <v>96</v>
      </c>
    </row>
    <row r="143" spans="1:7" x14ac:dyDescent="0.25">
      <c r="A143" t="s">
        <v>23</v>
      </c>
      <c r="B143" t="s">
        <v>24</v>
      </c>
      <c r="C143" t="s">
        <v>25</v>
      </c>
      <c r="D143" s="4">
        <v>44451</v>
      </c>
      <c r="E143">
        <v>90</v>
      </c>
      <c r="F143" t="s">
        <v>16</v>
      </c>
      <c r="G143" t="s">
        <v>97</v>
      </c>
    </row>
    <row r="144" spans="1:7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E3:E439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5"/>
  <sheetViews>
    <sheetView workbookViewId="0">
      <selection activeCell="E10" sqref="E10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>
        <f>ROUNDDOWN(SUM(Logs!E57:E75)/60,0)</f>
        <v>33</v>
      </c>
      <c r="C7" s="5">
        <f>MOD(SUM(Logs!E57:E75),60)</f>
        <v>20</v>
      </c>
    </row>
    <row r="8" spans="1:3" x14ac:dyDescent="0.25">
      <c r="A8" s="7" t="s">
        <v>44</v>
      </c>
      <c r="B8" s="5">
        <f>ROUNDDOWN(SUM(Logs!E76:E92)/60,0)</f>
        <v>30</v>
      </c>
      <c r="C8" s="5">
        <f>MOD(SUM(Logs!E76:E92),60)</f>
        <v>30</v>
      </c>
    </row>
    <row r="9" spans="1:3" x14ac:dyDescent="0.25">
      <c r="A9" s="7" t="s">
        <v>45</v>
      </c>
      <c r="B9" s="5">
        <f>ROUNDDOWN(SUM(Logs!E93:E107)/60,0)</f>
        <v>27</v>
      </c>
      <c r="C9" s="5">
        <f>MOD(SUM(Logs!E93:E107),60)</f>
        <v>10</v>
      </c>
    </row>
    <row r="10" spans="1:3" x14ac:dyDescent="0.25">
      <c r="A10" s="7" t="s">
        <v>46</v>
      </c>
      <c r="B10" s="5">
        <f>ROUNDDOWN(SUM(Logs!E108:E125)/60,0)</f>
        <v>34</v>
      </c>
      <c r="C10" s="5">
        <f>MOD(SUM(Logs!E108:E125),60)</f>
        <v>20</v>
      </c>
    </row>
    <row r="11" spans="1:3" x14ac:dyDescent="0.25">
      <c r="A11" s="7" t="s">
        <v>47</v>
      </c>
      <c r="B11" s="5">
        <f>ROUNDDOWN(SUM(Logs!E126:E143)/60,0)</f>
        <v>32</v>
      </c>
      <c r="C11" s="5">
        <f>MOD(SUM(Logs!E126:E143),60)</f>
        <v>0</v>
      </c>
    </row>
    <row r="12" spans="1:3" x14ac:dyDescent="0.25">
      <c r="A12" s="7" t="s">
        <v>48</v>
      </c>
      <c r="B12" s="5"/>
      <c r="C12" s="5"/>
    </row>
    <row r="13" spans="1:3" x14ac:dyDescent="0.25">
      <c r="A13" s="7" t="s">
        <v>49</v>
      </c>
      <c r="B13" s="5"/>
      <c r="C13" s="5"/>
    </row>
    <row r="14" spans="1:3" x14ac:dyDescent="0.25">
      <c r="A14" s="7" t="s">
        <v>50</v>
      </c>
      <c r="B14" s="5"/>
      <c r="C14" s="5"/>
    </row>
    <row r="15" spans="1:3" x14ac:dyDescent="0.25">
      <c r="A15" s="6" t="s">
        <v>61</v>
      </c>
      <c r="B15" s="5">
        <f>ROUNDDOWN(SUM(Logs!E3:E200)/60,0)</f>
        <v>253</v>
      </c>
      <c r="C15" s="5">
        <f>MOD(SUM(Logs!E3:E200),60)</f>
        <v>50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2021-09-12T07:59:28Z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