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titik\OneDrive\Desktop\Test Case Writing\"/>
    </mc:Choice>
  </mc:AlternateContent>
  <xr:revisionPtr revIDLastSave="0" documentId="13_ncr:1_{A64E5844-4239-4567-BA1D-CF73BF10A0AC}" xr6:coauthVersionLast="47" xr6:coauthVersionMax="47" xr10:uidLastSave="{00000000-0000-0000-0000-000000000000}"/>
  <bookViews>
    <workbookView xWindow="-110" yWindow="-110" windowWidth="19420" windowHeight="10300" tabRatio="781" firstSheet="4" activeTab="10" xr2:uid="{00000000-000D-0000-FFFF-FFFF00000000}"/>
  </bookViews>
  <sheets>
    <sheet name="Login page" sheetId="1" r:id="rId1"/>
    <sheet name="Dashboard" sheetId="2" r:id="rId2"/>
    <sheet name="Product page " sheetId="20" r:id="rId3"/>
    <sheet name="Preorders" sheetId="21" r:id="rId4"/>
    <sheet name="Return-Request " sheetId="22" r:id="rId5"/>
    <sheet name="Offers" sheetId="23" r:id="rId6"/>
    <sheet name="Stores" sheetId="24" r:id="rId7"/>
    <sheet name="Manage tab" sheetId="28" r:id="rId8"/>
    <sheet name="Admin Profile" sheetId="29" r:id="rId9"/>
    <sheet name="Push Notification" sheetId="32" r:id="rId10"/>
    <sheet name="Bug Report" sheetId="25" r:id="rId11"/>
    <sheet name="RTM" sheetId="31" r:id="rId12"/>
    <sheet name="Suggestion " sheetId="26" r:id="rId13"/>
    <sheet name="Senario " sheetId="27" r:id="rId14"/>
  </sheets>
  <definedNames>
    <definedName name="_xlnm._FilterDatabase" localSheetId="10" hidden="1">'Bug Report'!$A$12:$L$57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32" l="1"/>
  <c r="E5" i="32"/>
  <c r="E4" i="32"/>
  <c r="E3" i="32"/>
  <c r="E7" i="32" s="1"/>
  <c r="E6" i="29"/>
  <c r="E5" i="29"/>
  <c r="E4" i="29"/>
  <c r="E3" i="29"/>
  <c r="E6" i="28"/>
  <c r="E5" i="28"/>
  <c r="E4" i="28"/>
  <c r="E3" i="28"/>
  <c r="E6" i="24"/>
  <c r="E5" i="24"/>
  <c r="E4" i="24"/>
  <c r="E3" i="24"/>
  <c r="E6" i="23"/>
  <c r="E5" i="23"/>
  <c r="E4" i="23"/>
  <c r="E3" i="23"/>
  <c r="E7" i="23" s="1"/>
  <c r="E6" i="22"/>
  <c r="E5" i="22"/>
  <c r="E4" i="22"/>
  <c r="E3" i="22"/>
  <c r="E7" i="22" s="1"/>
  <c r="E6" i="21"/>
  <c r="E5" i="21"/>
  <c r="E4" i="21"/>
  <c r="E3" i="21"/>
  <c r="E6" i="20"/>
  <c r="E5" i="20"/>
  <c r="E4" i="20"/>
  <c r="E3" i="20"/>
  <c r="E6" i="2"/>
  <c r="E5" i="2"/>
  <c r="E4" i="2"/>
  <c r="E3" i="2"/>
  <c r="E7" i="29" l="1"/>
  <c r="E7" i="28"/>
  <c r="E7" i="24"/>
  <c r="E7" i="21"/>
  <c r="E7" i="20"/>
  <c r="E7" i="2"/>
</calcChain>
</file>

<file path=xl/sharedStrings.xml><?xml version="1.0" encoding="utf-8"?>
<sst xmlns="http://schemas.openxmlformats.org/spreadsheetml/2006/main" count="2232" uniqueCount="1074">
  <si>
    <t>Project Name</t>
  </si>
  <si>
    <t>Created By</t>
  </si>
  <si>
    <t>Create Date</t>
  </si>
  <si>
    <t>Executed By</t>
  </si>
  <si>
    <t>Executed Date</t>
  </si>
  <si>
    <t>Testcase ID</t>
  </si>
  <si>
    <t>Testcase Name</t>
  </si>
  <si>
    <t>Testcase Description</t>
  </si>
  <si>
    <t>Test step</t>
  </si>
  <si>
    <t>Test Data</t>
  </si>
  <si>
    <t>Expected Result</t>
  </si>
  <si>
    <t>Actual Result</t>
  </si>
  <si>
    <t>Status</t>
  </si>
  <si>
    <t>Precondition</t>
  </si>
  <si>
    <t>Browser</t>
  </si>
  <si>
    <t>Browser Version</t>
  </si>
  <si>
    <t>Pass</t>
  </si>
  <si>
    <t>Fail</t>
  </si>
  <si>
    <t>In Progress</t>
  </si>
  <si>
    <t>Comment</t>
  </si>
  <si>
    <t>Environment</t>
  </si>
  <si>
    <t>Story Name/No.</t>
  </si>
  <si>
    <t xml:space="preserve">Test Cases Statics </t>
  </si>
  <si>
    <t>Not Tested</t>
  </si>
  <si>
    <t>Total</t>
  </si>
  <si>
    <t>Module Name</t>
  </si>
  <si>
    <t>Titiksha Mehta</t>
  </si>
  <si>
    <t>Google Chrome</t>
  </si>
  <si>
    <t>132.0.6834.83</t>
  </si>
  <si>
    <t>TC_01</t>
  </si>
  <si>
    <t>Verify login with valid credentials</t>
  </si>
  <si>
    <t>User should be successfully logged in and redirected to the home screen</t>
  </si>
  <si>
    <t>TC_02</t>
  </si>
  <si>
    <t>Error message "invalid credentials" should be display</t>
  </si>
  <si>
    <t>TC_03</t>
  </si>
  <si>
    <t>Username:(empty) Password: (empty)</t>
  </si>
  <si>
    <t>Error message "Username and Password are required" should be displayed.</t>
  </si>
  <si>
    <t>TC_04</t>
  </si>
  <si>
    <t>Verify login with only username</t>
  </si>
  <si>
    <t>Username: valid_testuser@yomail.com password: (empty)</t>
  </si>
  <si>
    <t>Error message "Password is required" should be displayed.</t>
  </si>
  <si>
    <t>TC_05</t>
  </si>
  <si>
    <t>Error message "Username is required" should be displayed.</t>
  </si>
  <si>
    <t>TC_06</t>
  </si>
  <si>
    <t>Password: any_password Test@123(*******)</t>
  </si>
  <si>
    <t>Password should be displayed as dots or asterisks.</t>
  </si>
  <si>
    <t>TC_07</t>
  </si>
  <si>
    <t>Forgot password link</t>
  </si>
  <si>
    <t>Verify that clicking on forgot password link navigate to forgot password page</t>
  </si>
  <si>
    <t>TC_08</t>
  </si>
  <si>
    <t>TC_09</t>
  </si>
  <si>
    <t>TC_10</t>
  </si>
  <si>
    <t>TC_11</t>
  </si>
  <si>
    <t>TC_12</t>
  </si>
  <si>
    <t>Verify OTP field with expired OTP</t>
  </si>
  <si>
    <t>Username: invalid _testuser@yopmail.com</t>
  </si>
  <si>
    <t>TC_13</t>
  </si>
  <si>
    <t>TC_14</t>
  </si>
  <si>
    <t>TC_15</t>
  </si>
  <si>
    <t>Error message "Password not match" should be displayed.</t>
  </si>
  <si>
    <t>TC_16</t>
  </si>
  <si>
    <t>TC_17</t>
  </si>
  <si>
    <t>TC_18</t>
  </si>
  <si>
    <t>Error message "Please enter valid password" should be displayed.</t>
  </si>
  <si>
    <t>User should blocked after change password for 10 times</t>
  </si>
  <si>
    <t>TC_19</t>
  </si>
  <si>
    <t>TC_20</t>
  </si>
  <si>
    <t>Verify empty search query and ensure it provides an appropriate error message or doesn't initiate a search.</t>
  </si>
  <si>
    <t>Product name: (Empty)</t>
  </si>
  <si>
    <t>Login Page</t>
  </si>
  <si>
    <t>TC_21</t>
  </si>
  <si>
    <t>TC_22</t>
  </si>
  <si>
    <t>TC_23</t>
  </si>
  <si>
    <t>TC_24</t>
  </si>
  <si>
    <t>TC_25</t>
  </si>
  <si>
    <t>TC_26</t>
  </si>
  <si>
    <t>Bug ID</t>
  </si>
  <si>
    <t>Login Page_email id and password fields</t>
  </si>
  <si>
    <t>Username: valid _testuser@yopmail.com Password:valid_Test@123</t>
  </si>
  <si>
    <t>Verify login with invalid credentials</t>
  </si>
  <si>
    <t>Verify login with empty field</t>
  </si>
  <si>
    <t>Login Page_email id fields</t>
  </si>
  <si>
    <t>Login Page_password fields</t>
  </si>
  <si>
    <t>Verify login with only password</t>
  </si>
  <si>
    <t>Username:(empty) password:valid_Test@123</t>
  </si>
  <si>
    <t>Verify password masking</t>
  </si>
  <si>
    <t>User should redirect to Forgot password page</t>
  </si>
  <si>
    <t>User should received email with OTP and redirect and User should Redirect to OTP verification page</t>
  </si>
  <si>
    <t>Verify invalid email address for forgot password</t>
  </si>
  <si>
    <t>Username: invalid _testuser@yopmail.com OTP: 4679</t>
  </si>
  <si>
    <t>Error message "Invalid OTP" should be display</t>
  </si>
  <si>
    <t>Verify OTP field with valid OTP</t>
  </si>
  <si>
    <t>Verify resend link in OTP verification link</t>
  </si>
  <si>
    <t>Username: invalid _testuser@yopmail.com OTP: new_otp</t>
  </si>
  <si>
    <t>User should received mail with new OTP and after entering OTP user should redirected to "Create New Password" page</t>
  </si>
  <si>
    <t>Reset password functionality</t>
  </si>
  <si>
    <t>User should successfully changed the password and redirected to "welcome Back" page</t>
  </si>
  <si>
    <t>Verify confirm new password not match with password</t>
  </si>
  <si>
    <t>Username: valid _testuser@yopmail.com OTP: 4679 Password:valid_newTest@123 Confirm new Password:invalid_newTest@123</t>
  </si>
  <si>
    <t>Verify confirm password and confirm new password field with old password</t>
  </si>
  <si>
    <t>Error message "Please enter valid password" should be display</t>
  </si>
  <si>
    <t>Verify user get blocked If they reset the password beyond the certain number of attempts</t>
  </si>
  <si>
    <t>User should received email after changing the password on registered email id</t>
  </si>
  <si>
    <t>Welcome Back page</t>
  </si>
  <si>
    <t>Verify login page with valid changed password</t>
  </si>
  <si>
    <t>Username: valid _testuser@yopmail.com Password:valid_newTest@123</t>
  </si>
  <si>
    <t>Verify login page with old password</t>
  </si>
  <si>
    <t>Login_functionality</t>
  </si>
  <si>
    <t>Verify search items matches with the keyword enters in the search bar</t>
  </si>
  <si>
    <t>Error message "Please enter valid new password" should be displayed</t>
  </si>
  <si>
    <t>Username: valid _testuser@yopmail.com OTP: 4679 Password:validold_newTest@123 Confirm new Password:valid old_newTest@123</t>
  </si>
  <si>
    <t xml:space="preserve">IB-Admin </t>
  </si>
  <si>
    <t>Username: invalid _testuser@yopmail.com Password:invalid_Test@123</t>
  </si>
  <si>
    <t>1. Open the app                                               2. Enter valid username but leave password empty                                 3. Tap the "Login" button</t>
  </si>
  <si>
    <t>Login Page_Remembar password</t>
  </si>
  <si>
    <t>1. Open the app                                   2. Enter password in the password field                                                                               3. Tap the "Login" button</t>
  </si>
  <si>
    <t>1. Open the app                                         2. Enter valid password but leave username empty                                           3. Tap the "Login" button</t>
  </si>
  <si>
    <t>1. Open the app                                  2.Enter invalid username and password                                                    3. Tap the "Login" button</t>
  </si>
  <si>
    <t>1. Open the app                      2.Enter valid username and password                                                      3. Tap the "Login" button</t>
  </si>
  <si>
    <t>1. Open the app                                          2. Keep username and password fields empty                                                                                                       3. Tap the "Login button</t>
  </si>
  <si>
    <t>1. Open the app                                 2. Click on "Forgot Password" link</t>
  </si>
  <si>
    <t>Email id: valid _testuser@yopmail.com</t>
  </si>
  <si>
    <t xml:space="preserve">Forgot password functionality_Email/phone field </t>
  </si>
  <si>
    <t>1. Open the app                                         2. Click on "Forgot Password" link                        3. Enter invalid email id                  4. Click on "Continue" button</t>
  </si>
  <si>
    <t>Verify user receive OTP in Email with valid credential</t>
  </si>
  <si>
    <t>Verify user receive OTP in Number with valid credential</t>
  </si>
  <si>
    <t>1. Open the app                                 2. Click on "Forgot Password" link 3. Enter valid email id                      4. Click on "Continue" button</t>
  </si>
  <si>
    <t>1. Open the app                                 2. Click on "Forgot Password" link 3. Enter valid Number                              4. Click on "Continue" button</t>
  </si>
  <si>
    <t>Number: valid _Number</t>
  </si>
  <si>
    <t>Verify invalid number for forgot password</t>
  </si>
  <si>
    <t>1. Open the app                                         2. Click on "Forgot Password" link                        3. Enter invalid number                 4. Click on "Continue" button</t>
  </si>
  <si>
    <t>Number: invalid _Number</t>
  </si>
  <si>
    <t>User should received message on phone with OTP and redirect and User should Redirect to OTP verification page</t>
  </si>
  <si>
    <t>Error message "Invalid email id" should be display</t>
  </si>
  <si>
    <t>Error message "Invalid Number" should be display</t>
  </si>
  <si>
    <t>Forgot password functionality_OTP page</t>
  </si>
  <si>
    <t>Forgot password functionality_resend link</t>
  </si>
  <si>
    <t xml:space="preserve">1. Open the app                                          2. Click on "Forgot Password" link                           3. Enter invalid email id                     4. Click on "Continue" button                             5. Enter OTP </t>
  </si>
  <si>
    <t>1. Click on "Forgot password" link                2. Enter valid email id                                        3. Click on "Continue" button                             4. Enter valid OTP                             5. Enter password and confirm  password                                                  6. Click on "Continue" button</t>
  </si>
  <si>
    <t>Verify new password and confirm new password with valid credentials</t>
  </si>
  <si>
    <t>Reset password functionality_Forgot password page</t>
  </si>
  <si>
    <t>Verify new password and confirm new password field with invalid credentials</t>
  </si>
  <si>
    <t>Username: valid _testuser@yopmail.com OTP: 4679                              New Password: valid_newTest@123 confirm new Password:valid_newTest@123</t>
  </si>
  <si>
    <t>Username: valid _testuser@yopmail.com OTP: 4679                                         New Password: invalid_newTest@123 Confirm new Password:invalid_newTest@123</t>
  </si>
  <si>
    <t>Verify user received confirmation mail or message after changing/ resetting password</t>
  </si>
  <si>
    <t>1. Open the app                                          2. Click on "Forgot Password" link                           3. Enter valid email id                             4. Click on "Continue" button                             5. Enter OTP after 1 min</t>
  </si>
  <si>
    <t xml:space="preserve">1. Open the app                                               2. Click on "Forgot Password" link                           3. Enter valid email id                        4. Click on "Continue" button                             5. Enter OTP </t>
  </si>
  <si>
    <t>1. Click on "Forgot password" link                      2. Enter valid email id                      3. Click on "Continue" button                              4. Enter valid OTP                             5. Enter valid password and confirm password                                   6. Click on "Continue" button</t>
  </si>
  <si>
    <t>1. Click on "Forgot password" link                2. Enter valid email id                                      3. Click on "Continue" button                             4. Enter valid OTP                                5. Enter password and confirm  password                                                           6. Click on "Continue" button</t>
  </si>
  <si>
    <t>1. Click on "Forgot password" link 2. Enter valid email id                             3. Click on "Continue" button                      4. Enter valid OTP                                     5 . Enter old password and old confirm password                                   6. Click on "Continue" button</t>
  </si>
  <si>
    <t>Username: valid _testuser@yopmail.com OTP: 4679                           New Password: valid_oldTest@123            Confirm new Password:valid_oldTest@123</t>
  </si>
  <si>
    <t>Username: valid _testuser@yopmail.com OTP: 4679                                 New Password: valid_Test@123                                        Confirm new Password: invalid_oldTest@123</t>
  </si>
  <si>
    <t>1. Click on "Forgot password" link 2. Enter valid email id                                    3. Click on "Continue" button                          4. Enter valid OTP                                   5. Enter new password and new confirm password                                   6. Click on "Continue" button                      7. Do this for 10 times</t>
  </si>
  <si>
    <t>1. Click on "Forgot password" link 2. Enter valid email id                                           3. Click on "Continue" button                          4. Enter valid OTP                                              5. Enter new password and new confirm password                                   6. Click on "Continue" button</t>
  </si>
  <si>
    <t>1. Click on "Forgot password" link                2. Enter valid email id                                  3. Click on "Continue" button                             4. Enter valid OTP                             5. Enter password and confirm  password                                                        6. Click on "Continue" button</t>
  </si>
  <si>
    <t xml:space="preserve">Verify that forgot password functionality not accept previous password as new password </t>
  </si>
  <si>
    <t>1. Enter valid email id and new password                                          2. Click on "Login" button</t>
  </si>
  <si>
    <t>1. Enter valid email id and old password                                                   2. Click on "Login" button</t>
  </si>
  <si>
    <t xml:space="preserve">Verify new password masking and confirm new password masking </t>
  </si>
  <si>
    <t>Username: valid _testuser@yopmail.com OTP: 4679                                   New Password: valid_password Test@123(*******)                        Confirm New Password: valid_password Test@123(*******)</t>
  </si>
  <si>
    <t>New Password and confirm new password should be displayed as dots or asterisks.</t>
  </si>
  <si>
    <t>Dashboard</t>
  </si>
  <si>
    <t>User should be successfully logged in and redirected to the dashboard</t>
  </si>
  <si>
    <t xml:space="preserve">User should redirected to forgot password page </t>
  </si>
  <si>
    <t>Products</t>
  </si>
  <si>
    <t xml:space="preserve">Verify Product tab is clickable </t>
  </si>
  <si>
    <t xml:space="preserve">User should redirected to Products page </t>
  </si>
  <si>
    <t>Product page_Product Tab</t>
  </si>
  <si>
    <t xml:space="preserve">Product name: valid_product name </t>
  </si>
  <si>
    <t xml:space="preserve">Search product should be displayed with all the details </t>
  </si>
  <si>
    <t xml:space="preserve">Verify search bar with valid data </t>
  </si>
  <si>
    <t xml:space="preserve">Verify search bar with invalid data </t>
  </si>
  <si>
    <t xml:space="preserve">Product name: invalid_product name </t>
  </si>
  <si>
    <t xml:space="preserve">Error "Please enter valid product" should be displayed </t>
  </si>
  <si>
    <t xml:space="preserve">Product page_ search functionality </t>
  </si>
  <si>
    <t>Product displayed on screen should be matched with user asked for</t>
  </si>
  <si>
    <t>Not any product should be displayed. Screen should be as it was previous.</t>
  </si>
  <si>
    <t xml:space="preserve">Product page_ add button </t>
  </si>
  <si>
    <t xml:space="preserve">Verify add button </t>
  </si>
  <si>
    <t>Product page_ Add new product page</t>
  </si>
  <si>
    <t xml:space="preserve">Verify add new product page with valid data </t>
  </si>
  <si>
    <t>Verify add new product page with invalid data (invalid product name)</t>
  </si>
  <si>
    <t>1. Do not select "Product tab", "Add" button, 'Product category', 'Unit'                                                 2. Keep product name empty                      'Available store'                                            3. Do not Upload Product photo on Product gallery field                           4. Tap on "Next" button</t>
  </si>
  <si>
    <t xml:space="preserve">Product category : (empty)                       Unit : (empty)                  Product name : (empty)                Product Gallery: (empty)            </t>
  </si>
  <si>
    <t>Error "Please enter product details" should be displayed.</t>
  </si>
  <si>
    <t xml:space="preserve">Product page_ Add new product page_Product name field </t>
  </si>
  <si>
    <t>Error "Please enter valid product name." should be displayed.</t>
  </si>
  <si>
    <t xml:space="preserve">Verify product gallery field with invalid format </t>
  </si>
  <si>
    <t>Error "Invalid file format." should be displayed.</t>
  </si>
  <si>
    <t xml:space="preserve">Add new product page_Product Gallery field </t>
  </si>
  <si>
    <t xml:space="preserve">1. Fill all the filed of 'Add product' with valid data                                          2. Enter product name                         3. Upload product photo                         4. Tap "save" button </t>
  </si>
  <si>
    <t xml:space="preserve">Product name: invalid_product name                 Product photo:  invalid_product format     </t>
  </si>
  <si>
    <t>1. Fill all the filed of 'Add product' with valid data                                          2. Enter product name                         3. Upload product photo                         4. Tap "save" button                            5.  Click on 'Add Product'                     6. Enter product name                            7. Upload product photo                      8. Tap "save" button                     9. Add 5 products</t>
  </si>
  <si>
    <t>Products should be added successfully and all products should displayed on 'preorder' page.</t>
  </si>
  <si>
    <t xml:space="preserve">1. Fill all the filed of 'Add product' with valid data                                                                2. Tap "save" button                     </t>
  </si>
  <si>
    <t xml:space="preserve">Verify 'Add product' without adding any verity product of same category </t>
  </si>
  <si>
    <t>User should be redirected to "Add new product" page.</t>
  </si>
  <si>
    <t xml:space="preserve">Product category : valid product category                       Unit : valid_unit                     Product name : valid product name             Product Gallery: valid product photo format             </t>
  </si>
  <si>
    <t xml:space="preserve">User should be redirected to the "add product verity" page. </t>
  </si>
  <si>
    <t>1. Click on "Product tab"                       2. Click on "Add" button                      3. Click on 'Product category'                      4. Select category from drop down list                                                  5. Click on 'Unit' field                             6. Select unit from drop down list                    7. Enter invalid product name                      8. Check the check box of 'Available store'                                            9. Upload Product photo on Product gallery field                           10. Tap on "Next" button</t>
  </si>
  <si>
    <t xml:space="preserve">Product category : valid product category                       Unit : valid_unit                     Product name : invalid_product name             Product Gallery: valid product photo format             </t>
  </si>
  <si>
    <t xml:space="preserve">Verify add new product page with empty fields </t>
  </si>
  <si>
    <t xml:space="preserve">Verify product name field with special characters and numbers </t>
  </si>
  <si>
    <t>1. Click on "Product tab"                       2. Click on "Add" button                      3. Click on 'Product category'                      4. Select category from drop down list                                                  5. Click on 'Unit' field                             6. Select unit from drop down list                    7. Enter product name                       8. Check the check box of 'Available store'                                            9. Upload Product photo on Product gallery field                           10. Tap on "Next" button</t>
  </si>
  <si>
    <t xml:space="preserve">Product category : valid product category                       Unit : valid_unit                     Product name : invalid_product name (special character and numbers             Product Gallery: valid product photo format             </t>
  </si>
  <si>
    <t xml:space="preserve">Product category : valid product category                       Unit : valid_unit                     Product name : valid product name              Product Gallery: invalid_product photo format             </t>
  </si>
  <si>
    <t xml:space="preserve">Add new product page_Add product verity </t>
  </si>
  <si>
    <t>Verify add product verity page with valid data</t>
  </si>
  <si>
    <t xml:space="preserve">Product name: valid product name                 Product photo:  valid product format     </t>
  </si>
  <si>
    <t>Product should successfully save and user should redirected to 'preorder' page where added product should displayed with detail.</t>
  </si>
  <si>
    <t>Verify add product verity page with invalid data</t>
  </si>
  <si>
    <t>Error "Please enter valid data" should be displayed.</t>
  </si>
  <si>
    <t xml:space="preserve">Verify that "Add product" page allows to assign multiple verity of products to only one category of product  </t>
  </si>
  <si>
    <t>Verify maximum verities of products allows to assign for same category of product  (maximum 30 products allow)</t>
  </si>
  <si>
    <t>Add new product page_Product name field</t>
  </si>
  <si>
    <t xml:space="preserve">Verify product name field with invalid product </t>
  </si>
  <si>
    <t xml:space="preserve">1. Fill all the filed of 'Add product' with valid data                                          2. Enter invalid product name                         3. Upload product photo                         4. Tap "save" button                            </t>
  </si>
  <si>
    <t xml:space="preserve">Product name: invalid_ product name                 Product photo:  valid_ product format     </t>
  </si>
  <si>
    <t xml:space="preserve">Product name: valid_ product name                 Product photo:  valid_ product format     </t>
  </si>
  <si>
    <t xml:space="preserve">Product name: invalid_ product name (with special characters and numbers)               Product photo:  valid_ product format     </t>
  </si>
  <si>
    <t>Add new product page</t>
  </si>
  <si>
    <t xml:space="preserve">Verify delete button </t>
  </si>
  <si>
    <t xml:space="preserve">1. Fill all the filed of 'Add product' with valid data                                          2. Enter invalid product name                         3. Upload product photo                         4. Tap "save" button                       5. Click on delete button                             </t>
  </si>
  <si>
    <t xml:space="preserve">Product name: valid_ product name            Product photo:  valid_ product format     </t>
  </si>
  <si>
    <t xml:space="preserve">Verify delete button delete that particular product only </t>
  </si>
  <si>
    <t>Product should be deleted successfully and disappear from the product detail list.</t>
  </si>
  <si>
    <t>Selected Product should be deleted and disappear from the product list remaining  product should displayed same it was.</t>
  </si>
  <si>
    <t xml:space="preserve">Verify edit button </t>
  </si>
  <si>
    <t xml:space="preserve">1. Fill all the filed of 'Add product' with valid data                                          2. Enter invalid product name                         3. Upload product photo                         4. Tap "save" button                       5. Click on edit button                             </t>
  </si>
  <si>
    <t>Selected product detail should be edited.</t>
  </si>
  <si>
    <t xml:space="preserve">Verify filter button </t>
  </si>
  <si>
    <t>Add new product page_filter</t>
  </si>
  <si>
    <t xml:space="preserve">Add new product page_edit </t>
  </si>
  <si>
    <t xml:space="preserve">Add new product page_delete </t>
  </si>
  <si>
    <t xml:space="preserve">1. Click on "Product" tab                    2. Click on "filter" button </t>
  </si>
  <si>
    <t xml:space="preserve">1. User must have IB mobile app install in their device                              2. User must have open the app            3. User must have logged in                        4. More than one products must be available in product detail </t>
  </si>
  <si>
    <t>Appropriate filter list should be paper</t>
  </si>
  <si>
    <t>1. Click on "Product" tab                    2. Click on "filter" button                         3. Apply filter</t>
  </si>
  <si>
    <t>TC_27</t>
  </si>
  <si>
    <t>Verify that the application displays a message when no data matches the selected filter criteria.</t>
  </si>
  <si>
    <t>TC_28</t>
  </si>
  <si>
    <t>Verify that selecting filter criterion correctly filters the data.</t>
  </si>
  <si>
    <t>"No data matches" should be displayed.</t>
  </si>
  <si>
    <t>Result should dynamically update as filter criteria are selected.</t>
  </si>
  <si>
    <t>Result should dynamically update as filter criteria are removed.</t>
  </si>
  <si>
    <t>Verify that removing  filter criteria correctly updates the displayed data.</t>
  </si>
  <si>
    <t>Preorders</t>
  </si>
  <si>
    <t xml:space="preserve">1. Click on "Preorders" tab                    2. Enter valid product name in search bar                                           3. Tap the "Enter" key from keyboard </t>
  </si>
  <si>
    <t xml:space="preserve">1. Click on "Preorders" tab                     2. Enter invalid product name in search bar                                           3. Tap the "Enter" key from keyboard </t>
  </si>
  <si>
    <t xml:space="preserve">1. Click on "Product" tab                     2. Enter valid product name in search bar                                           3. Tap the "Enter" key from keyboard </t>
  </si>
  <si>
    <t xml:space="preserve"> Click on "Product" tab</t>
  </si>
  <si>
    <t xml:space="preserve">1. Click on "Product" tab                       2. Click on "Add" button </t>
  </si>
  <si>
    <t>1. Click on "Product" tab                      2. Click on "Add" button                      3. Click on 'Product category'                      4. Select category from drop down list                                                  5. Click on 'Unit' field                             6. Select unit from drop down list                    7. Enter product name                      8. Check the check box of 'Available store'                                            9. Upload Product photo on Product gallery field                           10. Tap on "Next" button</t>
  </si>
  <si>
    <t>1. Click on "Product" tab                       2. Click on "Add" button                      3. Click on 'Product category'                      4. Select category from drop down list                                                  5. Click on 'Unit' field                             6. Select unit from drop down list                    7. Enter product name                       8. Check the check box of 'Available store'                                            9. Upload Product photo on Product gallery field                           10. Tap on "Next" button</t>
  </si>
  <si>
    <t xml:space="preserve">1. Click on "Preorders" tab                     2. Enter valid product name in search bar                                           3. Tap the "Enter" key from keyboard </t>
  </si>
  <si>
    <t>Preorder_Filter</t>
  </si>
  <si>
    <t>Preorder_Search bar</t>
  </si>
  <si>
    <t>1. Click on "Preorders" tab                    2. Click on "filter" button                         3. Apply filter</t>
  </si>
  <si>
    <t xml:space="preserve">Preorder_Status </t>
  </si>
  <si>
    <t>Drop down list should be displayed.</t>
  </si>
  <si>
    <t xml:space="preserve">Verify status by selecting option from status list </t>
  </si>
  <si>
    <t>Status should be automatically updated after selecting desired status.</t>
  </si>
  <si>
    <t xml:space="preserve">Verify status button is workable </t>
  </si>
  <si>
    <t xml:space="preserve">Verify confirmation pop message with confirm button </t>
  </si>
  <si>
    <t>Status should not updated</t>
  </si>
  <si>
    <t>Preorder_Product tab</t>
  </si>
  <si>
    <t xml:space="preserve">Verify product sorting work correctly </t>
  </si>
  <si>
    <t>Products should be updated automatically</t>
  </si>
  <si>
    <t>Preorder_Quantity</t>
  </si>
  <si>
    <t xml:space="preserve">Verify quantity sorting work correctly </t>
  </si>
  <si>
    <t>Preorder_Category</t>
  </si>
  <si>
    <t xml:space="preserve">Verify category sorting work correctly </t>
  </si>
  <si>
    <t>Preorder_Product type</t>
  </si>
  <si>
    <t xml:space="preserve">Verify product type sorting work correctly </t>
  </si>
  <si>
    <t>Preorder_store</t>
  </si>
  <si>
    <t xml:space="preserve">Verify store sorting work correctly </t>
  </si>
  <si>
    <t>Preorder_Contact details</t>
  </si>
  <si>
    <t>Preorder_Order date</t>
  </si>
  <si>
    <t xml:space="preserve">Verify contact details sorting work correctly </t>
  </si>
  <si>
    <t xml:space="preserve">1. Click on "Preorders" tab                              2. Click on "Status" button </t>
  </si>
  <si>
    <t xml:space="preserve">1. Click on "Preorders" tab                              2. Click on "Status" button                          3. Select option from status list </t>
  </si>
  <si>
    <t xml:space="preserve">1. Click on "Preorders" tab                              2. Click on "Status" button                          3. Select option from status list                                                     4. Click on "confirm" button </t>
  </si>
  <si>
    <t xml:space="preserve">Verify confirmation pop message with cancel button </t>
  </si>
  <si>
    <t xml:space="preserve">1. Click on "Preorders" tab                              2. Click on "Status" button                          3. Select option from status list                                                     4. Click on "cancel" button </t>
  </si>
  <si>
    <t xml:space="preserve">1. Click on "Preorders" tab                              2. Click on "Product" drop down button                           </t>
  </si>
  <si>
    <t xml:space="preserve">1. Click on "Preorders" tab                              2. Click on "Quantity" drop down button                             </t>
  </si>
  <si>
    <t xml:space="preserve">1. Click on "Preorders" tab                              2. Click on "category" drop down button                        </t>
  </si>
  <si>
    <t xml:space="preserve">1. Click on "Preorders" tab                              2. Click on "Product type" drop down button                             </t>
  </si>
  <si>
    <t xml:space="preserve">1. Click on "Preorders" tab                              2. Click on "Store" drop down button                             </t>
  </si>
  <si>
    <t xml:space="preserve">1. Click on "Preorders" tab                              2. Click on "Contact details" drop down button                             </t>
  </si>
  <si>
    <t xml:space="preserve">Verify order date sorting work correctly </t>
  </si>
  <si>
    <t xml:space="preserve">1. Click on "Preorders" tab                              2. Click on "Order date" drop down button                             </t>
  </si>
  <si>
    <t xml:space="preserve">Return Request </t>
  </si>
  <si>
    <t>Return-Request</t>
  </si>
  <si>
    <t xml:space="preserve">1. Click on "Return-Request" tab                                                     2. Click on "Approve" button                                          </t>
  </si>
  <si>
    <t>Product should be approve for return and Status should be change at user's account.</t>
  </si>
  <si>
    <t xml:space="preserve">1. Click on "Return-Request" tab                                                     2. Click on "Reject" button                                          </t>
  </si>
  <si>
    <t>Product should be rejected for return and reason form for jecation should be open.</t>
  </si>
  <si>
    <t xml:space="preserve">Verify Approval button </t>
  </si>
  <si>
    <t xml:space="preserve">Verify Reject button </t>
  </si>
  <si>
    <t xml:space="preserve">Verify that return request form can be edit or not </t>
  </si>
  <si>
    <t xml:space="preserve">1. Click on "Return-Request" tab                                                     2. Click on the Return request form                                       </t>
  </si>
  <si>
    <t>Offers</t>
  </si>
  <si>
    <t xml:space="preserve">Verify 'Add offers' button </t>
  </si>
  <si>
    <t>Verify 'Add offers' button with invalid format</t>
  </si>
  <si>
    <t>Error "Please upload valid file" should be displayed.</t>
  </si>
  <si>
    <t xml:space="preserve">Verify that added offer can be remove </t>
  </si>
  <si>
    <t xml:space="preserve">Offer photo should be removed. </t>
  </si>
  <si>
    <t>Verify 'Add offers' button with blank file</t>
  </si>
  <si>
    <t>Stores</t>
  </si>
  <si>
    <t xml:space="preserve">Verify Stores tab </t>
  </si>
  <si>
    <t xml:space="preserve">Click on "Stores" tab </t>
  </si>
  <si>
    <t xml:space="preserve">Store page should be displayed </t>
  </si>
  <si>
    <t>Stores_Add store feature</t>
  </si>
  <si>
    <t xml:space="preserve">Verify "Add Store" button </t>
  </si>
  <si>
    <t>1. Click in "Store" tab                                 2. Click on "Add Store" button</t>
  </si>
  <si>
    <t xml:space="preserve">Verify add store feature with valid data </t>
  </si>
  <si>
    <t xml:space="preserve">1. Click in "Store" tab                                 2. Click on "Add Store" button                              3. Enter valid "Store Name"                                           4. Enter valid "Contact number "                                   5. Enter valid "Address"                          6. Enter valid "Country "                   7. Select state from drop down list                                            7. Select city from drop down list                                                   8. Enter valid "Zip code"                         9. Click radio button for "Open at" and "Close at"                                            10. Upload valid store picture                                        11. Click on "Save" button </t>
  </si>
  <si>
    <t>Store name:- valid_storename                     Contact number:- valid_contact number                                      Address:- valid_address                            Country:- valid_country                                  Zip code:-valid_zipcode</t>
  </si>
  <si>
    <t>Store should be successfully added and displayed.</t>
  </si>
  <si>
    <t xml:space="preserve">Verify add store feature with invalid data </t>
  </si>
  <si>
    <t>Offer photos should be uploaded successfully displayed.</t>
  </si>
  <si>
    <t xml:space="preserve">1. Click on "Offers" tab                                                     2. Click on close icon of particular add                   3. Click on 'Remove' button                                                                            </t>
  </si>
  <si>
    <t xml:space="preserve">1. Click in "Store" tab                                 2. Click on "Add Store" button                              3. Enter invalid "Store Name"                                           4. Enter invalid "Contact number "                                   5. Enter invalid "Address"                          6. Enter invalid "Country "                   7. Select state from drop down list                                            7. Select city from drop down list                                                   8. Enter invalid "Zip code"                         9. Click radio button for "Open at" and "Close at"                                            10. Upload invalid store picture                                        11. Click on "Save" button </t>
  </si>
  <si>
    <t>Store name:- invalid_storename                     Contact number:- invalid_contact number                                      Address:- invalid_address                            Country:- invalid_country                                  Zip code:-invalid_zipcode</t>
  </si>
  <si>
    <t>Error "Please enter valid data." should be displayed.</t>
  </si>
  <si>
    <t xml:space="preserve">Verify add store feature with empty store name </t>
  </si>
  <si>
    <t xml:space="preserve">1. Click in "Store" tab                                 2. Click on "Add Store" button                              3. Keep "Store Name" empty                                            4. Enter valid "Contact number "                                   5. Enter valid "Address"                          6. Enter valid "Country "                   7. Select state from drop down list                                            7. Select city from drop down list                                                   8. Enter valid "Zip code"                         9. Click radio button for "Open at" and "Close at"                                            10. Upload valid store picture                                        11. Click on "Save" button </t>
  </si>
  <si>
    <t>Store name:- (empty)                    Contact number:- valid_contact number                                      Address:- valid_address                            Country:- valid_country                                  Zip code:-valid_zipcode</t>
  </si>
  <si>
    <t>Error "Please fill all the field." should be displayed.</t>
  </si>
  <si>
    <t xml:space="preserve">Stores_Store name field </t>
  </si>
  <si>
    <t xml:space="preserve">1. Click in "Store" tab                                 2. Click on "Add Store" button                              3. Enter "Store Name"                                           4. Enter valid "Contact number "                                   5. Enter valid "Address"                          6. Enter valid "Country "                   7. Select state from drop down list                                            7. Select city from drop down list                                                   8. Enter valid "Zip code"                         9. Click radio button for "Open at" and "Close at"                                            10. Upload valid store picture                                        11. Click on "Save" button </t>
  </si>
  <si>
    <t>Verify add store feature with invalid store name(with special characters and numbers)</t>
  </si>
  <si>
    <t xml:space="preserve">Stores_Contact number field </t>
  </si>
  <si>
    <t xml:space="preserve">Verify add store feature with empty contact number field </t>
  </si>
  <si>
    <t>Store name:- valid_storename                                 Contact number:- (Empty)                                      Address:- valid_address                            Country:- valid_country                                  Zip code:-valid_zipcode</t>
  </si>
  <si>
    <t>Verify add store feature with 10 digit</t>
  </si>
  <si>
    <t xml:space="preserve">1. Click in "Store" tab                                 2. Click on "Add Store" button                              3. Enter valid "Store Name"                                           4. Enter valid "Contact number "                                    5. Enter valid "Address"                          6. Enter valid "Country "                   7. Select state from drop down list                                            7. Select city from drop down list                                                   8. Enter valid "Zip code"                         9. Click radio button for "Open at" and "Close at"                                            10. Upload valid store picture                                        11. Click on "Save" button </t>
  </si>
  <si>
    <t xml:space="preserve">1. Click in "Store" tab                                 2. Click on "Add Store" button                              3. Enter valid "Store Name"                                           4. Keep "Contact number " field empty                                 5. Enter valid "Address"                          6. Enter valid "Country "                   7. Select state from drop down list                                            7. Select city from drop down list                                                   8. Enter valid "Zip code"                         9. Click radio button for "Open at" and "Close at"                                            10. Upload valid store picture                                        11. Click on "Save" button </t>
  </si>
  <si>
    <t xml:space="preserve">1. Click in "Store" tab                                 2. Click on "Add Store" button                              3. Enter valid "Store Name"                                           4. Enter invalid "Contact number "                                    5. Enter valid "Address"                          6. Enter valid "Country "                   7. Select state from drop down list                                            7. Select city from drop down list                                                   8. Enter valid "Zip code"                         9. Click radio button for "Open at" and "Close at"                                            10. Upload valid store picture                                        11. Click on "Save" button </t>
  </si>
  <si>
    <t>Store name:- valid_storename                                 Contact number:- valid_contactnumber                         Address:- valid_address                            Country:- valid_country                                  Zip code:-valid_zipcode</t>
  </si>
  <si>
    <t>New store should be successfully added.</t>
  </si>
  <si>
    <t>Verify add store feature with 9 digit</t>
  </si>
  <si>
    <t xml:space="preserve">1. Click in "Store" tab                                 2. Click on "Add Store" button                              3. Enter valid "Store Name"                                           4. Enter "Contact number " (9 digits)                                         5. Enter valid "Address"                          6. Enter valid "Country "                   7. Select state from drop down list                                            7. Select city from drop down list                                                   8. Enter valid "Zip code"                         9. Click radio button for "Open at" and "Close at"                                            10. Upload valid store picture                                        11. Click on "Save" button </t>
  </si>
  <si>
    <t>Store name:- valid_storename                                 Contact number:- invalid_contactnumber (9 digits)                        Address:- valid_address                            Country:- valid_country                                  Zip code:-valid_zipcode</t>
  </si>
  <si>
    <t>Verify add store feature with 11 digit</t>
  </si>
  <si>
    <t xml:space="preserve">1. Click in "Store" tab                                 2. Click on "Add Store" button                              3. Enter valid "Store Name"                                           4. Enter "Contact number " (11 digits)                                         5. Enter valid "Address"                          6. Enter valid "Country "                   7. Select state from drop down list                                            7. Select city from drop down list                                                   8. Enter valid "Zip code"                         9. Click radio button for "Open at" and "Close at"                                            10. Upload valid store picture                                        11. Click on "Save" button </t>
  </si>
  <si>
    <t>Store name:- valid_storename                                 Contact number:- invalid_contactnumber (11 digits)                                         Address:- valid_address                            Country:- valid_country                                  Zip code:-valid_zipcode</t>
  </si>
  <si>
    <t xml:space="preserve">Stores_Address field </t>
  </si>
  <si>
    <t>Verify address field with special characters and numbers</t>
  </si>
  <si>
    <t>Store should be successfully added.</t>
  </si>
  <si>
    <t xml:space="preserve">Verify add store with empty address field </t>
  </si>
  <si>
    <t xml:space="preserve">1. Click in "Store" tab                                 2. Click on "Add Store" button                              3. Enter valid "Store Name"                                           4. Enter valid "Contact number "                                         5. Keep "Address" field empty                                6. Enter valid "Country "                   7. Select state from drop down list                                            7. Select city from drop down list                                                   8. Enter valid "Zip code"                         9. Click radio button for "Open at" and "Close at"                                            10. Upload valid store picture                                        11. Click on "Save" button </t>
  </si>
  <si>
    <t>Store name:- valid_storename                                 Contact number:-valid_contactnumber                                      Address:-(Empty)                           Country:- valid_country                                  Zip code:-valid_zipcode</t>
  </si>
  <si>
    <t xml:space="preserve">Verify add store with empty contact number  </t>
  </si>
  <si>
    <t xml:space="preserve">1. Click in "Store" tab                                 2. Click on "Add Store" button                              3. Enter valid "Store Name"                                           4. Keep "Contact number " field empty                                          5.Enter  valid "Address"                                 6. Enter valid "Country "                   7. Select state from drop down list                                            7. Select city from drop down list                                                   8. Enter valid "Zip code"                         9. Click radio button for "Open at" and "Close at"                                            10. Upload valid store picture                                        11. Click on "Save" button </t>
  </si>
  <si>
    <t>Store name:- valid_storename                                 Contact number:-(Empty)                                    Address:-valid_address                          Country:- valid_country                                  Zip code:-valid_zipcode</t>
  </si>
  <si>
    <t>Stores_Zip code</t>
  </si>
  <si>
    <t>Verify zip code with invalid data</t>
  </si>
  <si>
    <t xml:space="preserve">1. Click in "Store" tab                                 2. Click on "Add Store" button                              3. Enter valid "Store Name"                                           4. Enter valid "Contact number "                                         5. Enter valid "Address"                             6. Enter valid "Country "                   7. Select state from drop down list                                            7. Select city from drop down list                                                   8. Enter invalid "Zip code"                         9. Click radio button for "Open at" and "Close at"                                            10. Upload valid store picture                                        11. Click on "Save" button </t>
  </si>
  <si>
    <t>Store name:- valid_storename                                 Contact number:-valid_contactnumber                                      Address:- valid_address                           Country:- valid_country                                  Zip code:-invalid_zipcode</t>
  </si>
  <si>
    <t>Verify zip code with empty field</t>
  </si>
  <si>
    <t>Store name:- valid_storename                                 Contact number:-valid_contactnumber                                      Address:- valid_address                            Country:- valid_country                                  Zip code:- (empty)</t>
  </si>
  <si>
    <t xml:space="preserve">Verify zip code field with 5 digits </t>
  </si>
  <si>
    <t xml:space="preserve">1. Click in "Store" tab                                 2. Click on "Add Store" button                              3. Enter valid "Store Name"                                           4. Enter valid "Contact number "                                         5. Enter valid "Address"                             6. Enter valid "Country "                   7. Select state from drop down list                                            7. Select city from drop down list                                                   8. Keep "Zip code" field empty                                              9. Click radio button for "Open at" and "Close at"                                            10. Upload valid store picture                                        11. Click on "Save" button </t>
  </si>
  <si>
    <t xml:space="preserve">1. Click in "Store" tab                                 2. Click on "Add Store" button                              3. Enter valid "Store Name"                                           4. Enter valid "Contact number "                                         5. Enter valid "Address"                             6. Enter valid "Country "                   7. Select state from drop down list                                            7. Select city from drop down list                                                   8. Enter  "Zip code"                                                9. Click radio button for "Open at" and "Close at"                                            10. Upload valid store picture                                        11. Click on "Save" button </t>
  </si>
  <si>
    <t>Store name:- valid_storename                                 Contact number:-valid_contactnumber                                      Address:- valid_address                            Country:- valid_country                                  Zip code:- invalid_zipcode (5 digit)</t>
  </si>
  <si>
    <t xml:space="preserve">Verify zip code field with 7 digits </t>
  </si>
  <si>
    <t xml:space="preserve">Verify zip code field with 4 digits </t>
  </si>
  <si>
    <t>Store name:- valid_storename                                 Contact number:-valid_contactnumber                                      Address:- valid_address                            Country:- valid_country                                  Zip code:- invalid_zipcode (4 digit)</t>
  </si>
  <si>
    <t xml:space="preserve">Verify zip code field with 6 digits </t>
  </si>
  <si>
    <t>Store name:- valid_storename                                 Contact number:-valid_contactnumber                                      Address:- valid_address                            Country:- valid_country                                  Zip code:- invalid_zipcode (6 digit)</t>
  </si>
  <si>
    <t>Store name:- valid_storename                                 Contact number:-valid_contactnumber                                      Address:- valid_address                            Country:- valid_country                                  Zip code:- invalid_zipcode (7 digit)</t>
  </si>
  <si>
    <t>Stores_Stores picture</t>
  </si>
  <si>
    <t xml:space="preserve">1. Click in "Store" tab                                 2. Click on "Add Store" button                              3. Enter valid "Store Name"                                           4. Enter valid "Contact number "                                         5. Enter valid "Address"                             6. Enter valid "Country "                   7. Select state from drop down list                                            7. Select city from drop down list                                                   8. Enter  "Zip code"                                                9. Click radio button for "Open at" and "Close at"                                            10. Upload empty file in store picture                                        11. Click on "Save" button </t>
  </si>
  <si>
    <t xml:space="preserve">1. Click in "Store" tab                                 2. Click on "Add Store" button                              3. Enter valid "Store Name"                                           4. Enter valid "Contact number "                                         5. Enter valid "Address"                             6. Enter valid "Country "                   7. Select state from drop down list                                            7. Select city from drop down list                                                   8. Enter  "Zip code"                                                9. Click radio button for "Open at" and "Close at"                                            10. Upload store picture  (invalid format)                                      11. Click on "Save" button </t>
  </si>
  <si>
    <t>Error "File format is invalid" should be displayed.</t>
  </si>
  <si>
    <t>"Add Store" form should be displayed.</t>
  </si>
  <si>
    <t>Store name:- invalid_storename (special characters and numbers)                                      Contact number:- valid_contact number                                      Address:- valid_address                            Country:- valid_country                                  Zip code:-valid_zipcode</t>
  </si>
  <si>
    <t>Verify add store feature with invalid contact number (special characters and characters)</t>
  </si>
  <si>
    <t>Store name:- valid_storename                                 Contact number:- invalid_contactnumber (with special characters and characters)                                  Address:- valid_address                            Country:- valid_country                                  Zip code:-valid_zipcode</t>
  </si>
  <si>
    <t>Error "Please enter valid data should be displayed."</t>
  </si>
  <si>
    <t xml:space="preserve">1. Click in "Store" tab                                 2. Click on "Add Store" button                              3. Enter valid "Store Name"                                           4. Enter valid "Contact number "                                         5. Enter valid "Address"  (with special characters and numbers)                                   6. Enter valid "Country "                   7. Select state from drop down list                                            7. Select city from drop down list                                                   8. Enter valid "Zip code"                         9. Click radio button for "Open at" and "Close at"                                            10. Upload valid store picture                                        11. Click on "Save" button </t>
  </si>
  <si>
    <t>Store name:- valid_storename                                 Contact number:-valid_contactnumber                                      Address:- valid_address (with numbers and special characters)                           Country:- valid_country                                  Zip code:-valid_zipcode</t>
  </si>
  <si>
    <t xml:space="preserve">Verify zip code field with special characters </t>
  </si>
  <si>
    <t xml:space="preserve">1. Click in "Store" tab                                 2. Click on "Add Store" button                              3. Enter valid "Store Name"                                           4. Enter valid "Contact number "                                         5. Enter valid "Address"                             6. Enter valid "Country "                   7. Select state from drop down list                                            7. Select city from drop down list                                                   8. Enter invalid "Zip code" (with special characters)                         9. Click radio button for "Open at" and "Close at"                                            10. Upload valid store picture                                        11. Click on "Save" button </t>
  </si>
  <si>
    <t>Store name:- valid_storename                                 Contact number:-valid_contactnumber                                      Address:- valid_address                            Country:- valid_country                                  Zip code:-invalid_zipcode (with special characters)</t>
  </si>
  <si>
    <t>Verify stores picture with empty file</t>
  </si>
  <si>
    <t>Error "File is empty" should be displayed.</t>
  </si>
  <si>
    <t>Verify stores picture with invalid format</t>
  </si>
  <si>
    <t xml:space="preserve">Verify multiple pictures can be uploaded </t>
  </si>
  <si>
    <t xml:space="preserve">1. Click in "Store" tab                                 2. Click on "Add Store" button                              3. Enter valid "Store Name"                                           4. Enter valid "Contact number "                                         5. Enter valid "Address"                             6. Enter valid "Country "                   7. Select state from drop down list                                            7. Select city from drop down list                                                   8. Enter  "Zip code"                                                9. Click radio button for "Open at" and "Close at"                                            10. Upload multiple store picture                                               11. Click on "Save" button </t>
  </si>
  <si>
    <t xml:space="preserve">Verify stores picture with empty field </t>
  </si>
  <si>
    <t xml:space="preserve">1. Click in "Store" tab                                 2. Click on "Add Store" button                              3. Enter valid "Store Name"                                           4. Enter valid "Contact number "                                         5. Enter valid "Address"                             6. Enter valid "Country "                   7. Select state from drop down list                                            7. Select city from drop down list                                                   8. Enter  "Zip code"                                                9. Click radio button for "Open at" and "Close at"                                            10. Upload store picture (with empty filed)                                              11. Click on "Save" button </t>
  </si>
  <si>
    <t xml:space="preserve">Verify close button </t>
  </si>
  <si>
    <t>1. Click in "Store" tab                                 2. Click on "Add Store" button                              3. Click on " Close" button</t>
  </si>
  <si>
    <t xml:space="preserve">1. Click in "Store" tab                                 2. Click on "Add Store" button                              3. Enter valid "Store Name"                                           4. Enter valid "Contact number "                                         5. Enter valid "Address"                             6. Enter valid "Country "                   7. Select state from drop down list                                            7. Select city from drop down list                                                   8. Enter  "Zip code"                                                9. Click radio button for "Open at" and "Close at"                                            10. Upload store picture                                            11. Click on "Save" button </t>
  </si>
  <si>
    <t xml:space="preserve">Store name:- valid_storename                                 Contact number:-valid_contactnumber                                      Address:- valid_address                            Country:- valid_country                                  Zip code:- valid_zipcode </t>
  </si>
  <si>
    <t xml:space="preserve">Verify zip code and country name should be match </t>
  </si>
  <si>
    <t>"Add store' page should be closed and new store should not added</t>
  </si>
  <si>
    <t>Zip code field should accept only valid code</t>
  </si>
  <si>
    <t>TC_29</t>
  </si>
  <si>
    <t xml:space="preserve">Verify  state and city filed list update country name </t>
  </si>
  <si>
    <t xml:space="preserve">City and state options should be updated when user enter valid country name </t>
  </si>
  <si>
    <t>Stores_add more</t>
  </si>
  <si>
    <t>Verify add more feature for add hours field</t>
  </si>
  <si>
    <t>TC_30</t>
  </si>
  <si>
    <t xml:space="preserve">1. Click in "Store" tab                                 2. Click on "Add Store" button                              3. Enter valid "Store Name"                                           4. Enter valid "Contact number "                                         5. Enter valid "Address"                             6. Enter valid "Country "                   7. Select state from drop down list                                            7. Select city from drop down list                                                   8. Enter  "Zip code"                               9. Click on "Add more" button                                                     and select radio button for "Open at" and "Close at"  (do this steps for 7 times)                                                                               12. Upload store picture                                            13. Click on "Save" button </t>
  </si>
  <si>
    <t xml:space="preserve">Verify user allow to add hours for 7 times </t>
  </si>
  <si>
    <t>TC_31</t>
  </si>
  <si>
    <t xml:space="preserve">Verify user is not allow to add hours more than 7 times </t>
  </si>
  <si>
    <t>Error message should displayed.</t>
  </si>
  <si>
    <t>Error " Please fill all the field." should be displayed.</t>
  </si>
  <si>
    <t xml:space="preserve">1. Click in "Store" tab                                 2. Click on "Add Store" button                              3. Enter valid "Store Name"                                           4. Enter valid "Contact number "                                         5. Enter valid "Address"                             6. Enter valid "Country "                   7. Select state from drop down list                                            7. Select city from drop down list                                                   8. Enter  "Zip code"                               9. Click on "Add more" button                                                                10. Click radio button for "Open at" and "Close at"                                       11. Click radio button for "Open at" and "Close at"                                            12. Upload store picture                                            13. Click on "Save" button </t>
  </si>
  <si>
    <t xml:space="preserve">1. Click in "Store" tab                                 2. Click on "Add Store" button                              3. Enter valid "Store Name"                                           4. Enter valid "Contact number "                                         5. Enter valid "Address"                             6. Enter valid "Country "                   7. Select state from drop down list                                            7. Select city from drop down list                                                   8. Enter  "Zip code"                               9. Click on "Add more" button and select radio button for "Open at" and "Close at"  (do this steps for 8 times)                                                                               12. Upload store picture                                            13. Click on "Save" button </t>
  </si>
  <si>
    <t>TC_32</t>
  </si>
  <si>
    <t xml:space="preserve">Verify if user not added  hours  </t>
  </si>
  <si>
    <t xml:space="preserve">1. Click in "Store" tab                                 2. Click on "Add Store" button                              3. Enter valid "Store Name"                                           4. Enter valid "Contact number "                                         5. Enter valid "Address"                             6. Enter valid "Country "                   7. Select state from drop down list                                            7. Select city from drop down list                                                   8. Enter  "Zip code"                                                                                                         11. Upload store picture                                            12. Click on "Save" button </t>
  </si>
  <si>
    <t>TC_33</t>
  </si>
  <si>
    <t xml:space="preserve">Verify stores can be edited </t>
  </si>
  <si>
    <t xml:space="preserve">1. Click on "Stores" tab                          2. Click on "edit" button  </t>
  </si>
  <si>
    <t>User should redirected to Add store page.</t>
  </si>
  <si>
    <t>TC_34</t>
  </si>
  <si>
    <t>1. Click on "Stores" tab                          2. Click on "edit" button                 3. Enter new contact number              4. Click on "Save" button</t>
  </si>
  <si>
    <t>Contact number:- valid_new contact number</t>
  </si>
  <si>
    <t>Verify data is upadted after edit the store details</t>
  </si>
  <si>
    <t>Contact numbre should be edited successfully and data should be upadated.</t>
  </si>
  <si>
    <t>Figma app</t>
  </si>
  <si>
    <t>Login, Home page, Profile, My Order</t>
  </si>
  <si>
    <t>Bug Statistic</t>
  </si>
  <si>
    <t>InProgress</t>
  </si>
  <si>
    <t>Reopen</t>
  </si>
  <si>
    <t>Bug Title</t>
  </si>
  <si>
    <t>Priority</t>
  </si>
  <si>
    <t>Bug Description</t>
  </si>
  <si>
    <t>Step to Reproduce</t>
  </si>
  <si>
    <t>Attachments</t>
  </si>
  <si>
    <t>Bug ID_01</t>
  </si>
  <si>
    <t>Reset password functionality accept old password as new password</t>
  </si>
  <si>
    <t>Medium</t>
  </si>
  <si>
    <t>Reset password functionality successfully reset old password as new password</t>
  </si>
  <si>
    <t>1. Click on "Forgot password" link 2. Enter valid email id 3. Click on "Continue" button 4. Enter valid OTP 5. Enter password and confirm password 6. Click on "Continue" button</t>
  </si>
  <si>
    <t>Application accept previous password as new password</t>
  </si>
  <si>
    <t>Bug ID_02</t>
  </si>
  <si>
    <t xml:space="preserve">Some store's photos are not visible </t>
  </si>
  <si>
    <t>Some store's photos and detail are not visible and when click on store name location and photo is not display</t>
  </si>
  <si>
    <t xml:space="preserve">1. Click on "View all" button  2. Scroll down 3. Click on name of the store </t>
  </si>
  <si>
    <t xml:space="preserve">Store detail is not visible correctly </t>
  </si>
  <si>
    <t xml:space="preserve">Offer page flash before loading correct page </t>
  </si>
  <si>
    <t>It is not working as expected</t>
  </si>
  <si>
    <t>Click on "offer" tab</t>
  </si>
  <si>
    <t>Offer page should be load correctly without any glitch or flash</t>
  </si>
  <si>
    <t>Bug ID_03</t>
  </si>
  <si>
    <t xml:space="preserve">All store's photos and details should be visible correctly and location mapped  should be displayed when user click on particular store name </t>
  </si>
  <si>
    <t>When user open offer page flash before loading</t>
  </si>
  <si>
    <t>Bug ID_04</t>
  </si>
  <si>
    <t>Bug ID_05</t>
  </si>
  <si>
    <t>Bug ID_06</t>
  </si>
  <si>
    <t>Bug ID_07</t>
  </si>
  <si>
    <t>Eye icon overlap</t>
  </si>
  <si>
    <t>When user type password "eye" button is overlap</t>
  </si>
  <si>
    <t xml:space="preserve">1. Click on "Sign up" button 2. Enter Password </t>
  </si>
  <si>
    <t>Eye button is overlap</t>
  </si>
  <si>
    <t xml:space="preserve">"Eye" button should displayed constant </t>
  </si>
  <si>
    <t>Bug ID_08</t>
  </si>
  <si>
    <t xml:space="preserve">Logo of Focus mode and filter button is not visible </t>
  </si>
  <si>
    <t xml:space="preserve">Focus mode and filter button logo should be displayed when button is appear </t>
  </si>
  <si>
    <t>Button is displayed without logo</t>
  </si>
  <si>
    <t xml:space="preserve">Focus mode and filter button is misplaced </t>
  </si>
  <si>
    <t xml:space="preserve">Focus mode and filter button is not placed at proper manner </t>
  </si>
  <si>
    <t>Move courser at "Order" header</t>
  </si>
  <si>
    <t>Focus mode and filter button should be at proper placed</t>
  </si>
  <si>
    <t>It is not displayed on desired place</t>
  </si>
  <si>
    <t xml:space="preserve">When user move courser at total order label filter and focus button is appear but not showing logo both buttons are blank </t>
  </si>
  <si>
    <t xml:space="preserve">Move courser at  total order label </t>
  </si>
  <si>
    <t>Bug ID_09</t>
  </si>
  <si>
    <t>Store name drop down is flashing</t>
  </si>
  <si>
    <t xml:space="preserve">when user open the store dropdown list it is flashing white and then visible correct list </t>
  </si>
  <si>
    <t>Dropdown list should be appear without flashing</t>
  </si>
  <si>
    <t>Bug ID_10</t>
  </si>
  <si>
    <t>https://screenrec.com/share/banXGNkQTr</t>
  </si>
  <si>
    <t>https://screenrec.com/share/w2FdbSoplN</t>
  </si>
  <si>
    <t>https://screenrec.com/share/5vuQDb0hTP</t>
  </si>
  <si>
    <t>https://screenrec.com/share/HYhgdkoIu1</t>
  </si>
  <si>
    <t>https://screenrec.com/share/QemqVwLl89</t>
  </si>
  <si>
    <t>https://screenrec.com/share/ICpsbr0Zjq</t>
  </si>
  <si>
    <t xml:space="preserve">When user enter 2 characters in store name field and save the for it display error </t>
  </si>
  <si>
    <t xml:space="preserve">Error message should not displayed at "Store name" field </t>
  </si>
  <si>
    <t xml:space="preserve">Error message "must be at least 2 characters" is displayed </t>
  </si>
  <si>
    <t xml:space="preserve">Dropdown list is flashing and then displayed correct list </t>
  </si>
  <si>
    <t xml:space="preserve">Add store form not showing any error when same mobile number and same name of the store is entered and form is successfully submitted </t>
  </si>
  <si>
    <t>Form is successfully submitted.</t>
  </si>
  <si>
    <t>Add store form accept same store name and same mobile number which is already exist</t>
  </si>
  <si>
    <t>https://screenrec.com/share/aMOGAmbNBf</t>
  </si>
  <si>
    <t>Edit store detail page open blank</t>
  </si>
  <si>
    <t>1. Click on " store " tab. 2. Click on "Edit" button available under the store detail</t>
  </si>
  <si>
    <t xml:space="preserve">Form open with blank field </t>
  </si>
  <si>
    <t>https://screenrec.com/share/PIkn8Vuoaz</t>
  </si>
  <si>
    <t xml:space="preserve">Error message "Store already exist" should be displayed </t>
  </si>
  <si>
    <t>Edit store detail page is open with blank fields. No data is displayed.</t>
  </si>
  <si>
    <t>All details should be available in the field.</t>
  </si>
  <si>
    <t>Bug ID_11</t>
  </si>
  <si>
    <t>High</t>
  </si>
  <si>
    <t xml:space="preserve">1. Click on Return request tab 2.Click on "Approve" button </t>
  </si>
  <si>
    <t xml:space="preserve">Return request should be approved and Status should be updated on user application </t>
  </si>
  <si>
    <t>User not found error message is displayed</t>
  </si>
  <si>
    <t>https://screenrec.com/share/PUoTmpuvfW</t>
  </si>
  <si>
    <t xml:space="preserve">Return request is not approve  </t>
  </si>
  <si>
    <t xml:space="preserve">User not found error show when approve the return request </t>
  </si>
  <si>
    <t>Bug ID_12</t>
  </si>
  <si>
    <t>Return request is not rejected</t>
  </si>
  <si>
    <t xml:space="preserve">User not found error show when reject the return request </t>
  </si>
  <si>
    <t>1. Click on Return request tab 2.Click on "Reject" button 3. Enter comment 4. Click on "Reject" button</t>
  </si>
  <si>
    <t xml:space="preserve">Return request should be rejected and Status should be updated on user application </t>
  </si>
  <si>
    <t>https://screenrec.com/share/xDySNYKZ25</t>
  </si>
  <si>
    <t xml:space="preserve">Medium </t>
  </si>
  <si>
    <t>It give error message.</t>
  </si>
  <si>
    <t>https://screenrec.com/share/IOY5fTvZ9A</t>
  </si>
  <si>
    <t>Bug ID_13</t>
  </si>
  <si>
    <t>https://screenrec.com/share/uxQTZAwD62</t>
  </si>
  <si>
    <t>Bug ID_14</t>
  </si>
  <si>
    <t>Low</t>
  </si>
  <si>
    <t>1. Click on "Products" tab 2. Enter product name in search field</t>
  </si>
  <si>
    <t>It is not as expected.</t>
  </si>
  <si>
    <t xml:space="preserve">When user add product it give error message that "Add at least one verity". After that product is added to product details list </t>
  </si>
  <si>
    <t>1. Click on "Products" tab 2. Click on "Add" button 3. Select product category 4. select unit 5. Enter product name 6. Select available store 7. Upload product image 8. Click on "Save" button 9. Click on "Save"</t>
  </si>
  <si>
    <t>Product variety should saved successfully and it should updated in pre-order.</t>
  </si>
  <si>
    <t>Product variety is not saved successfully. Error message is displayed.</t>
  </si>
  <si>
    <t xml:space="preserve">One product variety can not be added successfully </t>
  </si>
  <si>
    <t xml:space="preserve">Error message "Add at least one variety of product"  is displayed when only one variety is added </t>
  </si>
  <si>
    <t xml:space="preserve">1. Click on "Products" tab 2. Click on "Add" button 3. Select product category 4. select unit 5. Enter product name 6. Select available store 7. Upload product image 8. Click on "Save" button 9. Enter product variety name 10.Upload product variety image 11. Click on "Save" button </t>
  </si>
  <si>
    <t xml:space="preserve">Product variety should be added </t>
  </si>
  <si>
    <t xml:space="preserve">Search functionality is not working properly </t>
  </si>
  <si>
    <t xml:space="preserve">When user search product name, all the searched products not displayed </t>
  </si>
  <si>
    <t>All searched products should displayed.</t>
  </si>
  <si>
    <t>Store added successfully with invalid image format</t>
  </si>
  <si>
    <t>1. Click on "store" tab 2. Click on "Add store" button 3. Enter store name 4. Enter contact number 5. Enter email address 6. Enter Address 7. Select state 8. select city 9. Enter zip code 10. Add store open time 11. Add store close time 12. select radio button of days selection 13. Upload store image 14. Click on "Save" button</t>
  </si>
  <si>
    <t>No error message found and store is successfully saved</t>
  </si>
  <si>
    <t>https://screenrec.com/share/1C2zqNXITm</t>
  </si>
  <si>
    <t>Bug ID_15</t>
  </si>
  <si>
    <t>Bug ID_16</t>
  </si>
  <si>
    <t xml:space="preserve">Store added successfully with video upload in the place of store image </t>
  </si>
  <si>
    <t>Error message "Invalid file" should be displayed.</t>
  </si>
  <si>
    <t>Bug ID_17</t>
  </si>
  <si>
    <t>Add offer form accept incorrect date and not showing any error.</t>
  </si>
  <si>
    <t>Offer form not showing error of incorrect date</t>
  </si>
  <si>
    <t>Offer form is successfully saved.</t>
  </si>
  <si>
    <t>https://screenrec.com/share/CkPeqHR8FN</t>
  </si>
  <si>
    <t>Bug ID_18</t>
  </si>
  <si>
    <t>Offer can not be set more than one store</t>
  </si>
  <si>
    <t xml:space="preserve">In add offer page user can not select more than one store </t>
  </si>
  <si>
    <t xml:space="preserve">User should be able to select more than one store in add offer page </t>
  </si>
  <si>
    <t>User is not allow to select more than one store</t>
  </si>
  <si>
    <t>https://screenrec.com/share/8eICQXfm3o</t>
  </si>
  <si>
    <t>Bug ID_19</t>
  </si>
  <si>
    <t xml:space="preserve">When user search "dragon" it is not showing any result and when search "Red" then it displayed red dragon fruit after that when search "Red dragon fruit" again it is not giving any result </t>
  </si>
  <si>
    <t xml:space="preserve">1. Click on "Preorder" tab 2. Enter product name in search bar </t>
  </si>
  <si>
    <t xml:space="preserve">Valid search product should be displayed. </t>
  </si>
  <si>
    <t xml:space="preserve">Product is not displayed </t>
  </si>
  <si>
    <t>https://screenrec.com/share/GlExNqhCVg</t>
  </si>
  <si>
    <t>Sr.No</t>
  </si>
  <si>
    <t xml:space="preserve">Suggestions </t>
  </si>
  <si>
    <t xml:space="preserve">In preorder page there should be filter available so easily find orders </t>
  </si>
  <si>
    <t>Bug ID_20</t>
  </si>
  <si>
    <t xml:space="preserve">1. Click on user name at right corner of the page 2. Enter country name 3. enter country code 4. Enter zip code 5. enter address </t>
  </si>
  <si>
    <t xml:space="preserve">Profile should be edited successfully </t>
  </si>
  <si>
    <t>Error message "Fail to update profile" is displayed.</t>
  </si>
  <si>
    <t>https://screenrec.com/share/uYMIsqzwiS</t>
  </si>
  <si>
    <t>1. Click on "Offer" tab 2. Click on "Add Offers" 3. Enter title 4. Select offer start date 5. Select offer end date 6. Select store 7. Enter description 8. Upload offer image 9. Click on "Save" button</t>
  </si>
  <si>
    <t>Error message "please enter correct date" should be displayed.</t>
  </si>
  <si>
    <t xml:space="preserve">Search functionality of per-order page is not working properly </t>
  </si>
  <si>
    <t>https://screenrec.com/share/GPrANSVW9F</t>
  </si>
  <si>
    <t>Bug ID_21</t>
  </si>
  <si>
    <t xml:space="preserve">Last 1 day, 2 days, 3 days, 4 days and 5 days data is not displayed </t>
  </si>
  <si>
    <t>Data is not displayed in dashboard for last 1day, 2days, 3days, 4days and 5days</t>
  </si>
  <si>
    <t xml:space="preserve">1. Select  "Last" from dropdown list from date picker 2. Enter digit in the next box 3. Select Days from dropdown list </t>
  </si>
  <si>
    <t xml:space="preserve">All data should be update when filter applied </t>
  </si>
  <si>
    <t>No data found when filter applied for particular days.</t>
  </si>
  <si>
    <t>Bug ID_22</t>
  </si>
  <si>
    <t xml:space="preserve">1. Click on "Manage" tab 2. Click on "Add Banner" button 3. Enter title 4. Enter description 5. Upload banner image </t>
  </si>
  <si>
    <t>https://screenrec.com/share/hCL2RdiTeH</t>
  </si>
  <si>
    <t xml:space="preserve">Error message "Invalid file" should be displayed </t>
  </si>
  <si>
    <t>Banner is successfully upload with incorrect image format</t>
  </si>
  <si>
    <t xml:space="preserve">No error found when user add video in Upload banner image field and banner is uploaded successfully </t>
  </si>
  <si>
    <t xml:space="preserve">Banner is successfully uploaded. </t>
  </si>
  <si>
    <t xml:space="preserve">Error message is displayed when edit the profile </t>
  </si>
  <si>
    <t xml:space="preserve">Profile can not update </t>
  </si>
  <si>
    <t xml:space="preserve">1. Click on "Store" tab 2. Click on "Add store" 3. Enter register store name 4. Enter register contact number 5. Enter email address 6. Enter Address 7. Select State 8. Select city 9. Select zip code 10. Select opening time 11. Select closing time 12. Select radio button ladled with "All days" 13.Upload store image 14. Click on "save" button </t>
  </si>
  <si>
    <t>Bug ID_23</t>
  </si>
  <si>
    <t xml:space="preserve">Preorder is not working for that product which is available only at one store </t>
  </si>
  <si>
    <t xml:space="preserve">Store dropdown list is not working for the product which is available only at one store and preorder button also disable of the same </t>
  </si>
  <si>
    <t xml:space="preserve">Store selection list is not appear and user can not able to place the order </t>
  </si>
  <si>
    <t xml:space="preserve">1. Click on preorder tab 2. Select vegetable category 3. Click on preorder available under lemon 4. Click on store dropdown list </t>
  </si>
  <si>
    <t xml:space="preserve">Store selection list should be appear and order should be placed successfully </t>
  </si>
  <si>
    <t>https://screenrec.com/share/IPQAaSB954</t>
  </si>
  <si>
    <t>Bug ID_24</t>
  </si>
  <si>
    <t>When user go back to dashboard form other page, dashboard page take time to load</t>
  </si>
  <si>
    <t>1. Click on return request tab 2. Click on dashboard tab</t>
  </si>
  <si>
    <t>Page should be appear correctly without taking much time</t>
  </si>
  <si>
    <t xml:space="preserve">Page take time to load </t>
  </si>
  <si>
    <t>Bug ID_25</t>
  </si>
  <si>
    <t xml:space="preserve">Dashboard page takes time to load </t>
  </si>
  <si>
    <t xml:space="preserve">Search bar of users page is not accepting space </t>
  </si>
  <si>
    <t xml:space="preserve">1. Click on Users tab 2. Click on search bar 3. Enter valid data in search bar </t>
  </si>
  <si>
    <t>Appropriate result should be displayed.</t>
  </si>
  <si>
    <t xml:space="preserve">No result is displayed </t>
  </si>
  <si>
    <t>https://screenrec.com/share/C6KP98ZLUB</t>
  </si>
  <si>
    <t xml:space="preserve">Search bar of users page not showing data when enter name with space </t>
  </si>
  <si>
    <t>Bug ID_26</t>
  </si>
  <si>
    <t xml:space="preserve">Account is not asking for login when link is open to other browser </t>
  </si>
  <si>
    <t xml:space="preserve">1. Copy URL 2. Paste URL to the other browser 3. Hit the Enter key from keyboard </t>
  </si>
  <si>
    <t xml:space="preserve">Website should be asked for login </t>
  </si>
  <si>
    <t xml:space="preserve">Website is open with login account </t>
  </si>
  <si>
    <t xml:space="preserve">When user copy link to other browser the website is not asking for login. </t>
  </si>
  <si>
    <t>Bug ID_27</t>
  </si>
  <si>
    <t>Bug ID_28</t>
  </si>
  <si>
    <t xml:space="preserve">1.User must have internet connectivity  2. User must have open the app 3. User must be logged in </t>
  </si>
  <si>
    <t xml:space="preserve">Product is deleted from admin website but it is not disappear from user's application </t>
  </si>
  <si>
    <t xml:space="preserve">Product verity is not deleted successfully </t>
  </si>
  <si>
    <t xml:space="preserve">Product is not deleted and disappear from product verity of user's application </t>
  </si>
  <si>
    <t xml:space="preserve">1. Click on product tab 2. Click on product 3. Click on Edit button 4. Click on next button 5. Click on delete button of verity list 6. Click on update button 7. Check that product at user's application </t>
  </si>
  <si>
    <t xml:space="preserve">Product should be deleted successfully and it should be disappear from user's application </t>
  </si>
  <si>
    <t>https://screenrec.com/share/d4Y6gBDnMz</t>
  </si>
  <si>
    <t xml:space="preserve">On change the status from users page error message is displayed </t>
  </si>
  <si>
    <t xml:space="preserve">Status should be changed successfully </t>
  </si>
  <si>
    <t xml:space="preserve">Error message "User not found" is displayed </t>
  </si>
  <si>
    <t>Bug ID_29</t>
  </si>
  <si>
    <t xml:space="preserve">Bullet list feature is not working </t>
  </si>
  <si>
    <t xml:space="preserve">In add banner page in description field bullet button is not working </t>
  </si>
  <si>
    <t xml:space="preserve">Bullet points should be visible at each and every point in description </t>
  </si>
  <si>
    <t>Bug ID_30</t>
  </si>
  <si>
    <t xml:space="preserve">In add banner page in description field order list button is not working </t>
  </si>
  <si>
    <t>No</t>
  </si>
  <si>
    <t>Scenario</t>
  </si>
  <si>
    <t>Verify new order status should be 'pending'</t>
  </si>
  <si>
    <t xml:space="preserve">Verify pending button can be clickable or not </t>
  </si>
  <si>
    <t xml:space="preserve">Verify that all the appropriate options are avaible in dropdown list  </t>
  </si>
  <si>
    <t>Verify that orders with the status "Rejected" cannot transition to "Ready for Pickup" or "Confirm"</t>
  </si>
  <si>
    <t>Verify the transition from "Confirm" to "Ready for Pickup"</t>
  </si>
  <si>
    <t>Verify the transition from "Pending" to "Confirm"</t>
  </si>
  <si>
    <t>Verify Admin can view and provide reasons for "Rejected" status</t>
  </si>
  <si>
    <t>Verify Admin can change the order status</t>
  </si>
  <si>
    <t>Verify that reason form is open when admin change status from "Pending" to "Reject"</t>
  </si>
  <si>
    <t xml:space="preserve">Verify status is updated accurately when admin change the status </t>
  </si>
  <si>
    <t xml:space="preserve">Verify the customer receives the mail when an order status is change </t>
  </si>
  <si>
    <t>Verify system behaviour when order status is set to "Ready for Pickup" but customer does not pick up</t>
  </si>
  <si>
    <t xml:space="preserve">Verify header update when status is change  </t>
  </si>
  <si>
    <t>Bullet button is not working</t>
  </si>
  <si>
    <t xml:space="preserve">Numbers should be visible at each and every point in description </t>
  </si>
  <si>
    <t>Bug ID_31</t>
  </si>
  <si>
    <t>Online status feature is not working</t>
  </si>
  <si>
    <t xml:space="preserve">User is not logged out when admin change the status from online to offline </t>
  </si>
  <si>
    <t>User's account should be logged out.</t>
  </si>
  <si>
    <t xml:space="preserve">User's account is not logged out </t>
  </si>
  <si>
    <t>Bug ID_32</t>
  </si>
  <si>
    <t xml:space="preserve">Product should not moved </t>
  </si>
  <si>
    <t xml:space="preserve">Change the statues of user from users page it give error message "User not found" </t>
  </si>
  <si>
    <t xml:space="preserve">1. Click on users tab 2. Enter user name from search bar 3. Hit enter button 4. Click on statues button </t>
  </si>
  <si>
    <t xml:space="preserve">1. Click on 'manage' tab 2. Click on 'add banner' button 3. Enter description 4. Click on 'bullet list' button </t>
  </si>
  <si>
    <t xml:space="preserve">Ordered list feature is not working </t>
  </si>
  <si>
    <t xml:space="preserve">1. Click on 'manage' tab 2. Click on 'add banner' button 3. Enter description 4. Click on 'Ordered list' button </t>
  </si>
  <si>
    <t>Ordered list button is not working</t>
  </si>
  <si>
    <t>1. Click on 'user' tab 2. Change status from on to off</t>
  </si>
  <si>
    <t>Bug ID_33</t>
  </si>
  <si>
    <t>https://screenrec.com/share/WX93delEMD</t>
  </si>
  <si>
    <t xml:space="preserve">Reject reason page is not open </t>
  </si>
  <si>
    <t xml:space="preserve">Admin reject any order request than it is rejected successfully without asking reason and reason from is not open </t>
  </si>
  <si>
    <t xml:space="preserve">1. Click on "Preorder" tab 2. Click on "Pending" drop down button 3. Click on "Reject" option 4. Click on " Reject" button  </t>
  </si>
  <si>
    <t>Reject reason page should be displayed</t>
  </si>
  <si>
    <t>Product is rejected on reason form is opened</t>
  </si>
  <si>
    <t xml:space="preserve">Wrong message is appear when product update the position </t>
  </si>
  <si>
    <t xml:space="preserve">Trying to change the position of the verity of product it gave "Position updated successfully" message but position is not change </t>
  </si>
  <si>
    <t xml:space="preserve">1. Click on product tab 2. Click on "+" sign at product name 3. Click on verity of product  4. Move above one product </t>
  </si>
  <si>
    <t xml:space="preserve">Product is not moved but "Position updated successfully" is displayed </t>
  </si>
  <si>
    <t>Bug ID_34</t>
  </si>
  <si>
    <t xml:space="preserve">1. Click on 'product' tab 2. Click on toggle button of status </t>
  </si>
  <si>
    <t>Bug ID_35</t>
  </si>
  <si>
    <t>When the user is off the toggle button of the selected product for the 'India bazaar west plano' store only but that product disappears for all the store.</t>
  </si>
  <si>
    <t xml:space="preserve">Status toggle feature is not working properly </t>
  </si>
  <si>
    <t xml:space="preserve">Selected product should be disappear for selected store only </t>
  </si>
  <si>
    <t>Selected product is disappear for all the stores</t>
  </si>
  <si>
    <t>When the user is off the toggle button of the selected product verity but that product is not disappear from pre-order</t>
  </si>
  <si>
    <t xml:space="preserve">1. Click on 'products' 2. Click on '+' sign of pumpkin 3. Click on toggle button of </t>
  </si>
  <si>
    <t>Bug ID_36</t>
  </si>
  <si>
    <t>1.User must have internet connectivity  2. User must have open the website 3. User must be logged in</t>
  </si>
  <si>
    <t>1.User must have internet connectivity  2. User must have open the store website 3. User must be logged in</t>
  </si>
  <si>
    <t>1.User must have internet connectivity 2. User must have open the website</t>
  </si>
  <si>
    <t xml:space="preserve">Stores options are not appear </t>
  </si>
  <si>
    <t xml:space="preserve">Store list should be appear </t>
  </si>
  <si>
    <t xml:space="preserve">Store list is not open </t>
  </si>
  <si>
    <t>Bug ID_37</t>
  </si>
  <si>
    <t xml:space="preserve">Price should be displayed accurate </t>
  </si>
  <si>
    <t xml:space="preserve">Price is not displayed accurate </t>
  </si>
  <si>
    <t>1. Click on preorder tab 2. Click on vegetable category 3. Click on pumpkin 4. Click on store drop down button</t>
  </si>
  <si>
    <t xml:space="preserve">Price is not displayed accurately </t>
  </si>
  <si>
    <t xml:space="preserve">1. Click on pre-order tab 2. Click on flower category 3. Click on 'Pré order' button of pink flower </t>
  </si>
  <si>
    <t xml:space="preserve">When admin disappear the selected product, stores are disappear instead of disappear of selected product </t>
  </si>
  <si>
    <t xml:space="preserve">Admin add price with 3 digit after decimal it displayed in user application </t>
  </si>
  <si>
    <t xml:space="preserve">Already have 'Inda bazaar 'logo so we can remove from dashboard page and also move admin under the 'manage' tab, so that dashboard size will be large  </t>
  </si>
  <si>
    <t>Bug ID_38</t>
  </si>
  <si>
    <t xml:space="preserve">Product name accept numbers </t>
  </si>
  <si>
    <t xml:space="preserve">In add product page 'product field' accept numbers </t>
  </si>
  <si>
    <t xml:space="preserve">Error message "Please enter valid name" should be displayed </t>
  </si>
  <si>
    <t xml:space="preserve">No error message is displayed </t>
  </si>
  <si>
    <t>https://screenrec.com/share/as4LBmgCyV</t>
  </si>
  <si>
    <t>Click on "Store name" dropdown button</t>
  </si>
  <si>
    <t xml:space="preserve">1. Click on 'Products' tab 2. Click on 'add product' button 3. Enter product name 3. select category 4. Select unit 5. enter price 6. Select stores 7. Enter description 8. Upload product photo 9. Click on save button 10. Click on upload button </t>
  </si>
  <si>
    <t>Bug ID_39</t>
  </si>
  <si>
    <t xml:space="preserve">Product image in Return Request form can not open </t>
  </si>
  <si>
    <t xml:space="preserve">Product image is not open in Return Request form </t>
  </si>
  <si>
    <t xml:space="preserve">Image should be open correctly </t>
  </si>
  <si>
    <t>Image can not be open</t>
  </si>
  <si>
    <t>https://screenrec.com/share/dIME27qzru</t>
  </si>
  <si>
    <t>Bug ID_40</t>
  </si>
  <si>
    <t xml:space="preserve">URL field accept text </t>
  </si>
  <si>
    <t>https://screenrec.com/share/hGMsdDtZxa</t>
  </si>
  <si>
    <t>Bug ID_41</t>
  </si>
  <si>
    <t xml:space="preserve">URL field accept space and multiple link in one field </t>
  </si>
  <si>
    <t xml:space="preserve">URL field not showing any error message when multiple links are enter with the space </t>
  </si>
  <si>
    <t>Error message "Please enter valid URL" should displayed.</t>
  </si>
  <si>
    <t>No error message is displayed.</t>
  </si>
  <si>
    <t>https://screenrec.com/share/nTevctWMbP</t>
  </si>
  <si>
    <t xml:space="preserve">1. Click on 'Return Request' tab       2. Click on 'Image' of product image </t>
  </si>
  <si>
    <t xml:space="preserve">1. Click on 'Manage' tab 2. Click on '+ Add banner' button 3. Enter valid Title 4. Enter Description 5. Add URL 6. Upload image of banner 7. Click on submit button </t>
  </si>
  <si>
    <t xml:space="preserve">Product should be successfully added in product list </t>
  </si>
  <si>
    <t xml:space="preserve">Error message is displayed </t>
  </si>
  <si>
    <t>https://screenrec.com/share/9bvcDWxXwG</t>
  </si>
  <si>
    <t>Bug ID_42</t>
  </si>
  <si>
    <t>Bug ID_43</t>
  </si>
  <si>
    <t>1. Click on 'Product' tab  2. Click on '+Add product'  3. Select Category  4. Select unit 5. Enter price  6. Enter Product name 7. Select store 8. Upload product image 9. Click on 'Next' button 10.Click on 'Save' button</t>
  </si>
  <si>
    <t xml:space="preserve">Product is successfully added and displayed in the product list </t>
  </si>
  <si>
    <t xml:space="preserve">Not been able to add new product </t>
  </si>
  <si>
    <t>Error message is displayed when product add without verity.</t>
  </si>
  <si>
    <t xml:space="preserve">Product added without any verity it shows error message </t>
  </si>
  <si>
    <t>New product is not added successfully, page is infante loading when try to add new product.</t>
  </si>
  <si>
    <t xml:space="preserve">Page is infante loading </t>
  </si>
  <si>
    <t>https://screenrec.com/share/dWghu9JpAP</t>
  </si>
  <si>
    <t>URL field not showing any error message when enter text instead of URL</t>
  </si>
  <si>
    <t>Recent orders should be appearing first in the order list (descending orders) in Preorder page</t>
  </si>
  <si>
    <t xml:space="preserve">To provide offer discounts at multiple store, it is necessary to having a multiple selection feature in the 'select store 'field on an offer page. </t>
  </si>
  <si>
    <t xml:space="preserve">Product Category </t>
  </si>
  <si>
    <t xml:space="preserve">1. Click on "Product" tab                    2. Click on "category" tab                       </t>
  </si>
  <si>
    <t>Verify that all the product categories are listed</t>
  </si>
  <si>
    <t xml:space="preserve">Verify that images and all the details oaf the product category is displayed correctly </t>
  </si>
  <si>
    <t xml:space="preserve">Check the edit button of the product category </t>
  </si>
  <si>
    <t xml:space="preserve">1. Click on "Product" tab                    2. Click on "category" tab                   3. Click on 'edit' button                        </t>
  </si>
  <si>
    <t xml:space="preserve">Check delete button of the product category </t>
  </si>
  <si>
    <t xml:space="preserve">1. Click on "Product" tab                    2. Click on "category" tab                   3. Click on 'Delete' button                        </t>
  </si>
  <si>
    <t xml:space="preserve">Category should be deleted </t>
  </si>
  <si>
    <t xml:space="preserve">Category should be displayed on user's application and product should be added in that category </t>
  </si>
  <si>
    <t>TC_35</t>
  </si>
  <si>
    <t>Verify that the toggle's state is retained after a page refresh.</t>
  </si>
  <si>
    <t>status should be remain same as it was previous</t>
  </si>
  <si>
    <t xml:space="preserve">1. Click on "Product" tab                    2. Click on "category" tab                   3. Click on 'add' button                      </t>
  </si>
  <si>
    <t>User should be redirected to "Manage product category" page.</t>
  </si>
  <si>
    <t>TC_36</t>
  </si>
  <si>
    <t>TC_37</t>
  </si>
  <si>
    <t>Product Category_add feature</t>
  </si>
  <si>
    <t xml:space="preserve">Category name: valid_category name              Category image:- Valid_file       </t>
  </si>
  <si>
    <t>Category should be added successfully</t>
  </si>
  <si>
    <t>TC_38</t>
  </si>
  <si>
    <t xml:space="preserve">Category name: valid_category name              Category image:-Invalid_file       </t>
  </si>
  <si>
    <t>TC_39</t>
  </si>
  <si>
    <t xml:space="preserve">Verify add new category page with valid data </t>
  </si>
  <si>
    <t xml:space="preserve">Verify add new category page with invalid data </t>
  </si>
  <si>
    <t>Verify that the system prevents adding a duplicate category.</t>
  </si>
  <si>
    <t xml:space="preserve">Category name: valid_existing category name                     Category image:-valid_existing file       </t>
  </si>
  <si>
    <t>TC_40</t>
  </si>
  <si>
    <t>Error message "Category name already exists." should be displayed.</t>
  </si>
  <si>
    <t>Error message "Please enter valid category name." should be displayed.</t>
  </si>
  <si>
    <t>TC_41</t>
  </si>
  <si>
    <t xml:space="preserve">Verify category name field and category icon field remain empty </t>
  </si>
  <si>
    <t xml:space="preserve">Category name: (empty)                     Category image:-(empty)  </t>
  </si>
  <si>
    <t>Error message "Category name is required" and "Category icon is required" should be displayed</t>
  </si>
  <si>
    <t>Verify that category name exceeding the maximum allowed length </t>
  </si>
  <si>
    <t>TC_42</t>
  </si>
  <si>
    <t xml:space="preserve">Category name: invalid_ category name(large name)                     Category image:-valid_existing file       </t>
  </si>
  <si>
    <t>TC_43</t>
  </si>
  <si>
    <t>Test with names in uppercase to ensure case-insensitive handling.</t>
  </si>
  <si>
    <t>TC_44</t>
  </si>
  <si>
    <t>Product Category_Search bar</t>
  </si>
  <si>
    <t>TC_45</t>
  </si>
  <si>
    <t>TC_46</t>
  </si>
  <si>
    <t>TC_47</t>
  </si>
  <si>
    <t>Product Category_Search functionality</t>
  </si>
  <si>
    <t xml:space="preserve">1. Click on "Product" tab                    2. Click on "category" tab                   3. Enter valid input on search bar      </t>
  </si>
  <si>
    <t>Search : valid_category name</t>
  </si>
  <si>
    <t xml:space="preserve">No result found should be displayed </t>
  </si>
  <si>
    <t>Search : (empty)</t>
  </si>
  <si>
    <t xml:space="preserve">1. Click on "Product" tab                    2. Click on "category" tab                   3. Enter valid input on search bar       </t>
  </si>
  <si>
    <t>TC_48</t>
  </si>
  <si>
    <t>TC_49</t>
  </si>
  <si>
    <t>TC_50</t>
  </si>
  <si>
    <t>Product Category_filter</t>
  </si>
  <si>
    <t>1. Click on "Product" tab                        2. Click on "Category" button                    3. Click on "filter" button                         4. Apply filter</t>
  </si>
  <si>
    <t xml:space="preserve">1. Click on "Product" tab                    2. Click on "Category" button        3. Click on "filter" button </t>
  </si>
  <si>
    <t xml:space="preserve">All available categories should be displayed </t>
  </si>
  <si>
    <t>All available categories image and details should be displayed correctly</t>
  </si>
  <si>
    <t xml:space="preserve"> 'Manage product category' form should be open</t>
  </si>
  <si>
    <t xml:space="preserve">Verify the status toggle can be on </t>
  </si>
  <si>
    <t xml:space="preserve">1. Click on "Product" tab                    2. Click on "category" tab                   3. Click on status toggle on                       </t>
  </si>
  <si>
    <t>Verify the status toggle can be off</t>
  </si>
  <si>
    <t xml:space="preserve">1. Click on "Product" tab                    2. Click on "category" tab                   3. Click on status toggle off                       </t>
  </si>
  <si>
    <t>Category should disappear on user's application</t>
  </si>
  <si>
    <t xml:space="preserve">1. Click on "Product" tab                    2. Click on "category" tab                   3. Click on refresh button                      </t>
  </si>
  <si>
    <t xml:space="preserve">1. Click on "Product" tab                    2. Click on "category" tab                   3. Click on 'add' button                   4. Enter Category name                   5. Upload category icon image                   6. Click on "Add" button                   </t>
  </si>
  <si>
    <t xml:space="preserve">Error message " Please upload valid file" should be displayed </t>
  </si>
  <si>
    <t xml:space="preserve">Verify category name field with numbers and special characters </t>
  </si>
  <si>
    <t xml:space="preserve">Category name: invalid_ category name(with numbers and special characters)                     Category image:-valid_existing file       </t>
  </si>
  <si>
    <t xml:space="preserve">Category name: invalid_ category name(Upper case)                     Category image:-valid_existing file       </t>
  </si>
  <si>
    <t>Manage page_add banner feature</t>
  </si>
  <si>
    <t xml:space="preserve">Verify add banner page with valid data </t>
  </si>
  <si>
    <t>1. Click on "Manage" tab    2. Click on "Add banner" button</t>
  </si>
  <si>
    <t>Add Banner page should be open</t>
  </si>
  <si>
    <t>1. Click on "Manage" tab    2. Click on "Add banner" button                                  3. Enter title                           4. Enter Description                              5. Add banner picture                        6. Add Url                                     7. Click on 'Save' button</t>
  </si>
  <si>
    <t>Title:- valid_title                 Banner picture:- valid_banner picture               URL:- valid_URL</t>
  </si>
  <si>
    <t xml:space="preserve">Banner should be save successfully </t>
  </si>
  <si>
    <t>Title:- valid_title                 Banner picture:- invalid_banner format picture               URL:- valid_URL</t>
  </si>
  <si>
    <t>Error message "Please enter valid image" should be displayed</t>
  </si>
  <si>
    <t>1. Click on "Manage" tab    2. Click on "Add banner" button                                  3. Enter title                           4. Enter Description                              5. Add banner picture                        6. Add URL                                     7. Click on 'Save' button</t>
  </si>
  <si>
    <t xml:space="preserve">Verify add banner page with invalid image format </t>
  </si>
  <si>
    <t xml:space="preserve">Verify add banner page with numbers and special characters in title field  </t>
  </si>
  <si>
    <t>Title:- invalid_title (with numbers and special characters)                Banner picture:- invalid_banner format picture               URL:- valid_URL</t>
  </si>
  <si>
    <t>Error message "Please enter valid title" should be displayed</t>
  </si>
  <si>
    <t xml:space="preserve">Verify add banner page with empty field   </t>
  </si>
  <si>
    <t>Verify add banner page with invalid URL</t>
  </si>
  <si>
    <t>Error message "Please enter valid URL" should be displayed</t>
  </si>
  <si>
    <t xml:space="preserve">Verify add banner page with empty title </t>
  </si>
  <si>
    <t>Error message "Title is requierd", "URL is requierd",  "Banner picture is reqierd" should be displayed</t>
  </si>
  <si>
    <t>Verify add banner page with empty URL</t>
  </si>
  <si>
    <t>Error message "Title is requierd" should be displayed</t>
  </si>
  <si>
    <t>Title:- (Empty)                Banner picture:- valid_banner format picture                       URL:- valid_URL</t>
  </si>
  <si>
    <t>Title:- valid_title                 Banner picture:- valid_banner format picture                          URL:- (Empty)</t>
  </si>
  <si>
    <t>Title:- valid_title                 Banner picture:- valid_banner format picture                             URL:- invalid_URL</t>
  </si>
  <si>
    <t>Title:- (Empty)                Banner picture:- (Empty)                         URL:- (Empty)</t>
  </si>
  <si>
    <t>Error message "URL is requierd" should be displayed</t>
  </si>
  <si>
    <t>Verify close button of add banner page</t>
  </si>
  <si>
    <t>1. Click on "Manage" tab    2. Click on "Add banner" button                                  3. Enter title                           4. Enter Description                              5. Add banner picture                        6. Add Url                                     7. Click on 'Close' button</t>
  </si>
  <si>
    <t>Banner should not save successfully.</t>
  </si>
  <si>
    <t>Manage page_edit banner feature</t>
  </si>
  <si>
    <t xml:space="preserve">1. Click on "Manage" tab     2. Click on "Edit" button </t>
  </si>
  <si>
    <t xml:space="preserve">Edit banner page should be open </t>
  </si>
  <si>
    <t>Verify that by default all the added records showing in all the fields or not.</t>
  </si>
  <si>
    <t>All the prevoiusly added records should be showing when edit banner page is open</t>
  </si>
  <si>
    <t>Verify that whether the page redirects to the edit page or not when the user clicks on the edit icon / Button.</t>
  </si>
  <si>
    <t>Verify that the user is able to edit the record by entering the valid data</t>
  </si>
  <si>
    <t>1. Click on "Manage" tab     2. Click on "Edit" button    3. Enter new Title</t>
  </si>
  <si>
    <t>Title should be edited</t>
  </si>
  <si>
    <t>Verify the functionality of the update button when the user edits the page</t>
  </si>
  <si>
    <t>1. Click on "Manage" tab     2. Click on "Edit" button    3. Enter new Title            4. Click on "Update" button</t>
  </si>
  <si>
    <t>Banner should be edited successfully</t>
  </si>
  <si>
    <t>Verify edit page with invalid title (with numbers)</t>
  </si>
  <si>
    <t>Verify 'update' button without doing any modifications</t>
  </si>
  <si>
    <t>1. Click on "Manage" tab     2. Click on "Edit" button               3. Click on "Update" button</t>
  </si>
  <si>
    <t xml:space="preserve">Page should be successfully updated </t>
  </si>
  <si>
    <t xml:space="preserve">User should be go back to home page </t>
  </si>
  <si>
    <t>Verify the alert message for all the mandatory fields, when the user leaves the field blank.</t>
  </si>
  <si>
    <t>1. Click on "Manage" tab     2. Click on "Edit" button    3. Enter new Title            4. Click on "Close" button</t>
  </si>
  <si>
    <t xml:space="preserve">Aler message "Are sure to leave the page without update" should be displayed </t>
  </si>
  <si>
    <t>Verify whether the page redirects to the manage screen or not when clicking on the update button.</t>
  </si>
  <si>
    <t xml:space="preserve">User shoud be redirected to the home page </t>
  </si>
  <si>
    <t>Profile page</t>
  </si>
  <si>
    <t>Verify that user data (name, email, etc.) is displayed correctly on the profile page.</t>
  </si>
  <si>
    <t xml:space="preserve">User should redirected to profile page </t>
  </si>
  <si>
    <t>Verify users can edit their profile data.</t>
  </si>
  <si>
    <t xml:space="preserve">User should able to edit profile data </t>
  </si>
  <si>
    <t>Verify users can upload and display their profile picture.</t>
  </si>
  <si>
    <t>Profile photo: Valid_profile picture format</t>
  </si>
  <si>
    <t xml:space="preserve">Profile picture should be uploaded successfully </t>
  </si>
  <si>
    <t>Profile photo: invalid_profile picture format</t>
  </si>
  <si>
    <t>Error message "Enter valid image" should be displayed.</t>
  </si>
  <si>
    <t>Verify the system's ability to handle invalid image formats.</t>
  </si>
  <si>
    <t>Verify that user successfully edits their profile data and the changes are saved and displayed correctly. </t>
  </si>
  <si>
    <t>Profile should be edited successfully and updated data should be displayed.</t>
  </si>
  <si>
    <t xml:space="preserve">Click on Profile symbol at right side coroner </t>
  </si>
  <si>
    <t>1. Click on profile symbol                                 2. Enter "First Name"</t>
  </si>
  <si>
    <t>1. Click on profile symbol                                 2. Click on edit button of profile picture                                3. Upload image                        4. Click on "Save changes" button</t>
  </si>
  <si>
    <t>1. Click on profile symbol                                 2. Click on edit button of profile picture                                3. Upload image                       4. Edit First name                      5. Edit Last name                       6. Click on "Save changes" button</t>
  </si>
  <si>
    <t>First name: valid_first name Last name: valid_last name Profile photo: valid_profile picture format</t>
  </si>
  <si>
    <t>Verify that the user attempts to edit their profile data with invalid input, and an error message is displayed. (with special charecters in firstname and last name field )</t>
  </si>
  <si>
    <t>First name: invalid_first name Last name: invalid_last name Profile photo: valid_profile picture format</t>
  </si>
  <si>
    <t>Error message "Enter valid first name and last name." should be displayed.</t>
  </si>
  <si>
    <t>Verify that the user's profile information is not compromised if the session is terminated. </t>
  </si>
  <si>
    <t xml:space="preserve">1. Click on profile symbol                                 2. Click on edit button of profile picture                                3. Upload image                       4. Edit First name                      5. Edit Last name         6. Session terminated without save edited the profile                           7. Reopen the profile page                   </t>
  </si>
  <si>
    <t>Profile should displayed previous details of the profile.</t>
  </si>
  <si>
    <t>Bug ID_44</t>
  </si>
  <si>
    <t>Offer title field allow single letter</t>
  </si>
  <si>
    <t>No error message found when user enter single letter in offer title.</t>
  </si>
  <si>
    <t xml:space="preserve">1. Click on 'offer' tab 2. Click on 'Add Offers' button 3. Enter single letter in offer field 4. Select offer start date 5. Select offer end date  6. Select store  7.Enter description 8. Upload offer image 9. Click on "Save" button </t>
  </si>
  <si>
    <t>Offer page accept single letter without giving any error message.</t>
  </si>
  <si>
    <t>Bug ID_45</t>
  </si>
  <si>
    <t xml:space="preserve">Offer can not added </t>
  </si>
  <si>
    <t xml:space="preserve">New offer save successfully but can not displayed on offer page </t>
  </si>
  <si>
    <t xml:space="preserve">1. Claick on 'Offer' tab 2. Click on 'Add Offer' button 3. Enter ofer title 4. Select offer start date 5. Select offer end date 6. Select store 7. Enter description 8. Upload offer image 9. Click on 'Save' button </t>
  </si>
  <si>
    <t xml:space="preserve">Offer should save successfully and displayed on offer page </t>
  </si>
  <si>
    <t>Offer is not displayed on offer page.</t>
  </si>
  <si>
    <t>Req. No.</t>
  </si>
  <si>
    <t xml:space="preserve">Req Description </t>
  </si>
  <si>
    <t>TestCase ID</t>
  </si>
  <si>
    <t>Login Feature</t>
  </si>
  <si>
    <t xml:space="preserve">Forgot Password </t>
  </si>
  <si>
    <t>TC_08, TC_09, TC_10, TC_11, TC_12, TC_13, TC_14, TC_15, TC_16, TC_17, TC_18, TC_19, TC_20, TC_21, TC_22, TC_23, TC_24, TC_25</t>
  </si>
  <si>
    <t>TC_01, TC_02, TC_03, TC_04, TC_05, TC_06, TC_07, TC_26</t>
  </si>
  <si>
    <t>TC_08, TC_09, TC_10, TC_11, TC_12, TC_13, TC_14, TC_15, TC_16, TC_17, TC_18, TC_20, TC_21, TC_22, TC_23, TC_24, TC_25</t>
  </si>
  <si>
    <t xml:space="preserve">Search product funcationality </t>
  </si>
  <si>
    <t xml:space="preserve">dashboard </t>
  </si>
  <si>
    <t>Login</t>
  </si>
  <si>
    <t>Verify eye icon</t>
  </si>
  <si>
    <t>Open the app</t>
  </si>
  <si>
    <t xml:space="preserve">icon should displayed as expected </t>
  </si>
  <si>
    <t>TC_01, TC_02, TC_03, TC_04, TC_05, TC_06, TC_07, TC_26, TC_27</t>
  </si>
  <si>
    <t>store</t>
  </si>
  <si>
    <t>offer</t>
  </si>
  <si>
    <t xml:space="preserve">Correct input field give error </t>
  </si>
  <si>
    <t>return request</t>
  </si>
  <si>
    <t>IB Admin Application</t>
  </si>
  <si>
    <t>Product</t>
  </si>
  <si>
    <t xml:space="preserve">Error message is displayed when variety is not added </t>
  </si>
  <si>
    <t>product</t>
  </si>
  <si>
    <t>profile</t>
  </si>
  <si>
    <t>pre-order</t>
  </si>
  <si>
    <t>banner</t>
  </si>
  <si>
    <t>preorder</t>
  </si>
  <si>
    <t>user</t>
  </si>
  <si>
    <t>login</t>
  </si>
  <si>
    <t xml:space="preserve">Manage </t>
  </si>
  <si>
    <t>Add new product functionality</t>
  </si>
  <si>
    <t>TC_06, TC_07, TC_08, TC_09, TC_10, TC_11, TC_12, TC_13, TC_14, TC_15, TC_16, TC_17, TC_18, TC_19, TC_20, TC_21, TC_22, TC_23, TC_24, TC_25</t>
  </si>
  <si>
    <t>Verify only one variety allows for one product</t>
  </si>
  <si>
    <t xml:space="preserve">One variety should be allowed by the system </t>
  </si>
  <si>
    <t>Verify product name field with invalid data (special characters and numbers)</t>
  </si>
  <si>
    <t xml:space="preserve">1. Click on product tab                        2. Click on "+" sign at product name                                                         3. Click on verity of product                         4. Move above one product </t>
  </si>
  <si>
    <t>TC_07, TC_12, TC_15, TC_19, TC_20</t>
  </si>
  <si>
    <t>TC_06, TC_08, TC_09, TC_10, TC_11,  TC_13, TC_14,  TC_16, TC_17, TC_18, TC_19, TC_21, TC_22, TC_23, TC_24, TC_25</t>
  </si>
  <si>
    <t xml:space="preserve">Product Home Page </t>
  </si>
  <si>
    <t>TC_02, TC_03, TC_04, TC_05</t>
  </si>
  <si>
    <t>TC_03, TC_04, TC_05</t>
  </si>
  <si>
    <t>TC_01, TC_50</t>
  </si>
  <si>
    <t xml:space="preserve">Product Home page </t>
  </si>
  <si>
    <t xml:space="preserve">Product Category Page </t>
  </si>
  <si>
    <t>TC_27, TC_28, TC_29, TC_30, TC_31, TC_32, TC_33</t>
  </si>
  <si>
    <t xml:space="preserve">Product Add new category </t>
  </si>
  <si>
    <t xml:space="preserve">TC_34, TC_35, TC_36, TC_37, TC_38, TC_39, TC_40,  TC_41,  </t>
  </si>
  <si>
    <t>TC_42, TC_43, TC_44, TC_45</t>
  </si>
  <si>
    <t>Product categor_ search functionality</t>
  </si>
  <si>
    <t>TC_46, TC_47, TC_48, TC_49</t>
  </si>
  <si>
    <t>1. Fill all the filed of 'Add product' with valid data                                          2. Enter product name                         3. Upload product photo                         4. Tap "save" button                            5.  Click on 'Add Product'                     6. Enter product name                            7. Upload product photo                      8. Tap "save" button                               9. Add 30 products</t>
  </si>
  <si>
    <t>1. Fill all the filed of 'Add product' with valid data                                          2. Enter product name                         3. Upload product photo                         4. Tap "save" button                            5.  Click on 'Add Product'                     6. Enter product name                            7. Upload product photo                      8. Tap "save" button                              9. Add 31 products</t>
  </si>
  <si>
    <t>Pre-order_search functionality</t>
  </si>
  <si>
    <t>Pre-order_Filter feature</t>
  </si>
  <si>
    <t>Product category_Filter feature</t>
  </si>
  <si>
    <t>TC_01, TC_02, TC_03</t>
  </si>
  <si>
    <t>TC_02, TC_03</t>
  </si>
  <si>
    <t>TC_04, TC_05, TC_06</t>
  </si>
  <si>
    <t>Pre-order _Status</t>
  </si>
  <si>
    <t>TC_07, TC_08, TC_09</t>
  </si>
  <si>
    <t>TC_07, TC_08, TC_09, TC_10</t>
  </si>
  <si>
    <t>Pre-order_Home page</t>
  </si>
  <si>
    <t>TC_11, TC_12, TC_13, TC_14, TC_15, TC_16, TC_17</t>
  </si>
  <si>
    <t>TC_11, TC_12, TC_13, TC_14, TC_16, TC_17</t>
  </si>
  <si>
    <t>Return request form should not edited.</t>
  </si>
  <si>
    <t>Verify that return request form can be open or not</t>
  </si>
  <si>
    <t xml:space="preserve">Return request form should be open </t>
  </si>
  <si>
    <t>Return Request feature</t>
  </si>
  <si>
    <t>TC_01, TC_02, TC_03, TC_04</t>
  </si>
  <si>
    <t>TC_01, TC_02, TC_04</t>
  </si>
  <si>
    <t>Offer</t>
  </si>
  <si>
    <t xml:space="preserve">Verify offer page open/load without flashing </t>
  </si>
  <si>
    <t xml:space="preserve"> Click on "Offers" tab                                                                         </t>
  </si>
  <si>
    <t xml:space="preserve">Offer page should open successfully </t>
  </si>
  <si>
    <t>Verify 'Add offers' button with invalid date</t>
  </si>
  <si>
    <t>Invalid date should not be enabled.</t>
  </si>
  <si>
    <t>Verify that multiple store can be selected to set offer for multiple store</t>
  </si>
  <si>
    <t xml:space="preserve">Offer should be set for multiple store </t>
  </si>
  <si>
    <t>Verify 'Add offers' button with valid data</t>
  </si>
  <si>
    <t xml:space="preserve">Offer should successfully added and dispalyed in user's application </t>
  </si>
  <si>
    <t xml:space="preserve">Verify 'Add offers' button with invalid title field </t>
  </si>
  <si>
    <t>Error "Please enter valid title" should be displayed.</t>
  </si>
  <si>
    <t>TC_01, TC_02, TC_03, TC_04, TC_05, TC_06, TC_07, TC_08, TC_09</t>
  </si>
  <si>
    <t xml:space="preserve">1. Click on 'offer' tab 2. Click on 'Add Offers' button 3. Enter offer title 4. Select offer start date 5. Select offer end date  6. Select store  7.Enter description 8. Upload offer image 9. Click on "Save" button </t>
  </si>
  <si>
    <t>Title:- valid_title      Start date: valid_start date        End date:- valid_end date               Description:- valid_discription      image:- valid_image format</t>
  </si>
  <si>
    <t>Title:- valid_title      Start date: valid_start date        End date:- valid_end date               Description:- valid_discription      image:- invalid_image format</t>
  </si>
  <si>
    <t>Title:- valid_title      Start date: invalid_start date        End date:- invalid_end date               Description:- valid_discription      image:- valid_image format</t>
  </si>
  <si>
    <t>Title:-  (blank)     Start date:  (blank)       End date:-  (blank)             Description:-  (blank)                    image:- (blank)</t>
  </si>
  <si>
    <t>Title:- invalid_title      Start date: valid_start date        End date:- valid_end date               Description:- valid_discription      image:- valid_image format</t>
  </si>
  <si>
    <t>TC_01, TC_03, TC_06, TC_07, TC_09</t>
  </si>
  <si>
    <t>TC_02,  TC_04, TC_05, TC_08</t>
  </si>
  <si>
    <t>Store_Add store feature</t>
  </si>
  <si>
    <t>Store_Home page</t>
  </si>
  <si>
    <t xml:space="preserve">1. Click on "Store" tab  2. Click on "Add store" 3. Enter store name     4. Click on "save" button </t>
  </si>
  <si>
    <t>Error message "Store is already exists" should be displayed.</t>
  </si>
  <si>
    <t>Verify that error message is displayed or not when already exists store added by user</t>
  </si>
  <si>
    <t>TC_03,TC_22, TC_23, TC_35</t>
  </si>
  <si>
    <t>TC_02, TC_03, TC_04, TC_05, TC_06, TC_07, TC_08, TC_09, TC_10, TC_11, TC_12, TC_13, TC_14, TC_15, TC_16, TC_17, TC_18, TC_19, TC_20, TC_21, TC_22, TC_24, TC_25, TC_35</t>
  </si>
  <si>
    <t>TC_02, TC_04, TC_05, TC_06, TC_07, TC_08, TC_09, TC_10, TC_11, TC_12, TC_13, TC_14, TC_15, TC_16, TC_17, TC_18, TC_19, TC_20, TC_21,  TC_24, TC_25</t>
  </si>
  <si>
    <t>Title:- valid_title                 Banner picture:- valid_banner format picture                            URL:- invalid_URL</t>
  </si>
  <si>
    <t>TC_01, TC_26, TC_27, TC_28, TC_29, TC_30, TC_31, TC_32, TC_33, TC_34</t>
  </si>
  <si>
    <t>Verify add banner page with invalid URL (with text)</t>
  </si>
  <si>
    <t>Verify add banner page with invalid URL (with space)</t>
  </si>
  <si>
    <t>TC_01, TC_02, TC_03, TC_04, TC_05, TC_06, TC_07, TC_08, TC_09, TC_10, TC_11, TC_12, TC_13, TC_14, TC_15, TC_16, TC_17, TC_18, TC_19, TC_20</t>
  </si>
  <si>
    <t>TC_01, TC_02,  TC_06, TC_07, TC_08, TC_09, TC_10, TC_11, TC_12, TC_13, TC_14, TC_15, TC_16, TC_17, TC_18, TC_19</t>
  </si>
  <si>
    <t>Profile</t>
  </si>
  <si>
    <t>TC_01, TC_02, TC_03, TC_04, TC_05, TC_06, TC_07, TC_08</t>
  </si>
  <si>
    <t>TC_01, TC_02, TC_03, TC_04, TC_06, TC_07, TC_08,</t>
  </si>
  <si>
    <t xml:space="preserve">Verify login functionality with selecting remember password radio button </t>
  </si>
  <si>
    <t>1. Open the app                      2.Enter valid username and password                                           3. Check the remember password radio button                                        4. Tap the "Login" button</t>
  </si>
  <si>
    <t xml:space="preserve">Password should be saved in database and when user enter valid email id application should be suggest password </t>
  </si>
  <si>
    <t xml:space="preserve">Verify that product position can be change in product list </t>
  </si>
  <si>
    <t xml:space="preserve">Product position should be changes successfully without and error message </t>
  </si>
  <si>
    <t>Verify notifications send and received on target devices.</t>
  </si>
  <si>
    <t>Push Notification</t>
  </si>
  <si>
    <t>Title: valid_title               Description: valid_discription</t>
  </si>
  <si>
    <t>Ensure notifications are delivered promptly or with expected delays.</t>
  </si>
  <si>
    <t xml:space="preserve">Verify title field with valid data </t>
  </si>
  <si>
    <t xml:space="preserve">Notification should be successfully send to all the devices </t>
  </si>
  <si>
    <t>Verify Description field with valid data</t>
  </si>
  <si>
    <t>Verify title field with invalid data(with numbers and special characters)</t>
  </si>
  <si>
    <t xml:space="preserve">Notification should be received on all the active devices </t>
  </si>
  <si>
    <t xml:space="preserve">Notification should be received within 2sec in all the devices </t>
  </si>
  <si>
    <t>Title: Invalid_title  (with numbers and special characters)              Description: valid_discription</t>
  </si>
  <si>
    <t>Error message "Enter valid title" should be displayed</t>
  </si>
  <si>
    <t>Verify Description field with invalid data</t>
  </si>
  <si>
    <t>Title: valid_title              Description: invalid_discription (with numbers and special characters)</t>
  </si>
  <si>
    <t>Error message "Enter valid discription" should be displayed</t>
  </si>
  <si>
    <t xml:space="preserve">Verify title field with single character </t>
  </si>
  <si>
    <t>Title: Invalid_title  (with single characters)              Description: valid_discription</t>
  </si>
  <si>
    <t xml:space="preserve">Verify discription field with single character </t>
  </si>
  <si>
    <t>Title: valid_title              Description: invalid_discription (with single character)</t>
  </si>
  <si>
    <t>Verify that the notification delivery with expired or invalid device tokens.</t>
  </si>
  <si>
    <t>Verify that tapping on notifications and ensure the app opens correctly.</t>
  </si>
  <si>
    <t xml:space="preserve"> Click on notification </t>
  </si>
  <si>
    <t>On tapping on notification app should be open correctly</t>
  </si>
  <si>
    <t>1.Click on notification button                                 2. Enter Title                            3. Enter Description                  4. Click on Send button</t>
  </si>
  <si>
    <t>Verify that the application receives and displays a notification correctly after a network change from offline to online.</t>
  </si>
  <si>
    <t>1. User must have internet connectivity                             2. User must have open browser</t>
  </si>
  <si>
    <t>1. User must have internet connectivity                             2. User must have open browser                                        3. User must have open the app</t>
  </si>
  <si>
    <t>1. User must have internet connectivity                                               2. User must have open browser                                        3. User must have open the app</t>
  </si>
  <si>
    <t xml:space="preserve">1. User must have internet connectivity                                               2. User must have open browser                                        3. User must have open the app                 4. User must have logged in                        5. More than one products must be available in product detail </t>
  </si>
  <si>
    <t xml:space="preserve">1. User must have internet connectivity                                               2. User must have open browser                                        3. User must have open the app                 4. User must have logged in       </t>
  </si>
  <si>
    <t xml:space="preserve">1. User must have internet connectivity                                               2. User must have open browser                                                    3. User must have open the app                 4. User must have logged in       </t>
  </si>
  <si>
    <t xml:space="preserve">1. User must have internet connectivity                                               2. User must have open browser                                                    3. User must have open the app                                                         4. User must have logged in       </t>
  </si>
  <si>
    <t xml:space="preserve">1. User must have internet connectivity                                               2. User must have open browser                                                    3. User must have open the app                                                                   4. User must have logged in       </t>
  </si>
  <si>
    <t>1. Set notification when device is offline                          2. Simulate a network connection change from offline to online</t>
  </si>
  <si>
    <t>Notification should not received by those devices which are terminated or blocked</t>
  </si>
  <si>
    <t xml:space="preserve">Notification should received when user on the internet connectivity </t>
  </si>
  <si>
    <t>Click on Dashboard tab</t>
  </si>
  <si>
    <t xml:space="preserve">1. User must have internet connectivity                                               2. User must have open browser                                        3. User must have open the app                                               4. User must have logged in       </t>
  </si>
  <si>
    <t>Data should be accurate and consistent with the source, and calculations should  performed correctly. </t>
  </si>
  <si>
    <t>Verify that the dashboard correctly pulls data from the specified source</t>
  </si>
  <si>
    <t>Verify the data displayed on the dashboard is accurate and consistent with the source data.</t>
  </si>
  <si>
    <t>Data from the source should be displayed correctly and updated without errors. </t>
  </si>
  <si>
    <t>Verify the dashboard is easy to use, navigate, and understand.</t>
  </si>
  <si>
    <t>The dashboard should be user-friendly, easy to navigate, and visually appealing. </t>
  </si>
  <si>
    <t xml:space="preserve">1. Click on Dashboard tab            2. Click on date                                  3. Select the date </t>
  </si>
  <si>
    <t>Data matching the specific date should be retrieved successfully within a reasonable time.</t>
  </si>
  <si>
    <t>Verify successful data retrieval when change from year to month</t>
  </si>
  <si>
    <t>Data matching the month should be retrieved successfully within a reasonable time.</t>
  </si>
  <si>
    <t>Verify successful data retrieval when change from month to store</t>
  </si>
  <si>
    <t>1. Click on Dashboard tab            2. Click on 'month' tab</t>
  </si>
  <si>
    <t>1. Click on Dashboard tab            2. Click on 'store' tab</t>
  </si>
  <si>
    <t>Data matching the store should be retrieved successfully within a reasonable time.</t>
  </si>
  <si>
    <t>Verify filters are at proper placed on dashboard page</t>
  </si>
  <si>
    <t>Filters should be at proper placed on dashboard page</t>
  </si>
  <si>
    <t>Verify all the logos are dispalyed proparly on dashboard</t>
  </si>
  <si>
    <t>All the logos should be at proper placed and visible on dashboard page</t>
  </si>
  <si>
    <t xml:space="preserve">Page should not take more than 5 sec to load the page </t>
  </si>
  <si>
    <t>Verify the retrived data matches the filter date</t>
  </si>
  <si>
    <t>Measure retrieval time and resource consumption under load.</t>
  </si>
  <si>
    <t>Measure retrieval time and verify data integrity. </t>
  </si>
  <si>
    <t xml:space="preserve">1. User must have slow internet connectivity                                               2. User must have open browser                                        3. User must have open the app                                               4. User must have logged in       </t>
  </si>
  <si>
    <t>Retrieval time should degrade gracefully with a slow network.</t>
  </si>
  <si>
    <t>TC_01, TC_02, TC_03, TC_04, TC_05, TC_06, TC_07, TC_08, TC_09, TC_10</t>
  </si>
  <si>
    <t>TC_01, TC_02, TC_03, TC_05, TC_06, TC_10</t>
  </si>
  <si>
    <t>TC_04, TC_07, TC_08, TC_09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</si>
</sst>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font>
    <font>
      <sz val="10"/>
      <color theme="1"/>
      <name val="Arial"/>
      <family val="2"/>
    </font>
    <font>
      <b/>
      <sz val="12"/>
      <color theme="1"/>
      <name val="Calibri"/>
      <family val="2"/>
    </font>
    <font>
      <b/>
      <sz val="11"/>
      <color theme="1"/>
      <name val="Calibri"/>
      <family val="2"/>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font>
    <font>
      <sz val="10"/>
      <color theme="1"/>
      <name val="Arial"/>
      <family val="2"/>
    </font>
    <font>
      <sz val="8"/>
      <name val="Calibri"/>
      <family val="2"/>
      <scheme val="minor"/>
    </font>
    <font>
      <u/>
      <sz val="11"/>
      <color theme="10"/>
      <name val="Calibri"/>
      <family val="2"/>
      <scheme val="minor"/>
    </font>
    <font>
      <sz val="11"/>
      <name val="Calibri"/>
      <family val="2"/>
    </font>
    <font>
      <sz val="9"/>
      <color rgb="FF001D35"/>
      <name val="Arial"/>
      <family val="2"/>
    </font>
  </fonts>
  <fills count="9">
    <fill>
      <patternFill patternType="none"/>
    </fill>
    <fill>
      <patternFill patternType="gray125"/>
    </fill>
    <fill>
      <patternFill patternType="solid">
        <fgColor rgb="FF8DB4E2"/>
        <bgColor rgb="FF8DB4E2"/>
      </patternFill>
    </fill>
    <fill>
      <patternFill patternType="solid">
        <fgColor rgb="FF8DB4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75">
    <xf numFmtId="0" fontId="0" fillId="0" borderId="0" xfId="0"/>
    <xf numFmtId="0" fontId="0" fillId="0" borderId="1" xfId="0" applyBorder="1" applyAlignment="1">
      <alignment horizontal="left" vertical="top" wrapText="1"/>
    </xf>
    <xf numFmtId="0" fontId="0" fillId="0" borderId="1" xfId="0" applyBorder="1" applyAlignment="1">
      <alignment horizontal="left" vertical="top"/>
    </xf>
    <xf numFmtId="0" fontId="1" fillId="0" borderId="1" xfId="0" applyFont="1" applyBorder="1" applyAlignment="1">
      <alignment horizontal="left" vertical="top"/>
    </xf>
    <xf numFmtId="0" fontId="2" fillId="0" borderId="0" xfId="0" applyFont="1" applyAlignment="1">
      <alignment horizontal="left" vertical="top"/>
    </xf>
    <xf numFmtId="0" fontId="0" fillId="0" borderId="0" xfId="0" applyAlignment="1">
      <alignment horizontal="left" vertical="top"/>
    </xf>
    <xf numFmtId="0" fontId="5" fillId="0" borderId="1" xfId="0" applyFont="1" applyBorder="1" applyAlignment="1">
      <alignment horizontal="left" vertical="top"/>
    </xf>
    <xf numFmtId="0" fontId="4" fillId="0" borderId="1" xfId="0" applyFont="1" applyBorder="1" applyAlignment="1">
      <alignment horizontal="left" vertical="top"/>
    </xf>
    <xf numFmtId="0" fontId="6" fillId="0" borderId="1" xfId="0" applyFont="1" applyBorder="1" applyAlignment="1">
      <alignment horizontal="left" vertical="top"/>
    </xf>
    <xf numFmtId="0" fontId="7" fillId="0" borderId="1"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1" fillId="0" borderId="2"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left" vertical="top" wrapText="1"/>
    </xf>
    <xf numFmtId="14" fontId="8" fillId="0" borderId="1" xfId="0" applyNumberFormat="1" applyFont="1" applyBorder="1" applyAlignment="1">
      <alignment horizontal="left" vertical="top" wrapText="1"/>
    </xf>
    <xf numFmtId="14" fontId="9" fillId="0" borderId="1" xfId="0" applyNumberFormat="1" applyFont="1"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4" xfId="0" applyBorder="1" applyAlignment="1">
      <alignment vertical="top" wrapText="1"/>
    </xf>
    <xf numFmtId="0" fontId="8" fillId="0" borderId="1" xfId="0" applyFont="1" applyBorder="1" applyAlignment="1">
      <alignment vertical="top" wrapText="1"/>
    </xf>
    <xf numFmtId="0" fontId="9" fillId="0" borderId="1" xfId="0" applyFont="1" applyBorder="1" applyAlignment="1">
      <alignment vertical="top" wrapText="1"/>
    </xf>
    <xf numFmtId="0" fontId="8" fillId="3" borderId="1" xfId="0" applyFont="1" applyFill="1" applyBorder="1" applyAlignment="1">
      <alignment vertical="top" wrapText="1"/>
    </xf>
    <xf numFmtId="0" fontId="0" fillId="0" borderId="0" xfId="0" applyAlignment="1">
      <alignment vertical="top"/>
    </xf>
    <xf numFmtId="0" fontId="8" fillId="0" borderId="4" xfId="0" applyFont="1" applyBorder="1" applyAlignment="1">
      <alignment vertical="top" wrapText="1"/>
    </xf>
    <xf numFmtId="0" fontId="0" fillId="0" borderId="1" xfId="0" applyBorder="1" applyAlignment="1">
      <alignment wrapText="1"/>
    </xf>
    <xf numFmtId="0" fontId="0" fillId="0" borderId="1" xfId="0" applyBorder="1"/>
    <xf numFmtId="0" fontId="0" fillId="0" borderId="4" xfId="0" applyBorder="1" applyAlignment="1">
      <alignment horizontal="left" vertical="top"/>
    </xf>
    <xf numFmtId="0" fontId="4" fillId="0" borderId="1" xfId="0" applyFont="1" applyBorder="1" applyAlignment="1">
      <alignment vertical="top" wrapText="1"/>
    </xf>
    <xf numFmtId="0" fontId="9" fillId="0" borderId="0" xfId="0" applyFont="1" applyAlignment="1">
      <alignment vertical="top" wrapText="1"/>
    </xf>
    <xf numFmtId="0" fontId="4" fillId="3" borderId="4" xfId="0" applyFont="1" applyFill="1" applyBorder="1" applyAlignment="1">
      <alignment horizontal="center" vertical="top" wrapText="1"/>
    </xf>
    <xf numFmtId="0" fontId="9" fillId="0" borderId="1" xfId="0" applyFont="1" applyBorder="1" applyAlignment="1">
      <alignment wrapText="1"/>
    </xf>
    <xf numFmtId="0" fontId="0" fillId="0" borderId="4" xfId="0" applyBorder="1"/>
    <xf numFmtId="0" fontId="8" fillId="4" borderId="1" xfId="0" applyFont="1" applyFill="1" applyBorder="1" applyAlignment="1">
      <alignment vertical="top" wrapText="1"/>
    </xf>
    <xf numFmtId="0" fontId="0" fillId="4" borderId="1" xfId="0" applyFill="1" applyBorder="1" applyAlignment="1">
      <alignment vertical="top" wrapText="1"/>
    </xf>
    <xf numFmtId="0" fontId="0" fillId="4" borderId="1" xfId="0" applyFill="1" applyBorder="1"/>
    <xf numFmtId="0" fontId="12" fillId="4" borderId="1" xfId="0" applyFont="1" applyFill="1" applyBorder="1" applyAlignment="1">
      <alignment vertical="top" wrapText="1"/>
    </xf>
    <xf numFmtId="0" fontId="8" fillId="0" borderId="2" xfId="0" applyFont="1" applyBorder="1" applyAlignment="1">
      <alignment vertical="top" wrapText="1"/>
    </xf>
    <xf numFmtId="0" fontId="11" fillId="4" borderId="1" xfId="1" applyFill="1" applyBorder="1" applyAlignment="1">
      <alignment vertical="top" wrapText="1"/>
    </xf>
    <xf numFmtId="0" fontId="8" fillId="5" borderId="1" xfId="0" applyFont="1" applyFill="1" applyBorder="1" applyAlignment="1">
      <alignment vertical="top" wrapText="1"/>
    </xf>
    <xf numFmtId="0" fontId="0" fillId="5" borderId="1" xfId="0" applyFill="1" applyBorder="1" applyAlignment="1">
      <alignment vertical="top" wrapText="1"/>
    </xf>
    <xf numFmtId="0" fontId="0" fillId="5" borderId="1" xfId="0" applyFill="1" applyBorder="1"/>
    <xf numFmtId="0" fontId="13" fillId="0" borderId="0" xfId="0" applyFont="1" applyAlignment="1">
      <alignment vertical="top" wrapText="1"/>
    </xf>
    <xf numFmtId="0" fontId="0" fillId="0" borderId="1" xfId="0" quotePrefix="1" applyBorder="1" applyAlignment="1">
      <alignment vertical="top" wrapText="1"/>
    </xf>
    <xf numFmtId="0" fontId="8" fillId="6" borderId="1" xfId="0" applyFont="1" applyFill="1" applyBorder="1" applyAlignment="1">
      <alignment vertical="top" wrapText="1"/>
    </xf>
    <xf numFmtId="0" fontId="0" fillId="6" borderId="1" xfId="0" applyFill="1" applyBorder="1" applyAlignment="1">
      <alignment vertical="top" wrapText="1"/>
    </xf>
    <xf numFmtId="0" fontId="8" fillId="6" borderId="2" xfId="0" applyFont="1" applyFill="1" applyBorder="1" applyAlignment="1">
      <alignment vertical="top" wrapText="1"/>
    </xf>
    <xf numFmtId="0" fontId="0" fillId="6" borderId="1" xfId="0" applyFill="1" applyBorder="1"/>
    <xf numFmtId="0" fontId="0" fillId="6" borderId="0" xfId="0" applyFill="1"/>
    <xf numFmtId="0" fontId="8" fillId="0" borderId="0" xfId="0" applyFont="1" applyAlignment="1">
      <alignment vertical="top" wrapText="1"/>
    </xf>
    <xf numFmtId="14" fontId="8" fillId="0" borderId="0" xfId="0" applyNumberFormat="1" applyFont="1" applyAlignment="1">
      <alignment horizontal="left" vertical="top" wrapText="1"/>
    </xf>
    <xf numFmtId="0" fontId="0" fillId="0" borderId="0" xfId="0" applyAlignment="1">
      <alignment vertical="top" wrapText="1"/>
    </xf>
    <xf numFmtId="0" fontId="8" fillId="7" borderId="1" xfId="0" applyFont="1" applyFill="1" applyBorder="1" applyAlignment="1">
      <alignment vertical="top" wrapText="1"/>
    </xf>
    <xf numFmtId="0" fontId="0" fillId="7" borderId="1" xfId="0" applyFill="1" applyBorder="1" applyAlignment="1">
      <alignment vertical="top" wrapText="1"/>
    </xf>
    <xf numFmtId="0" fontId="0" fillId="7" borderId="1" xfId="0" applyFill="1" applyBorder="1"/>
    <xf numFmtId="0" fontId="0" fillId="7" borderId="0" xfId="0" applyFill="1"/>
    <xf numFmtId="0" fontId="8" fillId="8" borderId="1" xfId="0" applyFont="1" applyFill="1" applyBorder="1" applyAlignment="1">
      <alignment vertical="top" wrapText="1"/>
    </xf>
    <xf numFmtId="0" fontId="0" fillId="8" borderId="1" xfId="0" applyFill="1" applyBorder="1" applyAlignment="1">
      <alignment vertical="top" wrapText="1"/>
    </xf>
    <xf numFmtId="0" fontId="8" fillId="8" borderId="2" xfId="0" applyFont="1" applyFill="1" applyBorder="1" applyAlignment="1">
      <alignment vertical="top" wrapText="1"/>
    </xf>
    <xf numFmtId="0" fontId="0" fillId="8" borderId="1" xfId="0" applyFill="1" applyBorder="1"/>
    <xf numFmtId="0" fontId="0" fillId="8" borderId="0" xfId="0" applyFill="1"/>
    <xf numFmtId="0" fontId="8" fillId="0" borderId="4" xfId="0" applyFont="1" applyBorder="1" applyAlignment="1">
      <alignment horizontal="left" vertical="top" wrapText="1"/>
    </xf>
    <xf numFmtId="0" fontId="8" fillId="0" borderId="7" xfId="0" applyFont="1" applyBorder="1" applyAlignment="1">
      <alignment horizontal="left"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4" fillId="3" borderId="1" xfId="0" applyFont="1" applyFill="1" applyBorder="1" applyAlignment="1">
      <alignment horizontal="center" vertical="top" wrapText="1"/>
    </xf>
    <xf numFmtId="0" fontId="5" fillId="0" borderId="1" xfId="0" applyFont="1" applyBorder="1" applyAlignment="1">
      <alignment horizontal="left" vertical="top" wrapText="1"/>
    </xf>
    <xf numFmtId="0" fontId="5" fillId="0" borderId="4" xfId="0" applyFont="1" applyBorder="1" applyAlignment="1">
      <alignment horizontal="left" vertical="top" wrapText="1"/>
    </xf>
    <xf numFmtId="0" fontId="5" fillId="0" borderId="6"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creenrec.com/share/xDySNYKZ25"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8"/>
  <sheetViews>
    <sheetView topLeftCell="A34" workbookViewId="0">
      <selection activeCell="A13" sqref="A13"/>
    </sheetView>
  </sheetViews>
  <sheetFormatPr defaultRowHeight="14.5" x14ac:dyDescent="0.35"/>
  <cols>
    <col min="1" max="1" width="13.90625" style="5" customWidth="1"/>
    <col min="2" max="2" width="33.1796875" style="5" customWidth="1"/>
    <col min="3" max="3" width="39.54296875" style="5" customWidth="1"/>
    <col min="4" max="4" width="29" style="5" customWidth="1"/>
    <col min="5" max="5" width="24.54296875" style="5" customWidth="1"/>
    <col min="6" max="6" width="24.08984375" style="5" customWidth="1"/>
    <col min="7" max="7" width="23.36328125" style="5" customWidth="1"/>
    <col min="8" max="8" width="21.54296875" style="5" customWidth="1"/>
    <col min="9" max="9" width="10" style="5" bestFit="1" customWidth="1"/>
    <col min="10" max="10" width="12.08984375" style="5" customWidth="1"/>
    <col min="11" max="11" width="23.08984375" style="5" customWidth="1"/>
    <col min="12" max="12" width="10.08984375" style="5" bestFit="1" customWidth="1"/>
    <col min="13" max="16384" width="8.7265625" style="5"/>
  </cols>
  <sheetData>
    <row r="1" spans="1:11" x14ac:dyDescent="0.35">
      <c r="A1" s="3" t="s">
        <v>0</v>
      </c>
      <c r="B1" s="18" t="s">
        <v>111</v>
      </c>
      <c r="C1" s="4"/>
      <c r="D1" s="4"/>
      <c r="E1" s="4"/>
      <c r="F1" s="4"/>
      <c r="G1" s="4"/>
      <c r="H1" s="4"/>
      <c r="I1" s="4"/>
    </row>
    <row r="2" spans="1:11" ht="15.5" x14ac:dyDescent="0.35">
      <c r="A2" s="3" t="s">
        <v>25</v>
      </c>
      <c r="B2" s="18" t="s">
        <v>69</v>
      </c>
      <c r="C2" s="4"/>
      <c r="D2" s="69" t="s">
        <v>22</v>
      </c>
      <c r="E2" s="70"/>
      <c r="F2" s="4"/>
      <c r="G2" s="4"/>
      <c r="H2" s="4"/>
      <c r="I2" s="4"/>
    </row>
    <row r="3" spans="1:11" x14ac:dyDescent="0.35">
      <c r="A3" s="3" t="s">
        <v>1</v>
      </c>
      <c r="B3" s="18" t="s">
        <v>26</v>
      </c>
      <c r="C3" s="4"/>
      <c r="D3" s="6" t="s">
        <v>16</v>
      </c>
      <c r="E3" s="2"/>
      <c r="F3" s="4"/>
      <c r="G3" s="4"/>
      <c r="H3" s="4"/>
      <c r="I3" s="4"/>
    </row>
    <row r="4" spans="1:11" x14ac:dyDescent="0.35">
      <c r="A4" s="3" t="s">
        <v>21</v>
      </c>
      <c r="B4" s="19"/>
      <c r="C4" s="4"/>
      <c r="D4" s="6" t="s">
        <v>17</v>
      </c>
      <c r="E4" s="2"/>
      <c r="F4" s="4"/>
      <c r="G4" s="4"/>
      <c r="H4" s="4"/>
      <c r="I4" s="4"/>
    </row>
    <row r="5" spans="1:11" x14ac:dyDescent="0.35">
      <c r="A5" s="3" t="s">
        <v>2</v>
      </c>
      <c r="B5" s="20">
        <v>45735</v>
      </c>
      <c r="C5" s="4"/>
      <c r="D5" s="6" t="s">
        <v>18</v>
      </c>
      <c r="E5" s="2"/>
      <c r="F5" s="4"/>
      <c r="G5" s="4"/>
      <c r="H5" s="4"/>
      <c r="I5" s="4"/>
    </row>
    <row r="6" spans="1:11" x14ac:dyDescent="0.35">
      <c r="A6" s="3" t="s">
        <v>3</v>
      </c>
      <c r="B6" s="19"/>
      <c r="C6" s="4"/>
      <c r="D6" s="6" t="s">
        <v>23</v>
      </c>
      <c r="E6" s="2"/>
      <c r="F6" s="4"/>
      <c r="G6" s="4"/>
      <c r="H6" s="4"/>
      <c r="I6" s="4"/>
    </row>
    <row r="7" spans="1:11" ht="15.5" x14ac:dyDescent="0.35">
      <c r="A7" s="3" t="s">
        <v>4</v>
      </c>
      <c r="B7" s="21"/>
      <c r="C7" s="4"/>
      <c r="D7" s="8" t="s">
        <v>24</v>
      </c>
      <c r="E7" s="9"/>
      <c r="F7" s="4"/>
      <c r="G7" s="4"/>
      <c r="H7" s="4"/>
      <c r="I7" s="4"/>
    </row>
    <row r="8" spans="1:11" x14ac:dyDescent="0.35">
      <c r="A8" s="7" t="s">
        <v>20</v>
      </c>
      <c r="B8" s="19"/>
      <c r="C8" s="4"/>
      <c r="D8" s="4"/>
      <c r="E8" s="4"/>
      <c r="F8" s="4"/>
      <c r="G8" s="4"/>
      <c r="H8" s="4"/>
      <c r="I8" s="4"/>
    </row>
    <row r="9" spans="1:11" x14ac:dyDescent="0.35">
      <c r="A9" s="7" t="s">
        <v>14</v>
      </c>
      <c r="B9" s="18" t="s">
        <v>27</v>
      </c>
    </row>
    <row r="10" spans="1:11" x14ac:dyDescent="0.35">
      <c r="A10" s="3" t="s">
        <v>15</v>
      </c>
      <c r="B10" s="18" t="s">
        <v>28</v>
      </c>
      <c r="C10" s="4"/>
      <c r="D10" s="4"/>
      <c r="E10" s="4"/>
      <c r="F10" s="4"/>
      <c r="G10" s="4"/>
      <c r="H10" s="4"/>
      <c r="I10" s="4"/>
    </row>
    <row r="11" spans="1:11" x14ac:dyDescent="0.35">
      <c r="A11" s="4"/>
      <c r="B11" s="4"/>
      <c r="C11" s="4"/>
      <c r="D11" s="4"/>
      <c r="E11" s="4"/>
      <c r="F11" s="4"/>
      <c r="G11" s="4"/>
      <c r="H11" s="4"/>
      <c r="I11" s="4"/>
    </row>
    <row r="12" spans="1:11" x14ac:dyDescent="0.35">
      <c r="A12" s="28" t="s">
        <v>5</v>
      </c>
      <c r="B12" s="28" t="s">
        <v>6</v>
      </c>
      <c r="C12" s="28" t="s">
        <v>7</v>
      </c>
      <c r="D12" s="28" t="s">
        <v>8</v>
      </c>
      <c r="E12" s="28" t="s">
        <v>13</v>
      </c>
      <c r="F12" s="28" t="s">
        <v>9</v>
      </c>
      <c r="G12" s="28" t="s">
        <v>10</v>
      </c>
      <c r="H12" s="28" t="s">
        <v>11</v>
      </c>
      <c r="I12" s="28" t="s">
        <v>12</v>
      </c>
      <c r="J12" s="28" t="s">
        <v>76</v>
      </c>
      <c r="K12" s="28" t="s">
        <v>19</v>
      </c>
    </row>
    <row r="13" spans="1:11" ht="58" x14ac:dyDescent="0.35">
      <c r="A13" s="24" t="s">
        <v>29</v>
      </c>
      <c r="B13" s="24" t="s">
        <v>77</v>
      </c>
      <c r="C13" s="24" t="s">
        <v>30</v>
      </c>
      <c r="D13" s="24" t="s">
        <v>118</v>
      </c>
      <c r="E13" s="24" t="s">
        <v>1034</v>
      </c>
      <c r="F13" s="24" t="s">
        <v>78</v>
      </c>
      <c r="G13" s="24" t="s">
        <v>162</v>
      </c>
      <c r="H13" s="24"/>
      <c r="I13" s="24"/>
      <c r="J13" s="24"/>
      <c r="K13" s="24"/>
    </row>
    <row r="14" spans="1:11" ht="58" x14ac:dyDescent="0.35">
      <c r="A14" s="24" t="s">
        <v>32</v>
      </c>
      <c r="B14" s="24" t="s">
        <v>77</v>
      </c>
      <c r="C14" s="24" t="s">
        <v>79</v>
      </c>
      <c r="D14" s="24" t="s">
        <v>117</v>
      </c>
      <c r="E14" s="24" t="s">
        <v>1034</v>
      </c>
      <c r="F14" s="24" t="s">
        <v>112</v>
      </c>
      <c r="G14" s="24" t="s">
        <v>33</v>
      </c>
      <c r="H14" s="24"/>
      <c r="I14" s="24"/>
      <c r="J14" s="24"/>
      <c r="K14" s="24"/>
    </row>
    <row r="15" spans="1:11" ht="58" x14ac:dyDescent="0.35">
      <c r="A15" s="24" t="s">
        <v>34</v>
      </c>
      <c r="B15" s="24" t="s">
        <v>77</v>
      </c>
      <c r="C15" s="24" t="s">
        <v>80</v>
      </c>
      <c r="D15" s="24" t="s">
        <v>119</v>
      </c>
      <c r="E15" s="24" t="s">
        <v>1034</v>
      </c>
      <c r="F15" s="24" t="s">
        <v>35</v>
      </c>
      <c r="G15" s="24" t="s">
        <v>36</v>
      </c>
      <c r="H15" s="24"/>
      <c r="I15" s="24"/>
      <c r="J15" s="24"/>
      <c r="K15" s="24"/>
    </row>
    <row r="16" spans="1:11" ht="58" x14ac:dyDescent="0.35">
      <c r="A16" s="24" t="s">
        <v>37</v>
      </c>
      <c r="B16" s="24" t="s">
        <v>81</v>
      </c>
      <c r="C16" s="24" t="s">
        <v>38</v>
      </c>
      <c r="D16" s="24" t="s">
        <v>113</v>
      </c>
      <c r="E16" s="24" t="s">
        <v>1034</v>
      </c>
      <c r="F16" s="24" t="s">
        <v>39</v>
      </c>
      <c r="G16" s="24" t="s">
        <v>40</v>
      </c>
      <c r="H16" s="24"/>
      <c r="I16" s="24"/>
      <c r="J16" s="24"/>
      <c r="K16" s="24"/>
    </row>
    <row r="17" spans="1:11" ht="58" x14ac:dyDescent="0.35">
      <c r="A17" s="24" t="s">
        <v>41</v>
      </c>
      <c r="B17" s="24" t="s">
        <v>82</v>
      </c>
      <c r="C17" s="24" t="s">
        <v>83</v>
      </c>
      <c r="D17" s="24" t="s">
        <v>116</v>
      </c>
      <c r="E17" s="24" t="s">
        <v>1034</v>
      </c>
      <c r="F17" s="24" t="s">
        <v>84</v>
      </c>
      <c r="G17" s="24" t="s">
        <v>42</v>
      </c>
      <c r="H17" s="24"/>
      <c r="I17" s="24"/>
      <c r="J17" s="24"/>
      <c r="K17" s="24"/>
    </row>
    <row r="18" spans="1:11" ht="58" x14ac:dyDescent="0.35">
      <c r="A18" s="24" t="s">
        <v>43</v>
      </c>
      <c r="B18" s="24" t="s">
        <v>82</v>
      </c>
      <c r="C18" s="24" t="s">
        <v>85</v>
      </c>
      <c r="D18" s="24" t="s">
        <v>115</v>
      </c>
      <c r="E18" s="24" t="s">
        <v>1034</v>
      </c>
      <c r="F18" s="24" t="s">
        <v>44</v>
      </c>
      <c r="G18" s="24" t="s">
        <v>45</v>
      </c>
      <c r="H18" s="24"/>
      <c r="I18" s="24"/>
      <c r="J18" s="24"/>
      <c r="K18" s="24"/>
    </row>
    <row r="19" spans="1:11" ht="87" x14ac:dyDescent="0.35">
      <c r="A19" s="24" t="s">
        <v>46</v>
      </c>
      <c r="B19" s="24" t="s">
        <v>114</v>
      </c>
      <c r="C19" s="24" t="s">
        <v>1004</v>
      </c>
      <c r="D19" s="24" t="s">
        <v>1005</v>
      </c>
      <c r="E19" s="24" t="s">
        <v>1034</v>
      </c>
      <c r="F19" s="24" t="s">
        <v>78</v>
      </c>
      <c r="G19" s="24" t="s">
        <v>1006</v>
      </c>
      <c r="H19" s="24"/>
      <c r="I19" s="24"/>
      <c r="J19" s="24"/>
      <c r="K19" s="24"/>
    </row>
    <row r="20" spans="1:11" ht="58" x14ac:dyDescent="0.35">
      <c r="A20" s="24" t="s">
        <v>49</v>
      </c>
      <c r="B20" s="24" t="s">
        <v>47</v>
      </c>
      <c r="C20" s="24" t="s">
        <v>48</v>
      </c>
      <c r="D20" s="24" t="s">
        <v>120</v>
      </c>
      <c r="E20" s="24" t="s">
        <v>1034</v>
      </c>
      <c r="F20" s="24"/>
      <c r="G20" s="24" t="s">
        <v>86</v>
      </c>
      <c r="H20" s="24"/>
      <c r="I20" s="24"/>
      <c r="J20" s="24"/>
      <c r="K20" s="24"/>
    </row>
    <row r="21" spans="1:11" ht="72.5" x14ac:dyDescent="0.35">
      <c r="A21" s="24" t="s">
        <v>50</v>
      </c>
      <c r="B21" s="24" t="s">
        <v>122</v>
      </c>
      <c r="C21" s="24" t="s">
        <v>124</v>
      </c>
      <c r="D21" s="24" t="s">
        <v>126</v>
      </c>
      <c r="E21" s="24" t="s">
        <v>1034</v>
      </c>
      <c r="F21" s="24" t="s">
        <v>121</v>
      </c>
      <c r="G21" s="24" t="s">
        <v>87</v>
      </c>
      <c r="H21" s="24"/>
      <c r="I21" s="24"/>
      <c r="J21" s="24"/>
      <c r="K21" s="24"/>
    </row>
    <row r="22" spans="1:11" ht="72.5" x14ac:dyDescent="0.35">
      <c r="A22" s="24" t="s">
        <v>51</v>
      </c>
      <c r="B22" s="24" t="s">
        <v>122</v>
      </c>
      <c r="C22" s="24" t="s">
        <v>125</v>
      </c>
      <c r="D22" s="24" t="s">
        <v>127</v>
      </c>
      <c r="E22" s="24" t="s">
        <v>1034</v>
      </c>
      <c r="F22" s="24" t="s">
        <v>128</v>
      </c>
      <c r="G22" s="24" t="s">
        <v>132</v>
      </c>
      <c r="H22" s="24"/>
      <c r="I22" s="24"/>
      <c r="J22" s="24"/>
      <c r="K22" s="24"/>
    </row>
    <row r="23" spans="1:11" ht="58" x14ac:dyDescent="0.35">
      <c r="A23" s="24" t="s">
        <v>52</v>
      </c>
      <c r="B23" s="24" t="s">
        <v>122</v>
      </c>
      <c r="C23" s="24" t="s">
        <v>88</v>
      </c>
      <c r="D23" s="24" t="s">
        <v>123</v>
      </c>
      <c r="E23" s="24" t="s">
        <v>1034</v>
      </c>
      <c r="F23" s="24" t="s">
        <v>55</v>
      </c>
      <c r="G23" s="24" t="s">
        <v>133</v>
      </c>
      <c r="H23" s="24"/>
      <c r="I23" s="24"/>
      <c r="J23" s="24"/>
      <c r="K23" s="24"/>
    </row>
    <row r="24" spans="1:11" ht="58" x14ac:dyDescent="0.35">
      <c r="A24" s="24" t="s">
        <v>53</v>
      </c>
      <c r="B24" s="24" t="s">
        <v>122</v>
      </c>
      <c r="C24" s="24" t="s">
        <v>129</v>
      </c>
      <c r="D24" s="24" t="s">
        <v>130</v>
      </c>
      <c r="E24" s="24" t="s">
        <v>1034</v>
      </c>
      <c r="F24" s="24" t="s">
        <v>131</v>
      </c>
      <c r="G24" s="24" t="s">
        <v>134</v>
      </c>
      <c r="H24" s="24"/>
      <c r="I24" s="24"/>
      <c r="J24" s="24"/>
      <c r="K24" s="24"/>
    </row>
    <row r="25" spans="1:11" ht="72.5" x14ac:dyDescent="0.35">
      <c r="A25" s="24" t="s">
        <v>56</v>
      </c>
      <c r="B25" s="24" t="s">
        <v>135</v>
      </c>
      <c r="C25" s="24" t="s">
        <v>54</v>
      </c>
      <c r="D25" s="24" t="s">
        <v>145</v>
      </c>
      <c r="E25" s="24" t="s">
        <v>1034</v>
      </c>
      <c r="F25" s="24" t="s">
        <v>89</v>
      </c>
      <c r="G25" s="24" t="s">
        <v>90</v>
      </c>
      <c r="H25" s="24"/>
      <c r="I25" s="24"/>
      <c r="J25" s="24"/>
      <c r="K25" s="24"/>
    </row>
    <row r="26" spans="1:11" ht="72.5" x14ac:dyDescent="0.35">
      <c r="A26" s="24" t="s">
        <v>57</v>
      </c>
      <c r="B26" s="24" t="s">
        <v>135</v>
      </c>
      <c r="C26" s="24" t="s">
        <v>91</v>
      </c>
      <c r="D26" s="24" t="s">
        <v>146</v>
      </c>
      <c r="E26" s="24" t="s">
        <v>1034</v>
      </c>
      <c r="F26" s="24" t="s">
        <v>89</v>
      </c>
      <c r="G26" s="24" t="s">
        <v>163</v>
      </c>
      <c r="H26" s="24"/>
      <c r="I26" s="24"/>
      <c r="J26" s="24"/>
      <c r="K26" s="24"/>
    </row>
    <row r="27" spans="1:11" ht="72.5" x14ac:dyDescent="0.35">
      <c r="A27" s="24" t="s">
        <v>58</v>
      </c>
      <c r="B27" s="24" t="s">
        <v>136</v>
      </c>
      <c r="C27" s="24" t="s">
        <v>92</v>
      </c>
      <c r="D27" s="24" t="s">
        <v>137</v>
      </c>
      <c r="E27" s="24" t="s">
        <v>1034</v>
      </c>
      <c r="F27" s="24" t="s">
        <v>93</v>
      </c>
      <c r="G27" s="24" t="s">
        <v>94</v>
      </c>
      <c r="H27" s="24"/>
      <c r="I27" s="24"/>
      <c r="J27" s="24"/>
      <c r="K27" s="24"/>
    </row>
    <row r="28" spans="1:11" ht="116" x14ac:dyDescent="0.35">
      <c r="A28" s="24" t="s">
        <v>60</v>
      </c>
      <c r="B28" s="24" t="s">
        <v>140</v>
      </c>
      <c r="C28" s="24" t="s">
        <v>139</v>
      </c>
      <c r="D28" s="24" t="s">
        <v>147</v>
      </c>
      <c r="E28" s="24" t="s">
        <v>1035</v>
      </c>
      <c r="F28" s="24" t="s">
        <v>142</v>
      </c>
      <c r="G28" s="24" t="s">
        <v>96</v>
      </c>
      <c r="H28" s="24"/>
      <c r="I28" s="24"/>
      <c r="J28" s="24"/>
      <c r="K28" s="24"/>
    </row>
    <row r="29" spans="1:11" ht="116" x14ac:dyDescent="0.35">
      <c r="A29" s="24" t="s">
        <v>61</v>
      </c>
      <c r="B29" s="24" t="s">
        <v>140</v>
      </c>
      <c r="C29" s="24" t="s">
        <v>141</v>
      </c>
      <c r="D29" s="24" t="s">
        <v>138</v>
      </c>
      <c r="E29" s="24" t="s">
        <v>1035</v>
      </c>
      <c r="F29" s="24" t="s">
        <v>143</v>
      </c>
      <c r="G29" s="24" t="s">
        <v>63</v>
      </c>
      <c r="H29" s="24"/>
      <c r="I29" s="24"/>
      <c r="J29" s="24"/>
      <c r="K29" s="24"/>
    </row>
    <row r="30" spans="1:11" ht="101.5" x14ac:dyDescent="0.35">
      <c r="A30" s="24" t="s">
        <v>62</v>
      </c>
      <c r="B30" s="24" t="s">
        <v>140</v>
      </c>
      <c r="C30" s="24" t="s">
        <v>97</v>
      </c>
      <c r="D30" s="24" t="s">
        <v>148</v>
      </c>
      <c r="E30" s="24" t="s">
        <v>1035</v>
      </c>
      <c r="F30" s="24" t="s">
        <v>151</v>
      </c>
      <c r="G30" s="24" t="s">
        <v>59</v>
      </c>
      <c r="H30" s="24"/>
      <c r="I30" s="24"/>
      <c r="J30" s="24"/>
      <c r="K30" s="24"/>
    </row>
    <row r="31" spans="1:11" ht="116" x14ac:dyDescent="0.35">
      <c r="A31" s="24" t="s">
        <v>65</v>
      </c>
      <c r="B31" s="24" t="s">
        <v>140</v>
      </c>
      <c r="C31" s="24" t="s">
        <v>99</v>
      </c>
      <c r="D31" s="24" t="s">
        <v>149</v>
      </c>
      <c r="E31" s="24" t="s">
        <v>1035</v>
      </c>
      <c r="F31" s="24" t="s">
        <v>150</v>
      </c>
      <c r="G31" s="24" t="s">
        <v>100</v>
      </c>
      <c r="H31" s="24"/>
      <c r="I31" s="24"/>
      <c r="J31" s="24"/>
      <c r="K31" s="24"/>
    </row>
    <row r="32" spans="1:11" ht="116" x14ac:dyDescent="0.35">
      <c r="A32" s="24" t="s">
        <v>66</v>
      </c>
      <c r="B32" s="24" t="s">
        <v>140</v>
      </c>
      <c r="C32" s="24" t="s">
        <v>101</v>
      </c>
      <c r="D32" s="24" t="s">
        <v>152</v>
      </c>
      <c r="E32" s="24" t="s">
        <v>1035</v>
      </c>
      <c r="F32" s="24" t="s">
        <v>98</v>
      </c>
      <c r="G32" s="24" t="s">
        <v>64</v>
      </c>
      <c r="H32" s="24"/>
      <c r="I32" s="24"/>
      <c r="J32" s="24"/>
      <c r="K32" s="24"/>
    </row>
    <row r="33" spans="1:11" ht="101.5" x14ac:dyDescent="0.35">
      <c r="A33" s="24" t="s">
        <v>70</v>
      </c>
      <c r="B33" s="24" t="s">
        <v>140</v>
      </c>
      <c r="C33" s="24" t="s">
        <v>144</v>
      </c>
      <c r="D33" s="24" t="s">
        <v>153</v>
      </c>
      <c r="E33" s="24" t="s">
        <v>1035</v>
      </c>
      <c r="F33" s="24" t="s">
        <v>98</v>
      </c>
      <c r="G33" s="24" t="s">
        <v>102</v>
      </c>
      <c r="H33" s="24"/>
      <c r="I33" s="24"/>
      <c r="J33" s="24"/>
      <c r="K33" s="24"/>
    </row>
    <row r="34" spans="1:11" ht="101.5" x14ac:dyDescent="0.35">
      <c r="A34" s="24" t="s">
        <v>71</v>
      </c>
      <c r="B34" s="24" t="s">
        <v>95</v>
      </c>
      <c r="C34" s="1" t="s">
        <v>155</v>
      </c>
      <c r="D34" s="24" t="s">
        <v>154</v>
      </c>
      <c r="E34" s="24" t="s">
        <v>1035</v>
      </c>
      <c r="F34" s="24" t="s">
        <v>110</v>
      </c>
      <c r="G34" s="1" t="s">
        <v>109</v>
      </c>
      <c r="H34" s="1"/>
      <c r="I34" s="2"/>
      <c r="J34" s="2"/>
      <c r="K34" s="1"/>
    </row>
    <row r="35" spans="1:11" ht="130.5" x14ac:dyDescent="0.35">
      <c r="A35" s="24" t="s">
        <v>72</v>
      </c>
      <c r="B35" s="24" t="s">
        <v>140</v>
      </c>
      <c r="C35" s="1" t="s">
        <v>158</v>
      </c>
      <c r="D35" s="24" t="s">
        <v>154</v>
      </c>
      <c r="E35" s="24" t="s">
        <v>1035</v>
      </c>
      <c r="F35" s="24" t="s">
        <v>159</v>
      </c>
      <c r="G35" s="24" t="s">
        <v>160</v>
      </c>
      <c r="H35" s="1"/>
      <c r="I35" s="2"/>
      <c r="J35" s="2"/>
      <c r="K35" s="1"/>
    </row>
    <row r="36" spans="1:11" ht="87" x14ac:dyDescent="0.35">
      <c r="A36" s="24" t="s">
        <v>73</v>
      </c>
      <c r="B36" s="24" t="s">
        <v>103</v>
      </c>
      <c r="C36" s="24" t="s">
        <v>104</v>
      </c>
      <c r="D36" s="24" t="s">
        <v>156</v>
      </c>
      <c r="E36" s="24" t="s">
        <v>1035</v>
      </c>
      <c r="F36" s="24" t="s">
        <v>105</v>
      </c>
      <c r="G36" s="24" t="s">
        <v>31</v>
      </c>
      <c r="H36" s="24"/>
      <c r="I36" s="24"/>
      <c r="J36" s="24"/>
      <c r="K36" s="24"/>
    </row>
    <row r="37" spans="1:11" ht="87" x14ac:dyDescent="0.35">
      <c r="A37" s="24" t="s">
        <v>74</v>
      </c>
      <c r="B37" s="24" t="s">
        <v>103</v>
      </c>
      <c r="C37" s="24" t="s">
        <v>106</v>
      </c>
      <c r="D37" s="24" t="s">
        <v>157</v>
      </c>
      <c r="E37" s="24" t="s">
        <v>1035</v>
      </c>
      <c r="F37" s="24" t="s">
        <v>78</v>
      </c>
      <c r="G37" s="24" t="s">
        <v>63</v>
      </c>
      <c r="H37" s="24"/>
      <c r="I37" s="24"/>
      <c r="J37" s="24"/>
      <c r="K37" s="24"/>
    </row>
    <row r="38" spans="1:11" ht="87" x14ac:dyDescent="0.35">
      <c r="A38" s="24" t="s">
        <v>75</v>
      </c>
      <c r="B38" s="24" t="s">
        <v>107</v>
      </c>
      <c r="C38" s="24" t="s">
        <v>907</v>
      </c>
      <c r="D38" s="24" t="s">
        <v>908</v>
      </c>
      <c r="E38" s="24" t="s">
        <v>1035</v>
      </c>
      <c r="F38" s="24"/>
      <c r="G38" s="24" t="s">
        <v>909</v>
      </c>
      <c r="H38" s="24"/>
      <c r="I38" s="24"/>
      <c r="J38" s="24"/>
      <c r="K38" s="24"/>
    </row>
  </sheetData>
  <mergeCells count="1">
    <mergeCell ref="D2:E2"/>
  </mergeCells>
  <phoneticPr fontId="10" type="noConversion"/>
  <dataValidations disablePrompts="1" count="1">
    <dataValidation type="list" allowBlank="1" showInputMessage="1" showErrorMessage="1" sqref="I34:I35 I39:I74" xr:uid="{56A63994-3687-417F-8DA2-6E62F76E5C1C}">
      <formula1>"Pass, Fail, In Progress, Not Tested"</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C238-CC4E-4D8F-BAEE-F769F88095F1}">
  <dimension ref="A1:K31"/>
  <sheetViews>
    <sheetView topLeftCell="A22" workbookViewId="0">
      <selection activeCell="E24" sqref="E24"/>
    </sheetView>
  </sheetViews>
  <sheetFormatPr defaultRowHeight="14.5" x14ac:dyDescent="0.35"/>
  <cols>
    <col min="1" max="1" width="19.26953125" customWidth="1"/>
    <col min="2" max="2" width="21.453125" customWidth="1"/>
    <col min="3" max="3" width="22.81640625" customWidth="1"/>
    <col min="4" max="4" width="20.81640625" customWidth="1"/>
    <col min="5" max="5" width="23.1796875" customWidth="1"/>
    <col min="6" max="6" width="19.90625" customWidth="1"/>
    <col min="7" max="7" width="18.90625" customWidth="1"/>
    <col min="8" max="8" width="21.6328125" customWidth="1"/>
    <col min="9" max="9" width="19.08984375" customWidth="1"/>
    <col min="10" max="10" width="17.08984375" customWidth="1"/>
    <col min="11" max="11" width="19.08984375" customWidth="1"/>
  </cols>
  <sheetData>
    <row r="1" spans="1:11" ht="15" customHeight="1" x14ac:dyDescent="0.35">
      <c r="A1" s="15" t="s">
        <v>0</v>
      </c>
      <c r="B1" s="18" t="s">
        <v>111</v>
      </c>
      <c r="C1" s="11"/>
      <c r="D1" s="11"/>
      <c r="E1" s="11"/>
      <c r="F1" s="11"/>
      <c r="G1" s="11"/>
      <c r="H1" s="11"/>
    </row>
    <row r="2" spans="1:11" ht="15" customHeight="1" x14ac:dyDescent="0.35">
      <c r="A2" s="15" t="s">
        <v>25</v>
      </c>
      <c r="B2" s="18" t="s">
        <v>309</v>
      </c>
      <c r="C2" s="11"/>
      <c r="D2" s="69" t="s">
        <v>22</v>
      </c>
      <c r="E2" s="70"/>
      <c r="F2" s="11"/>
      <c r="G2" s="11"/>
      <c r="H2" s="11"/>
    </row>
    <row r="3" spans="1:11" ht="15" customHeight="1" x14ac:dyDescent="0.35">
      <c r="A3" s="15" t="s">
        <v>1</v>
      </c>
      <c r="B3" s="18" t="s">
        <v>26</v>
      </c>
      <c r="C3" s="11"/>
      <c r="D3" s="12" t="s">
        <v>16</v>
      </c>
      <c r="E3" s="1">
        <f>COUNTIF(I12:I115, "pass")</f>
        <v>0</v>
      </c>
      <c r="F3" s="11"/>
      <c r="G3" s="11"/>
      <c r="H3" s="11"/>
    </row>
    <row r="4" spans="1:11" ht="15" customHeight="1" x14ac:dyDescent="0.35">
      <c r="A4" s="15" t="s">
        <v>21</v>
      </c>
      <c r="B4" s="19"/>
      <c r="C4" s="11"/>
      <c r="D4" s="12" t="s">
        <v>17</v>
      </c>
      <c r="E4" s="1">
        <f>COUNTIF(I12:I116, "fail")</f>
        <v>0</v>
      </c>
      <c r="F4" s="11"/>
      <c r="G4" s="11"/>
      <c r="H4" s="11"/>
    </row>
    <row r="5" spans="1:11" ht="15" customHeight="1" x14ac:dyDescent="0.35">
      <c r="A5" s="15" t="s">
        <v>2</v>
      </c>
      <c r="B5" s="20">
        <v>45779</v>
      </c>
      <c r="C5" s="11"/>
      <c r="D5" s="12" t="s">
        <v>18</v>
      </c>
      <c r="E5" s="1">
        <f>COUNTIF(I12:I117, "in progress")</f>
        <v>0</v>
      </c>
      <c r="F5" s="11"/>
      <c r="G5" s="11"/>
      <c r="H5" s="11"/>
    </row>
    <row r="6" spans="1:11" ht="15" customHeight="1" x14ac:dyDescent="0.35">
      <c r="A6" s="15" t="s">
        <v>3</v>
      </c>
      <c r="B6" s="19"/>
      <c r="C6" s="11"/>
      <c r="D6" s="12" t="s">
        <v>23</v>
      </c>
      <c r="E6" s="1">
        <f>COUNTIF(I12:I121,"Not Tested")</f>
        <v>0</v>
      </c>
      <c r="F6" s="11"/>
      <c r="G6" s="11"/>
      <c r="H6" s="11"/>
    </row>
    <row r="7" spans="1:11" ht="15" customHeight="1" x14ac:dyDescent="0.35">
      <c r="A7" s="15" t="s">
        <v>4</v>
      </c>
      <c r="B7" s="21"/>
      <c r="C7" s="11"/>
      <c r="D7" s="13" t="s">
        <v>24</v>
      </c>
      <c r="E7" s="14">
        <f>SUM(E3:E6)</f>
        <v>0</v>
      </c>
      <c r="F7" s="11"/>
      <c r="G7" s="11"/>
      <c r="H7" s="11"/>
    </row>
    <row r="8" spans="1:11" ht="15" customHeight="1" x14ac:dyDescent="0.35">
      <c r="A8" s="16" t="s">
        <v>20</v>
      </c>
      <c r="B8" s="19"/>
      <c r="C8" s="11"/>
      <c r="D8" s="11"/>
      <c r="E8" s="11"/>
      <c r="F8" s="11"/>
      <c r="G8" s="11"/>
      <c r="H8" s="11"/>
    </row>
    <row r="9" spans="1:11" ht="15" customHeight="1" x14ac:dyDescent="0.35">
      <c r="A9" s="17" t="s">
        <v>14</v>
      </c>
      <c r="B9" s="18" t="s">
        <v>27</v>
      </c>
      <c r="C9" s="10"/>
      <c r="D9" s="10"/>
      <c r="E9" s="10"/>
      <c r="F9" s="10"/>
      <c r="G9" s="10"/>
      <c r="H9" s="10"/>
    </row>
    <row r="10" spans="1:11" ht="15" customHeight="1" x14ac:dyDescent="0.35">
      <c r="A10" s="15" t="s">
        <v>15</v>
      </c>
      <c r="B10" s="18" t="s">
        <v>28</v>
      </c>
      <c r="C10" s="11"/>
      <c r="D10" s="11"/>
      <c r="E10" s="11"/>
      <c r="F10" s="11"/>
      <c r="G10" s="11"/>
      <c r="H10" s="11"/>
    </row>
    <row r="11" spans="1:11" ht="15" customHeight="1" x14ac:dyDescent="0.35">
      <c r="A11" s="11"/>
      <c r="B11" s="11"/>
      <c r="C11" s="11"/>
      <c r="D11" s="11"/>
      <c r="E11" s="11"/>
      <c r="F11" s="11"/>
      <c r="G11" s="11"/>
      <c r="H11" s="11"/>
    </row>
    <row r="12" spans="1:11" ht="15" customHeight="1" x14ac:dyDescent="0.35">
      <c r="A12" s="28" t="s">
        <v>5</v>
      </c>
      <c r="B12" s="28" t="s">
        <v>6</v>
      </c>
      <c r="C12" s="28" t="s">
        <v>7</v>
      </c>
      <c r="D12" s="28" t="s">
        <v>8</v>
      </c>
      <c r="E12" s="28" t="s">
        <v>13</v>
      </c>
      <c r="F12" s="28" t="s">
        <v>9</v>
      </c>
      <c r="G12" s="28" t="s">
        <v>10</v>
      </c>
      <c r="H12" s="28" t="s">
        <v>11</v>
      </c>
      <c r="I12" s="28" t="s">
        <v>12</v>
      </c>
      <c r="J12" s="28" t="s">
        <v>76</v>
      </c>
      <c r="K12" s="28" t="s">
        <v>19</v>
      </c>
    </row>
    <row r="13" spans="1:11" ht="116" x14ac:dyDescent="0.35">
      <c r="A13" s="18" t="s">
        <v>29</v>
      </c>
      <c r="B13" s="2" t="s">
        <v>1010</v>
      </c>
      <c r="C13" s="1" t="s">
        <v>1009</v>
      </c>
      <c r="D13" s="1" t="s">
        <v>1032</v>
      </c>
      <c r="E13" s="24" t="s">
        <v>1041</v>
      </c>
      <c r="F13" s="1" t="s">
        <v>1011</v>
      </c>
      <c r="G13" s="1" t="s">
        <v>1017</v>
      </c>
      <c r="H13" s="2"/>
      <c r="I13" s="2"/>
      <c r="J13" s="2"/>
      <c r="K13" s="2"/>
    </row>
    <row r="14" spans="1:11" ht="116" x14ac:dyDescent="0.35">
      <c r="A14" s="2" t="s">
        <v>32</v>
      </c>
      <c r="B14" s="2" t="s">
        <v>1010</v>
      </c>
      <c r="C14" s="1" t="s">
        <v>1012</v>
      </c>
      <c r="D14" s="1" t="s">
        <v>1032</v>
      </c>
      <c r="E14" s="24" t="s">
        <v>1041</v>
      </c>
      <c r="F14" s="1" t="s">
        <v>1011</v>
      </c>
      <c r="G14" s="1" t="s">
        <v>1018</v>
      </c>
      <c r="H14" s="2"/>
      <c r="I14" s="2"/>
      <c r="J14" s="2"/>
      <c r="K14" s="2"/>
    </row>
    <row r="15" spans="1:11" ht="116" x14ac:dyDescent="0.35">
      <c r="A15" s="2" t="s">
        <v>34</v>
      </c>
      <c r="B15" s="2" t="s">
        <v>1010</v>
      </c>
      <c r="C15" s="1" t="s">
        <v>1013</v>
      </c>
      <c r="D15" s="1" t="s">
        <v>1032</v>
      </c>
      <c r="E15" s="24" t="s">
        <v>1041</v>
      </c>
      <c r="F15" s="1" t="s">
        <v>1011</v>
      </c>
      <c r="G15" s="1" t="s">
        <v>1014</v>
      </c>
      <c r="H15" s="2"/>
      <c r="I15" s="2"/>
      <c r="J15" s="2"/>
      <c r="K15" s="2"/>
    </row>
    <row r="16" spans="1:11" ht="116" x14ac:dyDescent="0.35">
      <c r="A16" s="2" t="s">
        <v>37</v>
      </c>
      <c r="B16" s="2" t="s">
        <v>1010</v>
      </c>
      <c r="C16" s="1" t="s">
        <v>1015</v>
      </c>
      <c r="D16" s="1" t="s">
        <v>1032</v>
      </c>
      <c r="E16" s="24" t="s">
        <v>1041</v>
      </c>
      <c r="F16" s="1" t="s">
        <v>1011</v>
      </c>
      <c r="G16" s="1" t="s">
        <v>1014</v>
      </c>
      <c r="H16" s="2"/>
      <c r="I16" s="2"/>
      <c r="J16" s="2"/>
      <c r="K16" s="2"/>
    </row>
    <row r="17" spans="1:11" ht="116" x14ac:dyDescent="0.35">
      <c r="A17" s="2" t="s">
        <v>41</v>
      </c>
      <c r="B17" s="2" t="s">
        <v>1010</v>
      </c>
      <c r="C17" s="1" t="s">
        <v>1016</v>
      </c>
      <c r="D17" s="1" t="s">
        <v>1032</v>
      </c>
      <c r="E17" s="24" t="s">
        <v>1041</v>
      </c>
      <c r="F17" s="1" t="s">
        <v>1019</v>
      </c>
      <c r="G17" s="1" t="s">
        <v>1020</v>
      </c>
      <c r="H17" s="2"/>
      <c r="I17" s="2"/>
      <c r="J17" s="2"/>
      <c r="K17" s="2"/>
    </row>
    <row r="18" spans="1:11" ht="116" x14ac:dyDescent="0.35">
      <c r="A18" s="2" t="s">
        <v>43</v>
      </c>
      <c r="B18" s="2" t="s">
        <v>1010</v>
      </c>
      <c r="C18" s="1" t="s">
        <v>1021</v>
      </c>
      <c r="D18" s="1" t="s">
        <v>1032</v>
      </c>
      <c r="E18" s="24" t="s">
        <v>1041</v>
      </c>
      <c r="F18" s="1" t="s">
        <v>1022</v>
      </c>
      <c r="G18" s="1" t="s">
        <v>1023</v>
      </c>
      <c r="H18" s="2"/>
      <c r="I18" s="2"/>
      <c r="J18" s="2"/>
      <c r="K18" s="2"/>
    </row>
    <row r="19" spans="1:11" ht="116" x14ac:dyDescent="0.35">
      <c r="A19" s="2" t="s">
        <v>46</v>
      </c>
      <c r="B19" s="2" t="s">
        <v>1010</v>
      </c>
      <c r="C19" s="1" t="s">
        <v>1024</v>
      </c>
      <c r="D19" s="1" t="s">
        <v>1032</v>
      </c>
      <c r="E19" s="24" t="s">
        <v>1041</v>
      </c>
      <c r="F19" s="1" t="s">
        <v>1025</v>
      </c>
      <c r="G19" s="1" t="s">
        <v>1020</v>
      </c>
      <c r="H19" s="2"/>
      <c r="I19" s="2"/>
      <c r="J19" s="2"/>
      <c r="K19" s="2"/>
    </row>
    <row r="20" spans="1:11" ht="116" x14ac:dyDescent="0.35">
      <c r="A20" s="2" t="s">
        <v>49</v>
      </c>
      <c r="B20" s="2" t="s">
        <v>1010</v>
      </c>
      <c r="C20" s="1" t="s">
        <v>1026</v>
      </c>
      <c r="D20" s="1" t="s">
        <v>1032</v>
      </c>
      <c r="E20" s="24" t="s">
        <v>1041</v>
      </c>
      <c r="F20" s="1" t="s">
        <v>1027</v>
      </c>
      <c r="G20" s="1" t="s">
        <v>1023</v>
      </c>
      <c r="H20" s="2"/>
      <c r="I20" s="2"/>
      <c r="J20" s="2"/>
      <c r="K20" s="2"/>
    </row>
    <row r="21" spans="1:11" ht="116" x14ac:dyDescent="0.35">
      <c r="A21" s="2" t="s">
        <v>50</v>
      </c>
      <c r="B21" s="2" t="s">
        <v>1010</v>
      </c>
      <c r="C21" s="1" t="s">
        <v>1028</v>
      </c>
      <c r="D21" s="1" t="s">
        <v>1032</v>
      </c>
      <c r="E21" s="24" t="s">
        <v>1041</v>
      </c>
      <c r="F21" s="1" t="s">
        <v>1011</v>
      </c>
      <c r="G21" s="1" t="s">
        <v>1043</v>
      </c>
      <c r="H21" s="2"/>
      <c r="I21" s="2"/>
      <c r="J21" s="2"/>
      <c r="K21" s="2"/>
    </row>
    <row r="22" spans="1:11" ht="116" x14ac:dyDescent="0.35">
      <c r="A22" s="2" t="s">
        <v>51</v>
      </c>
      <c r="B22" s="2" t="s">
        <v>1010</v>
      </c>
      <c r="C22" s="1" t="s">
        <v>1029</v>
      </c>
      <c r="D22" s="1" t="s">
        <v>1030</v>
      </c>
      <c r="E22" s="24" t="s">
        <v>1041</v>
      </c>
      <c r="F22" s="2"/>
      <c r="G22" s="1" t="s">
        <v>1031</v>
      </c>
      <c r="H22" s="2"/>
      <c r="I22" s="2"/>
      <c r="J22" s="2"/>
      <c r="K22" s="2"/>
    </row>
    <row r="23" spans="1:11" ht="116" x14ac:dyDescent="0.35">
      <c r="A23" s="2" t="s">
        <v>52</v>
      </c>
      <c r="B23" s="2" t="s">
        <v>1010</v>
      </c>
      <c r="C23" s="1" t="s">
        <v>1033</v>
      </c>
      <c r="D23" s="1" t="s">
        <v>1042</v>
      </c>
      <c r="E23" s="24" t="s">
        <v>1041</v>
      </c>
      <c r="F23" s="2"/>
      <c r="G23" s="1" t="s">
        <v>1044</v>
      </c>
      <c r="H23" s="2"/>
      <c r="I23" s="2"/>
      <c r="J23" s="2"/>
      <c r="K23" s="2"/>
    </row>
    <row r="24" spans="1:11" x14ac:dyDescent="0.35">
      <c r="A24" s="5"/>
      <c r="B24" s="5"/>
      <c r="C24" s="5"/>
      <c r="D24" s="5"/>
      <c r="E24" s="5"/>
      <c r="F24" s="5"/>
      <c r="G24" s="5"/>
      <c r="H24" s="5"/>
      <c r="I24" s="5"/>
      <c r="J24" s="5"/>
      <c r="K24" s="5"/>
    </row>
    <row r="25" spans="1:11" x14ac:dyDescent="0.35">
      <c r="A25" s="5"/>
      <c r="B25" s="5"/>
      <c r="C25" s="5"/>
      <c r="D25" s="5"/>
      <c r="E25" s="5"/>
      <c r="F25" s="5"/>
      <c r="G25" s="5"/>
      <c r="H25" s="5"/>
      <c r="I25" s="5"/>
      <c r="J25" s="5"/>
      <c r="K25" s="5"/>
    </row>
    <row r="26" spans="1:11" x14ac:dyDescent="0.35">
      <c r="A26" s="5"/>
      <c r="B26" s="5"/>
      <c r="C26" s="5"/>
      <c r="D26" s="5"/>
      <c r="E26" s="5"/>
      <c r="F26" s="5"/>
      <c r="G26" s="5"/>
      <c r="H26" s="5"/>
      <c r="I26" s="5"/>
      <c r="J26" s="5"/>
      <c r="K26" s="5"/>
    </row>
    <row r="27" spans="1:11" x14ac:dyDescent="0.35">
      <c r="A27" s="5"/>
      <c r="B27" s="5"/>
      <c r="C27" s="5"/>
      <c r="D27" s="5"/>
      <c r="E27" s="5"/>
      <c r="F27" s="5"/>
      <c r="G27" s="5"/>
      <c r="H27" s="5"/>
      <c r="I27" s="5"/>
      <c r="J27" s="5"/>
      <c r="K27" s="5"/>
    </row>
    <row r="28" spans="1:11" x14ac:dyDescent="0.35">
      <c r="A28" s="5"/>
      <c r="B28" s="5"/>
      <c r="C28" s="5"/>
      <c r="D28" s="5"/>
      <c r="E28" s="5"/>
      <c r="F28" s="5"/>
      <c r="G28" s="5"/>
      <c r="H28" s="5"/>
      <c r="I28" s="5"/>
      <c r="J28" s="5"/>
      <c r="K28" s="5"/>
    </row>
    <row r="29" spans="1:11" x14ac:dyDescent="0.35">
      <c r="A29" s="5"/>
      <c r="B29" s="5"/>
      <c r="C29" s="5"/>
      <c r="D29" s="5"/>
      <c r="E29" s="5"/>
      <c r="F29" s="5"/>
      <c r="G29" s="5"/>
      <c r="H29" s="5"/>
      <c r="I29" s="5"/>
      <c r="J29" s="5"/>
      <c r="K29" s="5"/>
    </row>
    <row r="30" spans="1:11" x14ac:dyDescent="0.35">
      <c r="A30" s="5"/>
      <c r="B30" s="5"/>
      <c r="C30" s="5"/>
      <c r="D30" s="5"/>
      <c r="E30" s="5"/>
      <c r="F30" s="5"/>
      <c r="G30" s="5"/>
      <c r="H30" s="5"/>
      <c r="I30" s="5"/>
      <c r="J30" s="5"/>
      <c r="K30" s="5"/>
    </row>
    <row r="31" spans="1:11" x14ac:dyDescent="0.35">
      <c r="A31" s="5"/>
      <c r="B31" s="5"/>
      <c r="C31" s="5"/>
      <c r="D31" s="5"/>
      <c r="E31" s="5"/>
      <c r="F31" s="5"/>
      <c r="G31" s="5"/>
      <c r="H31" s="5"/>
      <c r="I31" s="5"/>
      <c r="J31" s="5"/>
      <c r="K31" s="5"/>
    </row>
  </sheetData>
  <mergeCells count="1">
    <mergeCell ref="D2:E2"/>
  </mergeCells>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1D10-DC77-448C-8635-2FF21EF7D86A}">
  <dimension ref="A1:L57"/>
  <sheetViews>
    <sheetView tabSelected="1" zoomScale="85" zoomScaleNormal="85" zoomScaleSheetLayoutView="90" workbookViewId="0">
      <selection activeCell="C8" sqref="C8"/>
    </sheetView>
  </sheetViews>
  <sheetFormatPr defaultRowHeight="14.5" x14ac:dyDescent="0.35"/>
  <cols>
    <col min="1" max="1" width="18.36328125" customWidth="1"/>
    <col min="2" max="2" width="41.7265625" customWidth="1"/>
    <col min="3" max="3" width="34.7265625" customWidth="1"/>
    <col min="4" max="4" width="15.36328125" customWidth="1"/>
    <col min="5" max="5" width="27.36328125" customWidth="1"/>
    <col min="6" max="6" width="30" customWidth="1"/>
    <col min="7" max="7" width="23.453125" customWidth="1"/>
    <col min="8" max="8" width="19.90625" customWidth="1"/>
    <col min="9" max="9" width="22.6328125" customWidth="1"/>
    <col min="10" max="10" width="17.7265625" customWidth="1"/>
    <col min="11" max="11" width="13.1796875" customWidth="1"/>
    <col min="12" max="12" width="25" customWidth="1"/>
  </cols>
  <sheetData>
    <row r="1" spans="1:12" ht="15" customHeight="1" x14ac:dyDescent="0.35">
      <c r="A1" s="34" t="s">
        <v>0</v>
      </c>
      <c r="B1" s="26" t="s">
        <v>427</v>
      </c>
      <c r="C1" s="55"/>
      <c r="D1" s="35"/>
      <c r="E1" s="35"/>
      <c r="F1" s="35"/>
      <c r="G1" s="35"/>
      <c r="H1" s="35"/>
      <c r="I1" s="35"/>
      <c r="J1" s="35"/>
      <c r="K1" s="35"/>
      <c r="L1" s="35"/>
    </row>
    <row r="2" spans="1:12" ht="23" customHeight="1" x14ac:dyDescent="0.35">
      <c r="A2" s="34" t="s">
        <v>25</v>
      </c>
      <c r="B2" s="26" t="s">
        <v>428</v>
      </c>
      <c r="C2" s="55"/>
      <c r="D2" s="35"/>
      <c r="E2" s="35"/>
      <c r="F2" s="35"/>
      <c r="G2" s="35"/>
      <c r="H2" s="35"/>
      <c r="I2" s="35"/>
      <c r="J2" s="35"/>
      <c r="K2" s="35"/>
      <c r="L2" s="35"/>
    </row>
    <row r="3" spans="1:12" ht="15" customHeight="1" x14ac:dyDescent="0.35">
      <c r="A3" s="34" t="s">
        <v>1</v>
      </c>
      <c r="B3" s="26" t="s">
        <v>26</v>
      </c>
      <c r="C3" s="55"/>
      <c r="D3" s="35"/>
      <c r="E3" s="71" t="s">
        <v>429</v>
      </c>
      <c r="F3" s="71"/>
      <c r="G3" s="35"/>
      <c r="H3" s="35"/>
      <c r="I3" s="35"/>
      <c r="J3" s="35"/>
      <c r="K3" s="35"/>
      <c r="L3" s="35"/>
    </row>
    <row r="4" spans="1:12" ht="15" customHeight="1" x14ac:dyDescent="0.35">
      <c r="A4" s="34" t="s">
        <v>21</v>
      </c>
      <c r="B4" s="27"/>
      <c r="C4" s="35"/>
      <c r="D4" s="35"/>
      <c r="E4" s="34" t="s">
        <v>16</v>
      </c>
      <c r="F4" s="27"/>
      <c r="G4" s="35"/>
      <c r="H4" s="35"/>
      <c r="I4" s="35"/>
      <c r="J4" s="35"/>
      <c r="K4" s="35"/>
      <c r="L4" s="35"/>
    </row>
    <row r="5" spans="1:12" ht="15" customHeight="1" x14ac:dyDescent="0.35">
      <c r="A5" s="34" t="s">
        <v>2</v>
      </c>
      <c r="B5" s="20">
        <v>45749</v>
      </c>
      <c r="C5" s="56"/>
      <c r="D5" s="35"/>
      <c r="E5" s="34" t="s">
        <v>430</v>
      </c>
      <c r="F5" s="27"/>
      <c r="G5" s="35"/>
      <c r="H5" s="35"/>
      <c r="I5" s="35"/>
      <c r="J5" s="35"/>
      <c r="K5" s="35"/>
      <c r="L5" s="35"/>
    </row>
    <row r="6" spans="1:12" ht="15" customHeight="1" x14ac:dyDescent="0.35">
      <c r="A6" s="34" t="s">
        <v>3</v>
      </c>
      <c r="B6" s="27"/>
      <c r="C6" s="35"/>
      <c r="D6" s="35"/>
      <c r="E6" s="34" t="s">
        <v>17</v>
      </c>
      <c r="F6" s="27"/>
      <c r="G6" s="35"/>
      <c r="H6" s="35"/>
      <c r="I6" s="35"/>
      <c r="J6" s="35"/>
      <c r="K6" s="35"/>
      <c r="L6" s="35"/>
    </row>
    <row r="7" spans="1:12" ht="15" customHeight="1" x14ac:dyDescent="0.35">
      <c r="A7" s="34" t="s">
        <v>4</v>
      </c>
      <c r="B7" s="27"/>
      <c r="C7" s="35"/>
      <c r="D7" s="35"/>
      <c r="E7" s="34" t="s">
        <v>431</v>
      </c>
      <c r="F7" s="27"/>
      <c r="G7" s="35"/>
      <c r="H7" s="35"/>
      <c r="I7" s="35"/>
      <c r="J7" s="35"/>
      <c r="K7" s="35"/>
      <c r="L7" s="35"/>
    </row>
    <row r="8" spans="1:12" ht="15" customHeight="1" x14ac:dyDescent="0.35">
      <c r="A8" s="34" t="s">
        <v>20</v>
      </c>
      <c r="B8" s="27"/>
      <c r="C8" s="35"/>
      <c r="D8" s="35"/>
      <c r="E8" s="34" t="s">
        <v>24</v>
      </c>
      <c r="F8" s="27"/>
      <c r="G8" s="35"/>
      <c r="H8" s="35"/>
      <c r="I8" s="35"/>
      <c r="J8" s="35"/>
      <c r="K8" s="35"/>
      <c r="L8" s="35"/>
    </row>
    <row r="9" spans="1:12" ht="15" customHeight="1" x14ac:dyDescent="0.35">
      <c r="A9" s="34" t="s">
        <v>14</v>
      </c>
      <c r="B9" s="26" t="s">
        <v>27</v>
      </c>
      <c r="C9" s="55"/>
      <c r="D9" s="35"/>
      <c r="E9" s="35"/>
      <c r="F9" s="35"/>
      <c r="G9" s="35"/>
      <c r="H9" s="35"/>
      <c r="I9" s="35"/>
      <c r="J9" s="35"/>
      <c r="K9" s="35"/>
      <c r="L9" s="35"/>
    </row>
    <row r="10" spans="1:12" ht="15" customHeight="1" x14ac:dyDescent="0.35">
      <c r="A10" s="34" t="s">
        <v>15</v>
      </c>
      <c r="B10" s="26" t="s">
        <v>28</v>
      </c>
      <c r="C10" s="55"/>
      <c r="D10" s="35"/>
      <c r="E10" s="35"/>
      <c r="F10" s="35"/>
      <c r="G10" s="35"/>
      <c r="H10" s="35"/>
      <c r="I10" s="35"/>
      <c r="J10" s="35"/>
      <c r="K10" s="35"/>
      <c r="L10" s="35"/>
    </row>
    <row r="11" spans="1:12" ht="15" customHeight="1" x14ac:dyDescent="0.35">
      <c r="A11" s="35"/>
      <c r="B11" s="35"/>
      <c r="C11" s="35"/>
      <c r="D11" s="35"/>
      <c r="E11" s="35"/>
      <c r="F11" s="35"/>
      <c r="G11" s="35"/>
      <c r="H11" s="35"/>
      <c r="I11" s="35"/>
      <c r="J11" s="35"/>
      <c r="K11" s="35"/>
      <c r="L11" s="35"/>
    </row>
    <row r="12" spans="1:12" ht="15" customHeight="1" x14ac:dyDescent="0.35">
      <c r="A12" s="36" t="s">
        <v>76</v>
      </c>
      <c r="B12" s="36" t="s">
        <v>432</v>
      </c>
      <c r="C12" s="36"/>
      <c r="D12" s="36" t="s">
        <v>433</v>
      </c>
      <c r="E12" s="36" t="s">
        <v>434</v>
      </c>
      <c r="F12" s="36" t="s">
        <v>435</v>
      </c>
      <c r="G12" s="36" t="s">
        <v>13</v>
      </c>
      <c r="H12" s="36" t="s">
        <v>10</v>
      </c>
      <c r="I12" s="36" t="s">
        <v>11</v>
      </c>
      <c r="J12" s="36" t="s">
        <v>436</v>
      </c>
      <c r="K12" s="36" t="s">
        <v>12</v>
      </c>
      <c r="L12" s="36" t="s">
        <v>19</v>
      </c>
    </row>
    <row r="13" spans="1:12" ht="59.5" customHeight="1" x14ac:dyDescent="0.35">
      <c r="A13" s="26" t="s">
        <v>437</v>
      </c>
      <c r="B13" s="26" t="s">
        <v>459</v>
      </c>
      <c r="C13" s="26" t="s">
        <v>906</v>
      </c>
      <c r="D13" s="26" t="s">
        <v>439</v>
      </c>
      <c r="E13" s="26" t="s">
        <v>460</v>
      </c>
      <c r="F13" s="26" t="s">
        <v>461</v>
      </c>
      <c r="G13" s="26" t="s">
        <v>686</v>
      </c>
      <c r="H13" s="26" t="s">
        <v>463</v>
      </c>
      <c r="I13" s="26" t="s">
        <v>462</v>
      </c>
      <c r="J13" s="27" t="s">
        <v>480</v>
      </c>
      <c r="K13" s="26" t="s">
        <v>430</v>
      </c>
      <c r="L13" s="37"/>
    </row>
    <row r="14" spans="1:12" ht="72" customHeight="1" x14ac:dyDescent="0.35">
      <c r="A14" s="26" t="s">
        <v>443</v>
      </c>
      <c r="B14" s="26" t="s">
        <v>468</v>
      </c>
      <c r="C14" s="26" t="s">
        <v>905</v>
      </c>
      <c r="D14" s="26" t="s">
        <v>439</v>
      </c>
      <c r="E14" s="26" t="s">
        <v>469</v>
      </c>
      <c r="F14" s="26" t="s">
        <v>470</v>
      </c>
      <c r="G14" s="26" t="s">
        <v>684</v>
      </c>
      <c r="H14" s="26" t="s">
        <v>471</v>
      </c>
      <c r="I14" s="26" t="s">
        <v>472</v>
      </c>
      <c r="J14" s="27" t="s">
        <v>481</v>
      </c>
      <c r="K14" s="26" t="s">
        <v>430</v>
      </c>
      <c r="L14" s="37"/>
    </row>
    <row r="15" spans="1:12" ht="72" customHeight="1" x14ac:dyDescent="0.35">
      <c r="A15" s="26" t="s">
        <v>452</v>
      </c>
      <c r="B15" s="26" t="s">
        <v>465</v>
      </c>
      <c r="C15" s="26" t="s">
        <v>905</v>
      </c>
      <c r="D15" s="26" t="s">
        <v>439</v>
      </c>
      <c r="E15" s="26" t="s">
        <v>473</v>
      </c>
      <c r="F15" s="26" t="s">
        <v>474</v>
      </c>
      <c r="G15" s="26" t="s">
        <v>684</v>
      </c>
      <c r="H15" s="26" t="s">
        <v>466</v>
      </c>
      <c r="I15" s="26" t="s">
        <v>467</v>
      </c>
      <c r="J15" s="27" t="s">
        <v>482</v>
      </c>
      <c r="K15" s="26" t="s">
        <v>430</v>
      </c>
      <c r="L15" s="37"/>
    </row>
    <row r="16" spans="1:12" ht="87" x14ac:dyDescent="0.35">
      <c r="A16" s="26" t="s">
        <v>455</v>
      </c>
      <c r="B16" s="26" t="s">
        <v>438</v>
      </c>
      <c r="C16" s="26" t="s">
        <v>906</v>
      </c>
      <c r="D16" s="26" t="s">
        <v>439</v>
      </c>
      <c r="E16" s="26" t="s">
        <v>440</v>
      </c>
      <c r="F16" s="26" t="s">
        <v>441</v>
      </c>
      <c r="G16" s="26" t="s">
        <v>684</v>
      </c>
      <c r="H16" s="26" t="s">
        <v>109</v>
      </c>
      <c r="I16" s="26" t="s">
        <v>442</v>
      </c>
      <c r="J16" s="37"/>
      <c r="K16" s="26" t="s">
        <v>430</v>
      </c>
      <c r="L16" s="37"/>
    </row>
    <row r="17" spans="1:12" ht="58" x14ac:dyDescent="0.35">
      <c r="A17" s="26" t="s">
        <v>456</v>
      </c>
      <c r="B17" s="30" t="s">
        <v>476</v>
      </c>
      <c r="C17" s="26" t="s">
        <v>911</v>
      </c>
      <c r="D17" s="30" t="s">
        <v>439</v>
      </c>
      <c r="E17" s="30" t="s">
        <v>477</v>
      </c>
      <c r="F17" s="30" t="s">
        <v>705</v>
      </c>
      <c r="G17" s="26" t="s">
        <v>684</v>
      </c>
      <c r="H17" s="30" t="s">
        <v>478</v>
      </c>
      <c r="I17" s="30" t="s">
        <v>489</v>
      </c>
      <c r="J17" s="30" t="s">
        <v>483</v>
      </c>
      <c r="K17" s="30" t="s">
        <v>430</v>
      </c>
      <c r="L17" s="30"/>
    </row>
    <row r="18" spans="1:12" ht="101.5" x14ac:dyDescent="0.35">
      <c r="A18" s="26" t="s">
        <v>457</v>
      </c>
      <c r="B18" s="30" t="s">
        <v>444</v>
      </c>
      <c r="C18" s="30" t="s">
        <v>911</v>
      </c>
      <c r="D18" s="30" t="s">
        <v>439</v>
      </c>
      <c r="E18" s="30" t="s">
        <v>445</v>
      </c>
      <c r="F18" s="30" t="s">
        <v>446</v>
      </c>
      <c r="G18" s="26" t="s">
        <v>684</v>
      </c>
      <c r="H18" s="30" t="s">
        <v>453</v>
      </c>
      <c r="I18" s="30" t="s">
        <v>447</v>
      </c>
      <c r="J18" s="30" t="s">
        <v>484</v>
      </c>
      <c r="K18" s="30" t="s">
        <v>430</v>
      </c>
      <c r="L18" s="30"/>
    </row>
    <row r="19" spans="1:12" ht="58" x14ac:dyDescent="0.35">
      <c r="A19" s="26" t="s">
        <v>458</v>
      </c>
      <c r="B19" s="25" t="s">
        <v>448</v>
      </c>
      <c r="C19" s="25" t="s">
        <v>912</v>
      </c>
      <c r="D19" s="30" t="s">
        <v>439</v>
      </c>
      <c r="E19" s="30" t="s">
        <v>454</v>
      </c>
      <c r="F19" s="30" t="s">
        <v>450</v>
      </c>
      <c r="G19" s="26" t="s">
        <v>684</v>
      </c>
      <c r="H19" s="30" t="s">
        <v>451</v>
      </c>
      <c r="I19" s="30" t="s">
        <v>449</v>
      </c>
      <c r="J19" s="25" t="s">
        <v>485</v>
      </c>
      <c r="K19" s="30" t="s">
        <v>430</v>
      </c>
      <c r="L19" s="38"/>
    </row>
    <row r="20" spans="1:12" ht="58" x14ac:dyDescent="0.35">
      <c r="A20" s="26" t="s">
        <v>464</v>
      </c>
      <c r="B20" s="24" t="s">
        <v>913</v>
      </c>
      <c r="C20" s="24" t="s">
        <v>911</v>
      </c>
      <c r="D20" s="26" t="s">
        <v>439</v>
      </c>
      <c r="E20" s="26" t="s">
        <v>486</v>
      </c>
      <c r="F20" s="26" t="s">
        <v>989</v>
      </c>
      <c r="G20" s="26" t="s">
        <v>684</v>
      </c>
      <c r="H20" s="26" t="s">
        <v>487</v>
      </c>
      <c r="I20" s="26" t="s">
        <v>488</v>
      </c>
      <c r="J20" s="57" t="s">
        <v>493</v>
      </c>
      <c r="K20" s="30" t="s">
        <v>430</v>
      </c>
      <c r="L20" s="32"/>
    </row>
    <row r="21" spans="1:12" ht="159.5" x14ac:dyDescent="0.35">
      <c r="A21" s="26" t="s">
        <v>475</v>
      </c>
      <c r="B21" s="24" t="s">
        <v>492</v>
      </c>
      <c r="C21" s="24" t="s">
        <v>911</v>
      </c>
      <c r="D21" s="26" t="s">
        <v>439</v>
      </c>
      <c r="E21" s="26" t="s">
        <v>490</v>
      </c>
      <c r="F21" s="26" t="s">
        <v>587</v>
      </c>
      <c r="G21" s="26" t="s">
        <v>684</v>
      </c>
      <c r="H21" s="26" t="s">
        <v>498</v>
      </c>
      <c r="I21" s="26" t="s">
        <v>491</v>
      </c>
      <c r="J21" s="24"/>
      <c r="K21" s="26" t="s">
        <v>430</v>
      </c>
      <c r="L21" s="32"/>
    </row>
    <row r="22" spans="1:12" ht="58" x14ac:dyDescent="0.35">
      <c r="A22" s="26" t="s">
        <v>479</v>
      </c>
      <c r="B22" s="24" t="s">
        <v>494</v>
      </c>
      <c r="C22" s="24" t="s">
        <v>911</v>
      </c>
      <c r="D22" s="26" t="s">
        <v>439</v>
      </c>
      <c r="E22" s="26" t="s">
        <v>499</v>
      </c>
      <c r="F22" s="26" t="s">
        <v>495</v>
      </c>
      <c r="G22" s="26" t="s">
        <v>684</v>
      </c>
      <c r="H22" s="26" t="s">
        <v>500</v>
      </c>
      <c r="I22" s="26" t="s">
        <v>496</v>
      </c>
      <c r="J22" s="24" t="s">
        <v>497</v>
      </c>
      <c r="K22" s="26" t="s">
        <v>430</v>
      </c>
      <c r="L22" s="32"/>
    </row>
    <row r="23" spans="1:12" ht="72.5" x14ac:dyDescent="0.35">
      <c r="A23" s="39" t="s">
        <v>501</v>
      </c>
      <c r="B23" s="40" t="s">
        <v>507</v>
      </c>
      <c r="C23" s="40" t="s">
        <v>914</v>
      </c>
      <c r="D23" s="39" t="s">
        <v>502</v>
      </c>
      <c r="E23" s="39" t="s">
        <v>508</v>
      </c>
      <c r="F23" s="39" t="s">
        <v>503</v>
      </c>
      <c r="G23" s="39" t="s">
        <v>684</v>
      </c>
      <c r="H23" s="39" t="s">
        <v>504</v>
      </c>
      <c r="I23" s="39" t="s">
        <v>505</v>
      </c>
      <c r="J23" s="40" t="s">
        <v>506</v>
      </c>
      <c r="K23" s="39" t="s">
        <v>430</v>
      </c>
      <c r="L23" s="41"/>
    </row>
    <row r="24" spans="1:12" ht="58" x14ac:dyDescent="0.35">
      <c r="A24" s="39" t="s">
        <v>509</v>
      </c>
      <c r="B24" s="40" t="s">
        <v>510</v>
      </c>
      <c r="C24" s="40" t="s">
        <v>914</v>
      </c>
      <c r="D24" s="39" t="s">
        <v>502</v>
      </c>
      <c r="E24" s="39" t="s">
        <v>511</v>
      </c>
      <c r="F24" s="39" t="s">
        <v>512</v>
      </c>
      <c r="G24" s="39" t="s">
        <v>684</v>
      </c>
      <c r="H24" s="39" t="s">
        <v>513</v>
      </c>
      <c r="I24" s="39" t="s">
        <v>505</v>
      </c>
      <c r="J24" s="44" t="s">
        <v>514</v>
      </c>
      <c r="K24" s="39" t="s">
        <v>430</v>
      </c>
      <c r="L24" s="41"/>
    </row>
    <row r="25" spans="1:12" ht="101.5" x14ac:dyDescent="0.35">
      <c r="A25" s="26" t="s">
        <v>518</v>
      </c>
      <c r="B25" s="24" t="s">
        <v>917</v>
      </c>
      <c r="C25" s="24" t="s">
        <v>916</v>
      </c>
      <c r="D25" s="26" t="s">
        <v>515</v>
      </c>
      <c r="E25" s="26" t="s">
        <v>524</v>
      </c>
      <c r="F25" s="26" t="s">
        <v>525</v>
      </c>
      <c r="G25" s="26" t="s">
        <v>684</v>
      </c>
      <c r="H25" s="26" t="s">
        <v>526</v>
      </c>
      <c r="I25" s="26" t="s">
        <v>527</v>
      </c>
      <c r="J25" s="24" t="s">
        <v>517</v>
      </c>
      <c r="K25" s="26" t="s">
        <v>430</v>
      </c>
      <c r="L25" s="32"/>
    </row>
    <row r="26" spans="1:12" ht="130.5" x14ac:dyDescent="0.35">
      <c r="A26" s="42" t="s">
        <v>520</v>
      </c>
      <c r="B26" s="40" t="s">
        <v>528</v>
      </c>
      <c r="C26" s="40" t="s">
        <v>916</v>
      </c>
      <c r="D26" s="39" t="s">
        <v>502</v>
      </c>
      <c r="E26" s="39" t="s">
        <v>529</v>
      </c>
      <c r="F26" s="39" t="s">
        <v>530</v>
      </c>
      <c r="G26" s="39" t="s">
        <v>684</v>
      </c>
      <c r="H26" s="39" t="s">
        <v>531</v>
      </c>
      <c r="I26" s="39" t="s">
        <v>516</v>
      </c>
      <c r="J26" s="40" t="s">
        <v>517</v>
      </c>
      <c r="K26" s="39" t="s">
        <v>430</v>
      </c>
      <c r="L26" s="41"/>
    </row>
    <row r="27" spans="1:12" ht="58" x14ac:dyDescent="0.35">
      <c r="A27" s="26" t="s">
        <v>539</v>
      </c>
      <c r="B27" s="24" t="s">
        <v>532</v>
      </c>
      <c r="C27" s="24" t="s">
        <v>918</v>
      </c>
      <c r="D27" s="26" t="s">
        <v>521</v>
      </c>
      <c r="E27" s="26" t="s">
        <v>533</v>
      </c>
      <c r="F27" s="26" t="s">
        <v>522</v>
      </c>
      <c r="G27" s="26" t="s">
        <v>684</v>
      </c>
      <c r="H27" s="26" t="s">
        <v>534</v>
      </c>
      <c r="I27" s="26" t="s">
        <v>523</v>
      </c>
      <c r="J27" s="24" t="s">
        <v>519</v>
      </c>
      <c r="K27" s="26" t="s">
        <v>430</v>
      </c>
      <c r="L27" s="32"/>
    </row>
    <row r="28" spans="1:12" ht="145" x14ac:dyDescent="0.35">
      <c r="A28" s="26" t="s">
        <v>540</v>
      </c>
      <c r="B28" s="24" t="s">
        <v>535</v>
      </c>
      <c r="C28" s="24" t="s">
        <v>911</v>
      </c>
      <c r="D28" s="26" t="s">
        <v>439</v>
      </c>
      <c r="E28" s="26" t="s">
        <v>541</v>
      </c>
      <c r="F28" s="26" t="s">
        <v>536</v>
      </c>
      <c r="G28" s="26" t="s">
        <v>684</v>
      </c>
      <c r="H28" s="26" t="s">
        <v>542</v>
      </c>
      <c r="I28" s="26" t="s">
        <v>537</v>
      </c>
      <c r="J28" s="24" t="s">
        <v>538</v>
      </c>
      <c r="K28" s="26" t="s">
        <v>430</v>
      </c>
      <c r="L28" s="32"/>
    </row>
    <row r="29" spans="1:12" ht="87" x14ac:dyDescent="0.35">
      <c r="A29" s="26" t="s">
        <v>543</v>
      </c>
      <c r="B29" s="24" t="s">
        <v>545</v>
      </c>
      <c r="C29" s="24" t="s">
        <v>912</v>
      </c>
      <c r="D29" s="26" t="s">
        <v>439</v>
      </c>
      <c r="E29" s="26" t="s">
        <v>544</v>
      </c>
      <c r="F29" s="26" t="s">
        <v>568</v>
      </c>
      <c r="G29" s="26" t="s">
        <v>684</v>
      </c>
      <c r="H29" s="26" t="s">
        <v>569</v>
      </c>
      <c r="I29" s="26" t="s">
        <v>546</v>
      </c>
      <c r="J29" s="24" t="s">
        <v>547</v>
      </c>
      <c r="K29" s="26" t="s">
        <v>430</v>
      </c>
      <c r="L29" s="32"/>
    </row>
    <row r="30" spans="1:12" ht="87" x14ac:dyDescent="0.35">
      <c r="A30" s="39" t="s">
        <v>548</v>
      </c>
      <c r="B30" s="40" t="s">
        <v>549</v>
      </c>
      <c r="C30" s="40" t="s">
        <v>912</v>
      </c>
      <c r="D30" s="39" t="s">
        <v>502</v>
      </c>
      <c r="E30" s="39" t="s">
        <v>550</v>
      </c>
      <c r="F30" s="39" t="s">
        <v>568</v>
      </c>
      <c r="G30" s="39" t="s">
        <v>684</v>
      </c>
      <c r="H30" s="39" t="s">
        <v>551</v>
      </c>
      <c r="I30" s="39" t="s">
        <v>552</v>
      </c>
      <c r="J30" s="40" t="s">
        <v>553</v>
      </c>
      <c r="K30" s="39" t="s">
        <v>430</v>
      </c>
      <c r="L30" s="41"/>
    </row>
    <row r="31" spans="1:12" ht="101.5" x14ac:dyDescent="0.35">
      <c r="A31" s="26" t="s">
        <v>554</v>
      </c>
      <c r="B31" s="24" t="s">
        <v>570</v>
      </c>
      <c r="C31" s="24" t="s">
        <v>920</v>
      </c>
      <c r="D31" s="26" t="s">
        <v>439</v>
      </c>
      <c r="E31" s="26" t="s">
        <v>555</v>
      </c>
      <c r="F31" s="26" t="s">
        <v>556</v>
      </c>
      <c r="G31" s="26" t="s">
        <v>684</v>
      </c>
      <c r="H31" s="26" t="s">
        <v>557</v>
      </c>
      <c r="I31" s="26" t="s">
        <v>558</v>
      </c>
      <c r="J31" s="24" t="s">
        <v>559</v>
      </c>
      <c r="K31" s="26" t="s">
        <v>430</v>
      </c>
      <c r="L31" s="32"/>
    </row>
    <row r="32" spans="1:12" ht="72.5" x14ac:dyDescent="0.35">
      <c r="A32" s="39" t="s">
        <v>563</v>
      </c>
      <c r="B32" s="40" t="s">
        <v>586</v>
      </c>
      <c r="C32" s="40" t="s">
        <v>919</v>
      </c>
      <c r="D32" s="39" t="s">
        <v>502</v>
      </c>
      <c r="E32" s="39" t="s">
        <v>585</v>
      </c>
      <c r="F32" s="39" t="s">
        <v>564</v>
      </c>
      <c r="G32" s="39" t="s">
        <v>684</v>
      </c>
      <c r="H32" s="39" t="s">
        <v>565</v>
      </c>
      <c r="I32" s="39" t="s">
        <v>566</v>
      </c>
      <c r="J32" s="40" t="s">
        <v>567</v>
      </c>
      <c r="K32" s="39" t="s">
        <v>430</v>
      </c>
      <c r="L32" s="41"/>
    </row>
    <row r="33" spans="1:12" ht="58" x14ac:dyDescent="0.35">
      <c r="A33" s="26" t="s">
        <v>572</v>
      </c>
      <c r="B33" s="24" t="s">
        <v>573</v>
      </c>
      <c r="C33" s="24" t="s">
        <v>905</v>
      </c>
      <c r="D33" s="26" t="s">
        <v>439</v>
      </c>
      <c r="E33" s="26" t="s">
        <v>574</v>
      </c>
      <c r="F33" s="26" t="s">
        <v>575</v>
      </c>
      <c r="G33" s="26" t="s">
        <v>684</v>
      </c>
      <c r="H33" s="26" t="s">
        <v>576</v>
      </c>
      <c r="I33" s="26" t="s">
        <v>577</v>
      </c>
      <c r="J33" s="24" t="s">
        <v>571</v>
      </c>
      <c r="K33" s="26" t="s">
        <v>430</v>
      </c>
      <c r="L33" s="32"/>
    </row>
    <row r="34" spans="1:12" ht="58" x14ac:dyDescent="0.35">
      <c r="A34" s="26" t="s">
        <v>578</v>
      </c>
      <c r="B34" s="24" t="s">
        <v>582</v>
      </c>
      <c r="C34" s="24" t="s">
        <v>921</v>
      </c>
      <c r="D34" s="26" t="s">
        <v>439</v>
      </c>
      <c r="E34" s="26" t="s">
        <v>583</v>
      </c>
      <c r="F34" s="26" t="s">
        <v>579</v>
      </c>
      <c r="G34" s="26" t="s">
        <v>684</v>
      </c>
      <c r="H34" s="26" t="s">
        <v>581</v>
      </c>
      <c r="I34" s="26" t="s">
        <v>584</v>
      </c>
      <c r="J34" s="24" t="s">
        <v>580</v>
      </c>
      <c r="K34" s="26" t="s">
        <v>430</v>
      </c>
      <c r="L34" s="32"/>
    </row>
    <row r="35" spans="1:12" s="61" customFormat="1" ht="72.5" x14ac:dyDescent="0.35">
      <c r="A35" s="58" t="s">
        <v>588</v>
      </c>
      <c r="B35" s="59" t="s">
        <v>589</v>
      </c>
      <c r="C35" s="59" t="s">
        <v>922</v>
      </c>
      <c r="D35" s="58" t="s">
        <v>502</v>
      </c>
      <c r="E35" s="58" t="s">
        <v>590</v>
      </c>
      <c r="F35" s="58" t="s">
        <v>592</v>
      </c>
      <c r="G35" s="58" t="s">
        <v>684</v>
      </c>
      <c r="H35" s="58" t="s">
        <v>593</v>
      </c>
      <c r="I35" s="58" t="s">
        <v>591</v>
      </c>
      <c r="J35" s="59"/>
      <c r="K35" s="58" t="s">
        <v>430</v>
      </c>
      <c r="L35" s="60"/>
    </row>
    <row r="36" spans="1:12" ht="58" x14ac:dyDescent="0.35">
      <c r="A36" s="26" t="s">
        <v>595</v>
      </c>
      <c r="B36" s="24" t="s">
        <v>601</v>
      </c>
      <c r="C36" s="24" t="s">
        <v>905</v>
      </c>
      <c r="D36" s="26" t="s">
        <v>439</v>
      </c>
      <c r="E36" s="26" t="s">
        <v>596</v>
      </c>
      <c r="F36" s="26" t="s">
        <v>597</v>
      </c>
      <c r="G36" s="26" t="s">
        <v>684</v>
      </c>
      <c r="H36" s="26" t="s">
        <v>598</v>
      </c>
      <c r="I36" s="26" t="s">
        <v>599</v>
      </c>
      <c r="J36" s="1" t="s">
        <v>594</v>
      </c>
      <c r="K36" s="26" t="s">
        <v>430</v>
      </c>
      <c r="L36" s="32"/>
    </row>
    <row r="37" spans="1:12" ht="58" x14ac:dyDescent="0.35">
      <c r="A37" s="26" t="s">
        <v>600</v>
      </c>
      <c r="B37" s="24" t="s">
        <v>602</v>
      </c>
      <c r="C37" s="24" t="s">
        <v>923</v>
      </c>
      <c r="D37" s="26" t="s">
        <v>521</v>
      </c>
      <c r="E37" s="26" t="s">
        <v>607</v>
      </c>
      <c r="F37" s="26" t="s">
        <v>603</v>
      </c>
      <c r="G37" s="26" t="s">
        <v>684</v>
      </c>
      <c r="H37" s="26" t="s">
        <v>604</v>
      </c>
      <c r="I37" s="26" t="s">
        <v>605</v>
      </c>
      <c r="J37" s="1" t="s">
        <v>606</v>
      </c>
      <c r="K37" s="26" t="s">
        <v>430</v>
      </c>
      <c r="L37" s="32"/>
    </row>
    <row r="38" spans="1:12" ht="58" x14ac:dyDescent="0.35">
      <c r="A38" s="26" t="s">
        <v>608</v>
      </c>
      <c r="B38" s="24" t="s">
        <v>609</v>
      </c>
      <c r="C38" s="24" t="s">
        <v>924</v>
      </c>
      <c r="D38" s="26" t="s">
        <v>439</v>
      </c>
      <c r="E38" s="26" t="s">
        <v>613</v>
      </c>
      <c r="F38" s="26" t="s">
        <v>610</v>
      </c>
      <c r="G38" s="26" t="s">
        <v>684</v>
      </c>
      <c r="H38" s="26" t="s">
        <v>611</v>
      </c>
      <c r="I38" s="26" t="s">
        <v>612</v>
      </c>
      <c r="J38" s="1"/>
      <c r="K38" s="26" t="s">
        <v>430</v>
      </c>
      <c r="L38" s="32"/>
    </row>
    <row r="39" spans="1:12" ht="87" x14ac:dyDescent="0.35">
      <c r="A39" s="26" t="s">
        <v>614</v>
      </c>
      <c r="B39" s="24" t="s">
        <v>618</v>
      </c>
      <c r="C39" s="24" t="s">
        <v>918</v>
      </c>
      <c r="D39" s="26" t="s">
        <v>439</v>
      </c>
      <c r="E39" s="26" t="s">
        <v>619</v>
      </c>
      <c r="F39" s="26" t="s">
        <v>620</v>
      </c>
      <c r="G39" s="26" t="s">
        <v>684</v>
      </c>
      <c r="H39" s="26" t="s">
        <v>621</v>
      </c>
      <c r="I39" s="26" t="s">
        <v>617</v>
      </c>
      <c r="J39" s="1"/>
      <c r="K39" s="26" t="s">
        <v>430</v>
      </c>
      <c r="L39" s="32"/>
    </row>
    <row r="40" spans="1:12" ht="58" x14ac:dyDescent="0.35">
      <c r="A40" s="26" t="s">
        <v>615</v>
      </c>
      <c r="B40" s="24" t="s">
        <v>623</v>
      </c>
      <c r="C40" s="24" t="s">
        <v>923</v>
      </c>
      <c r="D40" s="26" t="s">
        <v>439</v>
      </c>
      <c r="E40" s="26" t="s">
        <v>656</v>
      </c>
      <c r="F40" s="26" t="s">
        <v>657</v>
      </c>
      <c r="G40" s="26" t="s">
        <v>684</v>
      </c>
      <c r="H40" s="26" t="s">
        <v>624</v>
      </c>
      <c r="I40" s="26" t="s">
        <v>625</v>
      </c>
      <c r="J40" s="24" t="s">
        <v>622</v>
      </c>
      <c r="K40" s="26" t="s">
        <v>430</v>
      </c>
      <c r="L40" s="32"/>
    </row>
    <row r="41" spans="1:12" ht="58" x14ac:dyDescent="0.35">
      <c r="A41" s="26" t="s">
        <v>626</v>
      </c>
      <c r="B41" s="24" t="s">
        <v>627</v>
      </c>
      <c r="C41" s="24" t="s">
        <v>925</v>
      </c>
      <c r="D41" s="26" t="s">
        <v>521</v>
      </c>
      <c r="E41" s="26" t="s">
        <v>628</v>
      </c>
      <c r="F41" s="26" t="s">
        <v>658</v>
      </c>
      <c r="G41" s="26" t="s">
        <v>684</v>
      </c>
      <c r="H41" s="26" t="s">
        <v>629</v>
      </c>
      <c r="I41" s="26" t="s">
        <v>647</v>
      </c>
      <c r="J41" s="24"/>
      <c r="K41" s="26" t="s">
        <v>430</v>
      </c>
      <c r="L41" s="32"/>
    </row>
    <row r="42" spans="1:12" ht="58" x14ac:dyDescent="0.35">
      <c r="A42" s="26" t="s">
        <v>630</v>
      </c>
      <c r="B42" s="24" t="s">
        <v>659</v>
      </c>
      <c r="C42" s="24" t="s">
        <v>925</v>
      </c>
      <c r="D42" s="26" t="s">
        <v>521</v>
      </c>
      <c r="E42" s="26" t="s">
        <v>631</v>
      </c>
      <c r="F42" s="26" t="s">
        <v>660</v>
      </c>
      <c r="G42" s="26" t="s">
        <v>684</v>
      </c>
      <c r="H42" s="26" t="s">
        <v>648</v>
      </c>
      <c r="I42" s="26" t="s">
        <v>661</v>
      </c>
      <c r="J42" s="24"/>
      <c r="K42" s="26" t="s">
        <v>430</v>
      </c>
      <c r="L42" s="32"/>
    </row>
    <row r="43" spans="1:12" ht="58" x14ac:dyDescent="0.35">
      <c r="A43" s="45" t="s">
        <v>649</v>
      </c>
      <c r="B43" s="46" t="s">
        <v>650</v>
      </c>
      <c r="C43" s="46" t="s">
        <v>923</v>
      </c>
      <c r="D43" s="45" t="s">
        <v>439</v>
      </c>
      <c r="E43" s="45" t="s">
        <v>651</v>
      </c>
      <c r="F43" s="45" t="s">
        <v>662</v>
      </c>
      <c r="G43" s="45" t="s">
        <v>684</v>
      </c>
      <c r="H43" s="45" t="s">
        <v>652</v>
      </c>
      <c r="I43" s="45" t="s">
        <v>653</v>
      </c>
      <c r="J43" s="46"/>
      <c r="K43" s="45" t="s">
        <v>430</v>
      </c>
      <c r="L43" s="47"/>
    </row>
    <row r="44" spans="1:12" ht="72.5" x14ac:dyDescent="0.35">
      <c r="A44" s="26" t="s">
        <v>654</v>
      </c>
      <c r="B44" s="24" t="s">
        <v>670</v>
      </c>
      <c r="C44" s="24" t="s">
        <v>918</v>
      </c>
      <c r="D44" s="26" t="s">
        <v>439</v>
      </c>
      <c r="E44" s="26" t="s">
        <v>671</v>
      </c>
      <c r="F44" s="26" t="s">
        <v>672</v>
      </c>
      <c r="G44" s="26" t="s">
        <v>684</v>
      </c>
      <c r="H44" s="26" t="s">
        <v>655</v>
      </c>
      <c r="I44" s="26" t="s">
        <v>673</v>
      </c>
      <c r="J44" s="24"/>
      <c r="K44" s="26" t="s">
        <v>430</v>
      </c>
      <c r="L44" s="32"/>
    </row>
    <row r="45" spans="1:12" ht="58" x14ac:dyDescent="0.35">
      <c r="A45" s="39" t="s">
        <v>663</v>
      </c>
      <c r="B45" s="40" t="s">
        <v>665</v>
      </c>
      <c r="C45" s="40" t="s">
        <v>922</v>
      </c>
      <c r="D45" s="39" t="s">
        <v>502</v>
      </c>
      <c r="E45" s="39" t="s">
        <v>666</v>
      </c>
      <c r="F45" s="39" t="s">
        <v>667</v>
      </c>
      <c r="G45" s="39" t="s">
        <v>684</v>
      </c>
      <c r="H45" s="39" t="s">
        <v>668</v>
      </c>
      <c r="I45" s="39" t="s">
        <v>669</v>
      </c>
      <c r="J45" s="40" t="s">
        <v>664</v>
      </c>
      <c r="K45" s="39" t="s">
        <v>430</v>
      </c>
      <c r="L45" s="41"/>
    </row>
    <row r="46" spans="1:12" ht="87" x14ac:dyDescent="0.35">
      <c r="A46" s="39" t="s">
        <v>674</v>
      </c>
      <c r="B46" s="40" t="s">
        <v>678</v>
      </c>
      <c r="C46" s="40" t="s">
        <v>918</v>
      </c>
      <c r="D46" s="39" t="s">
        <v>502</v>
      </c>
      <c r="E46" s="39" t="s">
        <v>677</v>
      </c>
      <c r="F46" s="39" t="s">
        <v>675</v>
      </c>
      <c r="G46" s="39" t="s">
        <v>685</v>
      </c>
      <c r="H46" s="39" t="s">
        <v>679</v>
      </c>
      <c r="I46" s="39" t="s">
        <v>680</v>
      </c>
      <c r="J46" s="40"/>
      <c r="K46" s="39" t="s">
        <v>430</v>
      </c>
      <c r="L46" s="41"/>
    </row>
    <row r="47" spans="1:12" ht="58" x14ac:dyDescent="0.35">
      <c r="A47" s="39" t="s">
        <v>676</v>
      </c>
      <c r="B47" s="40" t="s">
        <v>678</v>
      </c>
      <c r="C47" s="40" t="s">
        <v>918</v>
      </c>
      <c r="D47" s="39" t="s">
        <v>502</v>
      </c>
      <c r="E47" s="39" t="s">
        <v>681</v>
      </c>
      <c r="F47" s="39" t="s">
        <v>682</v>
      </c>
      <c r="G47" s="39" t="s">
        <v>616</v>
      </c>
      <c r="H47" s="39" t="s">
        <v>679</v>
      </c>
      <c r="I47" s="39" t="s">
        <v>680</v>
      </c>
      <c r="J47" s="41"/>
      <c r="K47" s="39" t="s">
        <v>430</v>
      </c>
      <c r="L47" s="41"/>
    </row>
    <row r="48" spans="1:12" ht="58" x14ac:dyDescent="0.35">
      <c r="A48" s="39" t="s">
        <v>683</v>
      </c>
      <c r="B48" s="40" t="s">
        <v>687</v>
      </c>
      <c r="C48" s="40" t="s">
        <v>922</v>
      </c>
      <c r="D48" s="39" t="s">
        <v>502</v>
      </c>
      <c r="E48" s="39" t="s">
        <v>696</v>
      </c>
      <c r="F48" s="39" t="s">
        <v>693</v>
      </c>
      <c r="G48" s="39" t="s">
        <v>616</v>
      </c>
      <c r="H48" s="39" t="s">
        <v>688</v>
      </c>
      <c r="I48" s="39" t="s">
        <v>689</v>
      </c>
      <c r="J48" s="44"/>
      <c r="K48" s="39" t="s">
        <v>430</v>
      </c>
      <c r="L48" s="41"/>
    </row>
    <row r="49" spans="1:12" s="66" customFormat="1" ht="58" x14ac:dyDescent="0.35">
      <c r="A49" s="62" t="s">
        <v>690</v>
      </c>
      <c r="B49" s="63" t="s">
        <v>694</v>
      </c>
      <c r="C49" s="63" t="s">
        <v>922</v>
      </c>
      <c r="D49" s="62" t="s">
        <v>521</v>
      </c>
      <c r="E49" s="62" t="s">
        <v>697</v>
      </c>
      <c r="F49" s="62" t="s">
        <v>695</v>
      </c>
      <c r="G49" s="62" t="s">
        <v>616</v>
      </c>
      <c r="H49" s="62" t="s">
        <v>691</v>
      </c>
      <c r="I49" s="64" t="s">
        <v>692</v>
      </c>
      <c r="J49" s="65"/>
      <c r="K49" s="62" t="s">
        <v>430</v>
      </c>
      <c r="L49" s="65"/>
    </row>
    <row r="50" spans="1:12" ht="116" x14ac:dyDescent="0.35">
      <c r="A50" s="26" t="s">
        <v>699</v>
      </c>
      <c r="B50" s="24" t="s">
        <v>700</v>
      </c>
      <c r="C50" s="24" t="s">
        <v>918</v>
      </c>
      <c r="D50" s="26" t="s">
        <v>439</v>
      </c>
      <c r="E50" s="26" t="s">
        <v>701</v>
      </c>
      <c r="F50" s="26" t="s">
        <v>706</v>
      </c>
      <c r="G50" s="26" t="s">
        <v>616</v>
      </c>
      <c r="H50" s="26" t="s">
        <v>702</v>
      </c>
      <c r="I50" s="43" t="s">
        <v>703</v>
      </c>
      <c r="J50" s="24" t="s">
        <v>704</v>
      </c>
      <c r="K50" s="26" t="s">
        <v>430</v>
      </c>
      <c r="L50" s="32"/>
    </row>
    <row r="51" spans="1:12" ht="58" x14ac:dyDescent="0.35">
      <c r="A51" s="26" t="s">
        <v>707</v>
      </c>
      <c r="B51" s="24" t="s">
        <v>708</v>
      </c>
      <c r="C51" s="24" t="s">
        <v>914</v>
      </c>
      <c r="D51" s="26" t="s">
        <v>439</v>
      </c>
      <c r="E51" s="26" t="s">
        <v>709</v>
      </c>
      <c r="F51" s="26" t="s">
        <v>722</v>
      </c>
      <c r="G51" s="26" t="s">
        <v>616</v>
      </c>
      <c r="H51" s="26" t="s">
        <v>710</v>
      </c>
      <c r="I51" s="43" t="s">
        <v>711</v>
      </c>
      <c r="J51" s="24" t="s">
        <v>712</v>
      </c>
      <c r="K51" s="26" t="s">
        <v>430</v>
      </c>
      <c r="L51" s="32"/>
    </row>
    <row r="52" spans="1:12" s="54" customFormat="1" ht="72.5" x14ac:dyDescent="0.35">
      <c r="A52" s="50" t="s">
        <v>713</v>
      </c>
      <c r="B52" s="51" t="s">
        <v>714</v>
      </c>
      <c r="C52" s="51" t="s">
        <v>925</v>
      </c>
      <c r="D52" s="50" t="s">
        <v>439</v>
      </c>
      <c r="E52" s="50" t="s">
        <v>737</v>
      </c>
      <c r="F52" s="50" t="s">
        <v>723</v>
      </c>
      <c r="G52" s="50" t="s">
        <v>616</v>
      </c>
      <c r="H52" s="50" t="s">
        <v>719</v>
      </c>
      <c r="I52" s="52" t="s">
        <v>720</v>
      </c>
      <c r="J52" s="51" t="s">
        <v>715</v>
      </c>
      <c r="K52" s="50" t="s">
        <v>430</v>
      </c>
      <c r="L52" s="53"/>
    </row>
    <row r="53" spans="1:12" s="54" customFormat="1" ht="72.5" x14ac:dyDescent="0.35">
      <c r="A53" s="50" t="s">
        <v>716</v>
      </c>
      <c r="B53" s="51" t="s">
        <v>717</v>
      </c>
      <c r="C53" s="51" t="s">
        <v>925</v>
      </c>
      <c r="D53" s="50" t="s">
        <v>439</v>
      </c>
      <c r="E53" s="50" t="s">
        <v>718</v>
      </c>
      <c r="F53" s="50" t="s">
        <v>723</v>
      </c>
      <c r="G53" s="50" t="s">
        <v>616</v>
      </c>
      <c r="H53" s="50" t="s">
        <v>719</v>
      </c>
      <c r="I53" s="52" t="s">
        <v>720</v>
      </c>
      <c r="J53" s="51" t="s">
        <v>721</v>
      </c>
      <c r="K53" s="50" t="s">
        <v>430</v>
      </c>
      <c r="L53" s="53"/>
    </row>
    <row r="54" spans="1:12" s="54" customFormat="1" ht="101.5" x14ac:dyDescent="0.35">
      <c r="A54" s="50" t="s">
        <v>727</v>
      </c>
      <c r="B54" s="51" t="s">
        <v>732</v>
      </c>
      <c r="C54" s="51" t="s">
        <v>918</v>
      </c>
      <c r="D54" s="50" t="s">
        <v>439</v>
      </c>
      <c r="E54" s="50" t="s">
        <v>733</v>
      </c>
      <c r="F54" s="50" t="s">
        <v>729</v>
      </c>
      <c r="G54" s="50" t="s">
        <v>616</v>
      </c>
      <c r="H54" s="50" t="s">
        <v>724</v>
      </c>
      <c r="I54" s="52" t="s">
        <v>725</v>
      </c>
      <c r="J54" s="51" t="s">
        <v>726</v>
      </c>
      <c r="K54" s="50" t="s">
        <v>430</v>
      </c>
      <c r="L54" s="53"/>
    </row>
    <row r="55" spans="1:12" s="54" customFormat="1" ht="101.5" x14ac:dyDescent="0.35">
      <c r="A55" s="50" t="s">
        <v>728</v>
      </c>
      <c r="B55" s="51" t="s">
        <v>731</v>
      </c>
      <c r="C55" s="51" t="s">
        <v>918</v>
      </c>
      <c r="D55" s="50" t="s">
        <v>439</v>
      </c>
      <c r="E55" s="50" t="s">
        <v>734</v>
      </c>
      <c r="F55" s="50" t="s">
        <v>729</v>
      </c>
      <c r="G55" s="50" t="s">
        <v>616</v>
      </c>
      <c r="H55" s="50" t="s">
        <v>730</v>
      </c>
      <c r="I55" s="52" t="s">
        <v>735</v>
      </c>
      <c r="J55" s="51" t="s">
        <v>736</v>
      </c>
      <c r="K55" s="50" t="s">
        <v>430</v>
      </c>
      <c r="L55" s="53"/>
    </row>
    <row r="56" spans="1:12" ht="101.5" x14ac:dyDescent="0.35">
      <c r="A56" s="50" t="s">
        <v>885</v>
      </c>
      <c r="B56" s="51" t="s">
        <v>886</v>
      </c>
      <c r="C56" s="51" t="s">
        <v>912</v>
      </c>
      <c r="D56" s="50" t="s">
        <v>439</v>
      </c>
      <c r="E56" s="50" t="s">
        <v>887</v>
      </c>
      <c r="F56" s="50" t="s">
        <v>888</v>
      </c>
      <c r="G56" s="50" t="s">
        <v>616</v>
      </c>
      <c r="H56" s="50" t="s">
        <v>823</v>
      </c>
      <c r="I56" s="52" t="s">
        <v>889</v>
      </c>
      <c r="J56" s="51"/>
      <c r="K56" s="50" t="s">
        <v>430</v>
      </c>
      <c r="L56" s="53"/>
    </row>
    <row r="57" spans="1:12" ht="101.5" x14ac:dyDescent="0.35">
      <c r="A57" s="50" t="s">
        <v>890</v>
      </c>
      <c r="B57" s="51" t="s">
        <v>891</v>
      </c>
      <c r="C57" s="51" t="s">
        <v>912</v>
      </c>
      <c r="D57" s="50" t="s">
        <v>502</v>
      </c>
      <c r="E57" s="50" t="s">
        <v>892</v>
      </c>
      <c r="F57" s="50" t="s">
        <v>893</v>
      </c>
      <c r="G57" s="50" t="s">
        <v>616</v>
      </c>
      <c r="H57" s="50" t="s">
        <v>894</v>
      </c>
      <c r="I57" s="52" t="s">
        <v>895</v>
      </c>
      <c r="J57" s="51"/>
      <c r="K57" s="50" t="s">
        <v>430</v>
      </c>
      <c r="L57" s="53"/>
    </row>
  </sheetData>
  <autoFilter ref="A12:L57" xr:uid="{BDFB1D10-DC77-448C-8635-2FF21EF7D86A}"/>
  <mergeCells count="1">
    <mergeCell ref="E3:F3"/>
  </mergeCells>
  <phoneticPr fontId="10" type="noConversion"/>
  <dataValidations disablePrompts="1" count="1">
    <dataValidation type="list" allowBlank="1" showInputMessage="1" showErrorMessage="1" sqref="K13:K57" xr:uid="{ADBF2531-3A60-484C-87A3-1909B7EFB27E}">
      <formula1>"pass, InProgress, Fail, Reopen"</formula1>
    </dataValidation>
  </dataValidations>
  <hyperlinks>
    <hyperlink ref="J24" r:id="rId1" xr:uid="{6425E90D-DA13-4570-86C1-B14BBBA46B03}"/>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6DDAD-66DE-4990-AA4E-0ED94D19E479}">
  <dimension ref="A1:E31"/>
  <sheetViews>
    <sheetView workbookViewId="0">
      <selection activeCell="C8" sqref="C8"/>
    </sheetView>
  </sheetViews>
  <sheetFormatPr defaultRowHeight="14.5" x14ac:dyDescent="0.35"/>
  <cols>
    <col min="1" max="1" width="18.90625" customWidth="1"/>
    <col min="2" max="2" width="25.08984375" customWidth="1"/>
    <col min="3" max="3" width="23.7265625" customWidth="1"/>
    <col min="4" max="4" width="13.81640625" customWidth="1"/>
    <col min="5" max="5" width="12.7265625" customWidth="1"/>
  </cols>
  <sheetData>
    <row r="1" spans="1:5" ht="15" customHeight="1" x14ac:dyDescent="0.35">
      <c r="A1" s="34" t="s">
        <v>0</v>
      </c>
      <c r="B1" s="26" t="s">
        <v>915</v>
      </c>
    </row>
    <row r="2" spans="1:5" ht="15" customHeight="1" x14ac:dyDescent="0.35">
      <c r="A2" s="34" t="s">
        <v>1</v>
      </c>
      <c r="B2" s="26" t="s">
        <v>26</v>
      </c>
    </row>
    <row r="3" spans="1:5" ht="15" customHeight="1" x14ac:dyDescent="0.35">
      <c r="A3" s="34" t="s">
        <v>21</v>
      </c>
      <c r="B3" s="27"/>
    </row>
    <row r="4" spans="1:5" ht="15" customHeight="1" x14ac:dyDescent="0.35">
      <c r="A4" s="34" t="s">
        <v>2</v>
      </c>
      <c r="B4" s="20">
        <v>45777</v>
      </c>
    </row>
    <row r="5" spans="1:5" ht="15" customHeight="1" x14ac:dyDescent="0.35">
      <c r="A5" s="34" t="s">
        <v>3</v>
      </c>
      <c r="B5" s="27"/>
    </row>
    <row r="6" spans="1:5" ht="15" customHeight="1" x14ac:dyDescent="0.35">
      <c r="A6" s="34" t="s">
        <v>4</v>
      </c>
      <c r="B6" s="27"/>
    </row>
    <row r="7" spans="1:5" ht="15" customHeight="1" x14ac:dyDescent="0.35">
      <c r="A7" s="34" t="s">
        <v>14</v>
      </c>
      <c r="B7" s="26" t="s">
        <v>27</v>
      </c>
    </row>
    <row r="8" spans="1:5" ht="15" customHeight="1" x14ac:dyDescent="0.35">
      <c r="A8" s="34" t="s">
        <v>15</v>
      </c>
      <c r="B8" s="26" t="s">
        <v>28</v>
      </c>
    </row>
    <row r="10" spans="1:5" x14ac:dyDescent="0.35">
      <c r="A10" s="73" t="s">
        <v>896</v>
      </c>
      <c r="B10" s="73" t="s">
        <v>897</v>
      </c>
      <c r="C10" s="73" t="s">
        <v>898</v>
      </c>
      <c r="D10" s="72" t="s">
        <v>12</v>
      </c>
      <c r="E10" s="72"/>
    </row>
    <row r="11" spans="1:5" x14ac:dyDescent="0.35">
      <c r="A11" s="74"/>
      <c r="B11" s="74"/>
      <c r="C11" s="74"/>
      <c r="D11" s="12" t="s">
        <v>16</v>
      </c>
      <c r="E11" s="12" t="s">
        <v>17</v>
      </c>
    </row>
    <row r="12" spans="1:5" ht="58" x14ac:dyDescent="0.35">
      <c r="A12" s="1">
        <v>1.1000000000000001</v>
      </c>
      <c r="B12" s="1" t="s">
        <v>899</v>
      </c>
      <c r="C12" s="1" t="s">
        <v>910</v>
      </c>
      <c r="D12" s="1" t="s">
        <v>902</v>
      </c>
      <c r="E12" s="23" t="s">
        <v>238</v>
      </c>
    </row>
    <row r="13" spans="1:5" ht="130.5" x14ac:dyDescent="0.35">
      <c r="A13" s="2">
        <v>1.2</v>
      </c>
      <c r="B13" s="2" t="s">
        <v>900</v>
      </c>
      <c r="C13" s="24" t="s">
        <v>901</v>
      </c>
      <c r="D13" s="24" t="s">
        <v>903</v>
      </c>
      <c r="E13" s="23" t="s">
        <v>65</v>
      </c>
    </row>
    <row r="14" spans="1:5" ht="29" x14ac:dyDescent="0.35">
      <c r="A14" s="1">
        <v>2</v>
      </c>
      <c r="B14" s="1" t="s">
        <v>904</v>
      </c>
      <c r="C14" s="1" t="s">
        <v>935</v>
      </c>
      <c r="D14" s="1" t="s">
        <v>936</v>
      </c>
      <c r="E14" s="1" t="s">
        <v>32</v>
      </c>
    </row>
    <row r="15" spans="1:5" ht="116" x14ac:dyDescent="0.35">
      <c r="A15" s="1">
        <v>2.1</v>
      </c>
      <c r="B15" s="1" t="s">
        <v>926</v>
      </c>
      <c r="C15" s="24" t="s">
        <v>927</v>
      </c>
      <c r="D15" s="1" t="s">
        <v>933</v>
      </c>
      <c r="E15" s="1" t="s">
        <v>932</v>
      </c>
    </row>
    <row r="16" spans="1:5" x14ac:dyDescent="0.35">
      <c r="A16" s="1">
        <v>2.2000000000000002</v>
      </c>
      <c r="B16" s="1" t="s">
        <v>934</v>
      </c>
      <c r="C16" s="1" t="s">
        <v>937</v>
      </c>
      <c r="D16" s="1" t="s">
        <v>29</v>
      </c>
      <c r="E16" s="1" t="s">
        <v>792</v>
      </c>
    </row>
    <row r="17" spans="1:5" ht="43.5" x14ac:dyDescent="0.35">
      <c r="A17" s="1">
        <v>2.2999999999999998</v>
      </c>
      <c r="B17" s="1" t="s">
        <v>939</v>
      </c>
      <c r="C17" s="1" t="s">
        <v>940</v>
      </c>
      <c r="D17" s="1"/>
      <c r="E17" s="1"/>
    </row>
    <row r="18" spans="1:5" ht="43.5" x14ac:dyDescent="0.35">
      <c r="A18" s="1">
        <v>2.4</v>
      </c>
      <c r="B18" s="1" t="s">
        <v>941</v>
      </c>
      <c r="C18" s="1" t="s">
        <v>942</v>
      </c>
      <c r="D18" s="1"/>
      <c r="E18" s="1"/>
    </row>
    <row r="19" spans="1:5" ht="29" x14ac:dyDescent="0.35">
      <c r="A19" s="1">
        <v>2.5</v>
      </c>
      <c r="B19" s="1" t="s">
        <v>944</v>
      </c>
      <c r="C19" s="1" t="s">
        <v>943</v>
      </c>
      <c r="D19" s="1"/>
      <c r="E19" s="1"/>
    </row>
    <row r="20" spans="1:5" ht="29" x14ac:dyDescent="0.35">
      <c r="A20" s="1">
        <v>2.6</v>
      </c>
      <c r="B20" s="1" t="s">
        <v>950</v>
      </c>
      <c r="C20" s="1" t="s">
        <v>945</v>
      </c>
      <c r="D20" s="1"/>
      <c r="E20" s="1"/>
    </row>
    <row r="21" spans="1:5" ht="29" x14ac:dyDescent="0.35">
      <c r="A21" s="1">
        <v>3</v>
      </c>
      <c r="B21" s="1" t="s">
        <v>948</v>
      </c>
      <c r="C21" s="1" t="s">
        <v>951</v>
      </c>
      <c r="D21" s="1" t="s">
        <v>952</v>
      </c>
      <c r="E21" s="1" t="s">
        <v>29</v>
      </c>
    </row>
    <row r="22" spans="1:5" ht="29" x14ac:dyDescent="0.35">
      <c r="A22" s="1">
        <v>3.1</v>
      </c>
      <c r="B22" s="1" t="s">
        <v>949</v>
      </c>
      <c r="C22" s="1" t="s">
        <v>953</v>
      </c>
      <c r="D22" s="1" t="s">
        <v>953</v>
      </c>
      <c r="E22" s="1"/>
    </row>
    <row r="23" spans="1:5" ht="29" x14ac:dyDescent="0.35">
      <c r="A23" s="1">
        <v>3.2</v>
      </c>
      <c r="B23" s="1" t="s">
        <v>954</v>
      </c>
      <c r="C23" s="1" t="s">
        <v>956</v>
      </c>
      <c r="D23" s="1" t="s">
        <v>955</v>
      </c>
      <c r="E23" s="1" t="s">
        <v>51</v>
      </c>
    </row>
    <row r="24" spans="1:5" ht="43.5" x14ac:dyDescent="0.35">
      <c r="A24" s="1">
        <v>3.3</v>
      </c>
      <c r="B24" s="1" t="s">
        <v>957</v>
      </c>
      <c r="C24" s="1" t="s">
        <v>958</v>
      </c>
      <c r="D24" s="1" t="s">
        <v>959</v>
      </c>
      <c r="E24" s="1" t="s">
        <v>58</v>
      </c>
    </row>
    <row r="25" spans="1:5" ht="29" x14ac:dyDescent="0.35">
      <c r="A25" s="1">
        <v>4</v>
      </c>
      <c r="B25" s="1" t="s">
        <v>963</v>
      </c>
      <c r="C25" s="1" t="s">
        <v>964</v>
      </c>
      <c r="D25" s="1" t="s">
        <v>34</v>
      </c>
      <c r="E25" s="1" t="s">
        <v>965</v>
      </c>
    </row>
    <row r="26" spans="1:5" ht="43.5" x14ac:dyDescent="0.35">
      <c r="A26" s="1">
        <v>5</v>
      </c>
      <c r="B26" s="1" t="s">
        <v>966</v>
      </c>
      <c r="C26" s="1" t="s">
        <v>978</v>
      </c>
      <c r="D26" s="1" t="s">
        <v>986</v>
      </c>
      <c r="E26" s="1" t="s">
        <v>985</v>
      </c>
    </row>
    <row r="27" spans="1:5" ht="72.5" x14ac:dyDescent="0.35">
      <c r="A27" s="1">
        <v>6</v>
      </c>
      <c r="B27" s="1" t="s">
        <v>988</v>
      </c>
      <c r="C27" s="1" t="s">
        <v>996</v>
      </c>
      <c r="D27" s="1" t="s">
        <v>996</v>
      </c>
      <c r="E27" s="1"/>
    </row>
    <row r="28" spans="1:5" ht="159.5" x14ac:dyDescent="0.35">
      <c r="A28" s="1">
        <v>6.1</v>
      </c>
      <c r="B28" s="1" t="s">
        <v>987</v>
      </c>
      <c r="C28" s="1" t="s">
        <v>993</v>
      </c>
      <c r="D28" s="1" t="s">
        <v>994</v>
      </c>
      <c r="E28" s="1" t="s">
        <v>992</v>
      </c>
    </row>
    <row r="29" spans="1:5" ht="116" x14ac:dyDescent="0.35">
      <c r="A29" s="1">
        <v>7</v>
      </c>
      <c r="B29" s="1" t="s">
        <v>925</v>
      </c>
      <c r="C29" s="1" t="s">
        <v>999</v>
      </c>
      <c r="D29" s="1" t="s">
        <v>1000</v>
      </c>
      <c r="E29" s="1" t="s">
        <v>936</v>
      </c>
    </row>
    <row r="30" spans="1:5" ht="59.5" customHeight="1" x14ac:dyDescent="0.35">
      <c r="A30" s="1">
        <v>8</v>
      </c>
      <c r="B30" s="1" t="s">
        <v>1001</v>
      </c>
      <c r="C30" s="1" t="s">
        <v>1002</v>
      </c>
      <c r="D30" s="1" t="s">
        <v>1003</v>
      </c>
      <c r="E30" s="1" t="s">
        <v>41</v>
      </c>
    </row>
    <row r="31" spans="1:5" ht="58" x14ac:dyDescent="0.35">
      <c r="A31" s="1">
        <v>9</v>
      </c>
      <c r="B31" s="1" t="s">
        <v>161</v>
      </c>
      <c r="C31" s="1" t="s">
        <v>1071</v>
      </c>
      <c r="D31" s="1" t="s">
        <v>1072</v>
      </c>
      <c r="E31" s="1" t="s">
        <v>1073</v>
      </c>
    </row>
  </sheetData>
  <mergeCells count="4">
    <mergeCell ref="D10:E10"/>
    <mergeCell ref="A10:A11"/>
    <mergeCell ref="B10:B11"/>
    <mergeCell ref="C10:C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73633-3F89-4103-AC11-2A347B9747F6}">
  <dimension ref="A1:D5"/>
  <sheetViews>
    <sheetView workbookViewId="0">
      <selection activeCell="B5" sqref="B5"/>
    </sheetView>
  </sheetViews>
  <sheetFormatPr defaultRowHeight="14.5" x14ac:dyDescent="0.35"/>
  <cols>
    <col min="2" max="2" width="29.26953125" customWidth="1"/>
  </cols>
  <sheetData>
    <row r="1" spans="1:4" x14ac:dyDescent="0.35">
      <c r="A1" s="32" t="s">
        <v>560</v>
      </c>
      <c r="B1" s="32" t="s">
        <v>561</v>
      </c>
    </row>
    <row r="2" spans="1:4" ht="43.5" x14ac:dyDescent="0.35">
      <c r="A2" s="2">
        <v>1</v>
      </c>
      <c r="B2" s="24" t="s">
        <v>562</v>
      </c>
    </row>
    <row r="3" spans="1:4" ht="58" x14ac:dyDescent="0.35">
      <c r="A3" s="2">
        <v>2</v>
      </c>
      <c r="B3" s="24" t="s">
        <v>738</v>
      </c>
    </row>
    <row r="4" spans="1:4" ht="72.5" x14ac:dyDescent="0.35">
      <c r="A4" s="2">
        <v>3</v>
      </c>
      <c r="B4" s="24" t="s">
        <v>698</v>
      </c>
    </row>
    <row r="5" spans="1:4" ht="72.5" x14ac:dyDescent="0.35">
      <c r="A5" s="2">
        <v>4</v>
      </c>
      <c r="B5" s="24" t="s">
        <v>739</v>
      </c>
      <c r="D5" s="4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CCB5-E040-4021-9E18-499FEAA26D01}">
  <dimension ref="A1:B26"/>
  <sheetViews>
    <sheetView topLeftCell="A10" workbookViewId="0">
      <selection sqref="A1:B14"/>
    </sheetView>
  </sheetViews>
  <sheetFormatPr defaultRowHeight="14.5" x14ac:dyDescent="0.35"/>
  <cols>
    <col min="2" max="2" width="31.6328125" customWidth="1"/>
  </cols>
  <sheetData>
    <row r="1" spans="1:2" x14ac:dyDescent="0.35">
      <c r="A1" s="2" t="s">
        <v>632</v>
      </c>
      <c r="B1" s="2" t="s">
        <v>633</v>
      </c>
    </row>
    <row r="2" spans="1:2" ht="29" x14ac:dyDescent="0.35">
      <c r="A2" s="1">
        <v>1</v>
      </c>
      <c r="B2" s="1" t="s">
        <v>634</v>
      </c>
    </row>
    <row r="3" spans="1:2" ht="29" x14ac:dyDescent="0.35">
      <c r="A3" s="1">
        <v>2</v>
      </c>
      <c r="B3" s="1" t="s">
        <v>635</v>
      </c>
    </row>
    <row r="4" spans="1:2" ht="43.5" x14ac:dyDescent="0.35">
      <c r="A4" s="1">
        <v>3</v>
      </c>
      <c r="B4" s="1" t="s">
        <v>636</v>
      </c>
    </row>
    <row r="5" spans="1:2" ht="29" x14ac:dyDescent="0.35">
      <c r="A5" s="1">
        <v>4</v>
      </c>
      <c r="B5" s="1" t="s">
        <v>641</v>
      </c>
    </row>
    <row r="6" spans="1:2" ht="29" x14ac:dyDescent="0.35">
      <c r="A6" s="1">
        <v>5</v>
      </c>
      <c r="B6" s="1" t="s">
        <v>640</v>
      </c>
    </row>
    <row r="7" spans="1:2" ht="43.5" x14ac:dyDescent="0.35">
      <c r="A7" s="1">
        <v>6</v>
      </c>
      <c r="B7" s="1" t="s">
        <v>644</v>
      </c>
    </row>
    <row r="8" spans="1:2" ht="29" x14ac:dyDescent="0.35">
      <c r="A8" s="1">
        <v>7</v>
      </c>
      <c r="B8" s="1" t="s">
        <v>639</v>
      </c>
    </row>
    <row r="9" spans="1:2" ht="29" x14ac:dyDescent="0.35">
      <c r="A9" s="1">
        <v>8</v>
      </c>
      <c r="B9" s="1" t="s">
        <v>638</v>
      </c>
    </row>
    <row r="10" spans="1:2" ht="43.5" x14ac:dyDescent="0.35">
      <c r="A10" s="1">
        <v>9</v>
      </c>
      <c r="B10" s="1" t="s">
        <v>637</v>
      </c>
    </row>
    <row r="11" spans="1:2" ht="58" x14ac:dyDescent="0.35">
      <c r="A11" s="1">
        <v>10</v>
      </c>
      <c r="B11" s="1" t="s">
        <v>645</v>
      </c>
    </row>
    <row r="12" spans="1:2" ht="29" x14ac:dyDescent="0.35">
      <c r="A12" s="1">
        <v>11</v>
      </c>
      <c r="B12" s="1" t="s">
        <v>646</v>
      </c>
    </row>
    <row r="13" spans="1:2" ht="43.5" x14ac:dyDescent="0.35">
      <c r="A13" s="1">
        <v>12</v>
      </c>
      <c r="B13" s="1" t="s">
        <v>642</v>
      </c>
    </row>
    <row r="14" spans="1:2" ht="29" x14ac:dyDescent="0.35">
      <c r="A14" s="1">
        <v>13</v>
      </c>
      <c r="B14" s="1" t="s">
        <v>643</v>
      </c>
    </row>
    <row r="15" spans="1:2" x14ac:dyDescent="0.35">
      <c r="A15" s="10"/>
      <c r="B15" s="10"/>
    </row>
    <row r="16" spans="1:2" x14ac:dyDescent="0.35">
      <c r="A16" s="10"/>
      <c r="B16" s="10"/>
    </row>
    <row r="17" spans="1:2" x14ac:dyDescent="0.35">
      <c r="A17" s="10"/>
      <c r="B17" s="10"/>
    </row>
    <row r="18" spans="1:2" x14ac:dyDescent="0.35">
      <c r="A18" s="10"/>
      <c r="B18" s="10"/>
    </row>
    <row r="19" spans="1:2" x14ac:dyDescent="0.35">
      <c r="A19" s="10"/>
      <c r="B19" s="10"/>
    </row>
    <row r="20" spans="1:2" x14ac:dyDescent="0.35">
      <c r="A20" s="10"/>
      <c r="B20" s="10"/>
    </row>
    <row r="21" spans="1:2" x14ac:dyDescent="0.35">
      <c r="A21" s="10"/>
      <c r="B21" s="10"/>
    </row>
    <row r="22" spans="1:2" x14ac:dyDescent="0.35">
      <c r="A22" s="10"/>
      <c r="B22" s="10"/>
    </row>
    <row r="23" spans="1:2" x14ac:dyDescent="0.35">
      <c r="A23" s="10"/>
      <c r="B23" s="10"/>
    </row>
    <row r="24" spans="1:2" x14ac:dyDescent="0.35">
      <c r="A24" s="10"/>
      <c r="B24" s="10"/>
    </row>
    <row r="25" spans="1:2" x14ac:dyDescent="0.35">
      <c r="A25" s="10"/>
      <c r="B25" s="10"/>
    </row>
    <row r="26" spans="1:2" x14ac:dyDescent="0.35">
      <c r="A26" s="10"/>
      <c r="B26" s="1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D76E2-C44C-431B-BF74-D5272A11F48C}">
  <dimension ref="A1:K22"/>
  <sheetViews>
    <sheetView topLeftCell="A16" workbookViewId="0">
      <selection activeCell="H21" sqref="H21"/>
    </sheetView>
  </sheetViews>
  <sheetFormatPr defaultRowHeight="14.5" x14ac:dyDescent="0.35"/>
  <cols>
    <col min="1" max="1" width="20.1796875" customWidth="1"/>
    <col min="2" max="2" width="24.1796875" customWidth="1"/>
    <col min="3" max="3" width="25.08984375" customWidth="1"/>
    <col min="4" max="4" width="26.36328125" customWidth="1"/>
    <col min="5" max="5" width="25.81640625" customWidth="1"/>
    <col min="6" max="6" width="23.453125" customWidth="1"/>
    <col min="7" max="7" width="25" customWidth="1"/>
    <col min="8" max="8" width="24.36328125" customWidth="1"/>
    <col min="9" max="9" width="12.6328125" customWidth="1"/>
    <col min="10" max="10" width="14.81640625" customWidth="1"/>
    <col min="11" max="11" width="18.6328125" customWidth="1"/>
  </cols>
  <sheetData>
    <row r="1" spans="1:11" ht="18" customHeight="1" x14ac:dyDescent="0.35">
      <c r="A1" s="15" t="s">
        <v>0</v>
      </c>
      <c r="B1" s="18" t="s">
        <v>111</v>
      </c>
      <c r="C1" s="11"/>
      <c r="D1" s="11"/>
      <c r="E1" s="11"/>
      <c r="F1" s="11"/>
      <c r="G1" s="11"/>
      <c r="H1" s="11"/>
      <c r="I1" s="11"/>
      <c r="J1" s="10"/>
      <c r="K1" s="10"/>
    </row>
    <row r="2" spans="1:11" ht="18" customHeight="1" x14ac:dyDescent="0.35">
      <c r="A2" s="15" t="s">
        <v>25</v>
      </c>
      <c r="B2" s="18" t="s">
        <v>161</v>
      </c>
      <c r="C2" s="11"/>
      <c r="D2" s="69" t="s">
        <v>22</v>
      </c>
      <c r="E2" s="70"/>
      <c r="F2" s="11"/>
      <c r="G2" s="11"/>
      <c r="H2" s="11"/>
      <c r="I2" s="11"/>
      <c r="J2" s="10"/>
      <c r="K2" s="10"/>
    </row>
    <row r="3" spans="1:11" ht="18" customHeight="1" x14ac:dyDescent="0.35">
      <c r="A3" s="15" t="s">
        <v>1</v>
      </c>
      <c r="B3" s="18" t="s">
        <v>26</v>
      </c>
      <c r="C3" s="11"/>
      <c r="D3" s="12" t="s">
        <v>16</v>
      </c>
      <c r="E3" s="1">
        <f>COUNTIF(I12:I117, "pass")</f>
        <v>0</v>
      </c>
      <c r="F3" s="11"/>
      <c r="G3" s="11"/>
      <c r="H3" s="11"/>
      <c r="I3" s="11"/>
      <c r="J3" s="10"/>
      <c r="K3" s="10"/>
    </row>
    <row r="4" spans="1:11" ht="18" customHeight="1" x14ac:dyDescent="0.35">
      <c r="A4" s="15" t="s">
        <v>21</v>
      </c>
      <c r="B4" s="19"/>
      <c r="C4" s="11"/>
      <c r="D4" s="12" t="s">
        <v>17</v>
      </c>
      <c r="E4" s="1">
        <f>COUNTIF(I12:I118, "fail")</f>
        <v>0</v>
      </c>
      <c r="F4" s="11"/>
      <c r="G4" s="11"/>
      <c r="H4" s="11"/>
      <c r="I4" s="11"/>
      <c r="J4" s="10"/>
      <c r="K4" s="10"/>
    </row>
    <row r="5" spans="1:11" ht="18" customHeight="1" x14ac:dyDescent="0.35">
      <c r="A5" s="15" t="s">
        <v>2</v>
      </c>
      <c r="B5" s="20">
        <v>45735</v>
      </c>
      <c r="C5" s="11"/>
      <c r="D5" s="12" t="s">
        <v>18</v>
      </c>
      <c r="E5" s="1">
        <f>COUNTIF(I12:I119, "in progress")</f>
        <v>0</v>
      </c>
      <c r="F5" s="11"/>
      <c r="G5" s="11"/>
      <c r="H5" s="11"/>
      <c r="I5" s="11"/>
      <c r="J5" s="10"/>
      <c r="K5" s="10"/>
    </row>
    <row r="6" spans="1:11" ht="18" customHeight="1" x14ac:dyDescent="0.35">
      <c r="A6" s="15" t="s">
        <v>3</v>
      </c>
      <c r="B6" s="19"/>
      <c r="C6" s="11"/>
      <c r="D6" s="12" t="s">
        <v>23</v>
      </c>
      <c r="E6" s="1">
        <f>COUNTIF(I12:I123,"Not Tested")</f>
        <v>0</v>
      </c>
      <c r="F6" s="11"/>
      <c r="G6" s="11"/>
      <c r="H6" s="11"/>
      <c r="I6" s="11"/>
      <c r="J6" s="10"/>
      <c r="K6" s="10"/>
    </row>
    <row r="7" spans="1:11" ht="18" customHeight="1" x14ac:dyDescent="0.35">
      <c r="A7" s="15" t="s">
        <v>4</v>
      </c>
      <c r="B7" s="21"/>
      <c r="C7" s="11"/>
      <c r="D7" s="13" t="s">
        <v>24</v>
      </c>
      <c r="E7" s="14">
        <f>SUM(E3:E6)</f>
        <v>0</v>
      </c>
      <c r="F7" s="11"/>
      <c r="G7" s="11"/>
      <c r="H7" s="11"/>
      <c r="I7" s="11"/>
      <c r="J7" s="10"/>
      <c r="K7" s="10"/>
    </row>
    <row r="8" spans="1:11" ht="18" customHeight="1" x14ac:dyDescent="0.35">
      <c r="A8" s="16" t="s">
        <v>20</v>
      </c>
      <c r="B8" s="19"/>
      <c r="C8" s="11"/>
      <c r="D8" s="11"/>
      <c r="E8" s="11"/>
      <c r="F8" s="11"/>
      <c r="G8" s="11"/>
      <c r="H8" s="11"/>
      <c r="I8" s="11"/>
      <c r="J8" s="10"/>
      <c r="K8" s="10"/>
    </row>
    <row r="9" spans="1:11" ht="18" customHeight="1" x14ac:dyDescent="0.35">
      <c r="A9" s="17" t="s">
        <v>14</v>
      </c>
      <c r="B9" s="18" t="s">
        <v>27</v>
      </c>
      <c r="C9" s="10"/>
      <c r="D9" s="10"/>
      <c r="E9" s="10"/>
      <c r="F9" s="10"/>
      <c r="G9" s="10"/>
      <c r="H9" s="10"/>
      <c r="I9" s="10"/>
      <c r="J9" s="10"/>
      <c r="K9" s="10"/>
    </row>
    <row r="10" spans="1:11" ht="18" customHeight="1" x14ac:dyDescent="0.35">
      <c r="A10" s="15" t="s">
        <v>15</v>
      </c>
      <c r="B10" s="18" t="s">
        <v>28</v>
      </c>
      <c r="C10" s="11"/>
      <c r="D10" s="11"/>
      <c r="E10" s="11"/>
      <c r="F10" s="11"/>
      <c r="G10" s="11"/>
      <c r="H10" s="11"/>
      <c r="I10" s="11"/>
      <c r="J10" s="10"/>
      <c r="K10" s="10"/>
    </row>
    <row r="11" spans="1:11" x14ac:dyDescent="0.35">
      <c r="A11" s="11"/>
      <c r="B11" s="11"/>
      <c r="C11" s="11"/>
      <c r="D11" s="11"/>
      <c r="E11" s="11"/>
      <c r="F11" s="11"/>
      <c r="G11" s="11"/>
      <c r="H11" s="11"/>
      <c r="I11" s="11"/>
      <c r="J11" s="10"/>
      <c r="K11" s="10"/>
    </row>
    <row r="12" spans="1:11" x14ac:dyDescent="0.35">
      <c r="A12" s="28" t="s">
        <v>5</v>
      </c>
      <c r="B12" s="28" t="s">
        <v>6</v>
      </c>
      <c r="C12" s="28" t="s">
        <v>7</v>
      </c>
      <c r="D12" s="28" t="s">
        <v>8</v>
      </c>
      <c r="E12" s="28" t="s">
        <v>13</v>
      </c>
      <c r="F12" s="28" t="s">
        <v>9</v>
      </c>
      <c r="G12" s="28" t="s">
        <v>10</v>
      </c>
      <c r="H12" s="28" t="s">
        <v>11</v>
      </c>
      <c r="I12" s="28" t="s">
        <v>12</v>
      </c>
      <c r="J12" s="28" t="s">
        <v>76</v>
      </c>
      <c r="K12" s="28" t="s">
        <v>19</v>
      </c>
    </row>
    <row r="13" spans="1:11" ht="101.5" x14ac:dyDescent="0.35">
      <c r="A13" s="1" t="s">
        <v>29</v>
      </c>
      <c r="B13" s="18" t="s">
        <v>161</v>
      </c>
      <c r="C13" s="1" t="s">
        <v>1049</v>
      </c>
      <c r="D13" s="18" t="s">
        <v>1045</v>
      </c>
      <c r="E13" s="24" t="s">
        <v>1046</v>
      </c>
      <c r="F13" s="19"/>
      <c r="G13" s="18" t="s">
        <v>1047</v>
      </c>
      <c r="H13" s="19"/>
      <c r="I13" s="19"/>
      <c r="J13" s="19"/>
      <c r="K13" s="19"/>
    </row>
    <row r="14" spans="1:11" ht="101.5" x14ac:dyDescent="0.35">
      <c r="A14" s="1" t="s">
        <v>32</v>
      </c>
      <c r="B14" s="18" t="s">
        <v>161</v>
      </c>
      <c r="C14" s="1" t="s">
        <v>1048</v>
      </c>
      <c r="D14" s="18" t="s">
        <v>1045</v>
      </c>
      <c r="E14" s="24" t="s">
        <v>1046</v>
      </c>
      <c r="F14" s="19"/>
      <c r="G14" s="18" t="s">
        <v>1050</v>
      </c>
      <c r="H14" s="19"/>
      <c r="I14" s="19"/>
      <c r="J14" s="19"/>
      <c r="K14" s="19"/>
    </row>
    <row r="15" spans="1:11" ht="101.5" x14ac:dyDescent="0.35">
      <c r="A15" s="1" t="s">
        <v>34</v>
      </c>
      <c r="B15" s="18" t="s">
        <v>161</v>
      </c>
      <c r="C15" s="1" t="s">
        <v>1051</v>
      </c>
      <c r="D15" s="18" t="s">
        <v>1045</v>
      </c>
      <c r="E15" s="24" t="s">
        <v>1046</v>
      </c>
      <c r="F15" s="19"/>
      <c r="G15" s="18" t="s">
        <v>1052</v>
      </c>
      <c r="H15" s="19"/>
      <c r="I15" s="19"/>
      <c r="J15" s="19"/>
      <c r="K15" s="19"/>
    </row>
    <row r="16" spans="1:11" ht="101.5" x14ac:dyDescent="0.35">
      <c r="A16" s="1" t="s">
        <v>37</v>
      </c>
      <c r="B16" s="18" t="s">
        <v>161</v>
      </c>
      <c r="C16" s="1" t="s">
        <v>1066</v>
      </c>
      <c r="D16" s="18" t="s">
        <v>1053</v>
      </c>
      <c r="E16" s="24" t="s">
        <v>1046</v>
      </c>
      <c r="F16" s="19"/>
      <c r="G16" s="24" t="s">
        <v>1054</v>
      </c>
      <c r="H16" s="19"/>
      <c r="I16" s="19"/>
      <c r="J16" s="19" t="s">
        <v>572</v>
      </c>
      <c r="K16" s="19"/>
    </row>
    <row r="17" spans="1:11" ht="101.5" x14ac:dyDescent="0.35">
      <c r="A17" s="1" t="s">
        <v>41</v>
      </c>
      <c r="B17" s="18" t="s">
        <v>161</v>
      </c>
      <c r="C17" s="1" t="s">
        <v>1055</v>
      </c>
      <c r="D17" s="18" t="s">
        <v>1058</v>
      </c>
      <c r="E17" s="24" t="s">
        <v>1046</v>
      </c>
      <c r="F17" s="19"/>
      <c r="G17" s="24" t="s">
        <v>1056</v>
      </c>
      <c r="H17" s="19"/>
      <c r="I17" s="19"/>
      <c r="J17" s="19"/>
      <c r="K17" s="19"/>
    </row>
    <row r="18" spans="1:11" ht="101.5" x14ac:dyDescent="0.35">
      <c r="A18" s="1" t="s">
        <v>43</v>
      </c>
      <c r="B18" s="18" t="s">
        <v>161</v>
      </c>
      <c r="C18" s="1" t="s">
        <v>1057</v>
      </c>
      <c r="D18" s="18" t="s">
        <v>1059</v>
      </c>
      <c r="E18" s="24" t="s">
        <v>1046</v>
      </c>
      <c r="F18" s="19"/>
      <c r="G18" s="24" t="s">
        <v>1060</v>
      </c>
      <c r="H18" s="19"/>
      <c r="I18" s="19"/>
      <c r="J18" s="19"/>
      <c r="K18" s="19"/>
    </row>
    <row r="19" spans="1:11" ht="101.5" x14ac:dyDescent="0.35">
      <c r="A19" s="1" t="s">
        <v>46</v>
      </c>
      <c r="B19" s="18" t="s">
        <v>161</v>
      </c>
      <c r="C19" s="1" t="s">
        <v>1061</v>
      </c>
      <c r="D19" s="18" t="s">
        <v>1045</v>
      </c>
      <c r="E19" s="24" t="s">
        <v>1046</v>
      </c>
      <c r="F19" s="19"/>
      <c r="G19" s="18" t="s">
        <v>1062</v>
      </c>
      <c r="H19" s="1"/>
      <c r="I19" s="1"/>
      <c r="J19" s="26" t="s">
        <v>443</v>
      </c>
      <c r="K19" s="1"/>
    </row>
    <row r="20" spans="1:11" ht="101.5" x14ac:dyDescent="0.35">
      <c r="A20" s="1" t="s">
        <v>49</v>
      </c>
      <c r="B20" s="18" t="s">
        <v>161</v>
      </c>
      <c r="C20" s="18" t="s">
        <v>1063</v>
      </c>
      <c r="D20" s="18" t="s">
        <v>1045</v>
      </c>
      <c r="E20" s="24" t="s">
        <v>1046</v>
      </c>
      <c r="F20" s="18"/>
      <c r="G20" s="18" t="s">
        <v>1064</v>
      </c>
      <c r="H20" s="1"/>
      <c r="I20" s="1"/>
      <c r="J20" s="1" t="s">
        <v>452</v>
      </c>
      <c r="K20" s="1"/>
    </row>
    <row r="21" spans="1:11" ht="101.5" x14ac:dyDescent="0.35">
      <c r="A21" s="22" t="s">
        <v>50</v>
      </c>
      <c r="B21" s="67" t="s">
        <v>161</v>
      </c>
      <c r="C21" s="68" t="s">
        <v>1067</v>
      </c>
      <c r="D21" s="67" t="s">
        <v>1045</v>
      </c>
      <c r="E21" s="25" t="s">
        <v>1046</v>
      </c>
      <c r="F21" s="67"/>
      <c r="G21" s="67" t="s">
        <v>1065</v>
      </c>
      <c r="H21" s="22"/>
      <c r="I21" s="22"/>
      <c r="J21" s="22" t="s">
        <v>595</v>
      </c>
      <c r="K21" s="22"/>
    </row>
    <row r="22" spans="1:11" ht="101.5" x14ac:dyDescent="0.35">
      <c r="A22" s="1" t="s">
        <v>51</v>
      </c>
      <c r="B22" s="18" t="s">
        <v>161</v>
      </c>
      <c r="C22" s="18" t="s">
        <v>1068</v>
      </c>
      <c r="D22" s="18" t="s">
        <v>1045</v>
      </c>
      <c r="E22" s="24" t="s">
        <v>1069</v>
      </c>
      <c r="F22" s="32"/>
      <c r="G22" s="18" t="s">
        <v>1070</v>
      </c>
      <c r="H22" s="32"/>
      <c r="I22" s="32"/>
      <c r="J22" s="32"/>
      <c r="K22" s="32"/>
    </row>
  </sheetData>
  <mergeCells count="1">
    <mergeCell ref="D2:E2"/>
  </mergeCells>
  <phoneticPr fontId="10" type="noConversion"/>
  <dataValidations disablePrompts="1" count="1">
    <dataValidation type="list" allowBlank="1" showInputMessage="1" showErrorMessage="1" sqref="I19:I21" xr:uid="{F55B40C1-EEF4-499C-8652-4F0087469A47}">
      <formula1>"Pass, Fail, Not Tested, In Progress"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73DD0-E538-4316-88B1-7A3EAF79FD9B}">
  <dimension ref="A1:L62"/>
  <sheetViews>
    <sheetView topLeftCell="B19" zoomScale="87" workbookViewId="0">
      <selection activeCell="E19" sqref="E19"/>
    </sheetView>
  </sheetViews>
  <sheetFormatPr defaultRowHeight="14.5" x14ac:dyDescent="0.35"/>
  <cols>
    <col min="1" max="1" width="20.7265625" customWidth="1"/>
    <col min="2" max="2" width="19.1796875" customWidth="1"/>
    <col min="3" max="3" width="28.54296875" customWidth="1"/>
    <col min="4" max="4" width="28.1796875" customWidth="1"/>
    <col min="5" max="5" width="30.54296875" customWidth="1"/>
    <col min="6" max="6" width="19.81640625" customWidth="1"/>
    <col min="7" max="7" width="22.453125" customWidth="1"/>
    <col min="8" max="8" width="18.453125" customWidth="1"/>
    <col min="9" max="9" width="14.26953125" customWidth="1"/>
    <col min="10" max="10" width="13.54296875" customWidth="1"/>
    <col min="11" max="11" width="15.36328125" customWidth="1"/>
  </cols>
  <sheetData>
    <row r="1" spans="1:12" ht="15" customHeight="1" x14ac:dyDescent="0.35">
      <c r="A1" s="15" t="s">
        <v>0</v>
      </c>
      <c r="B1" s="18" t="s">
        <v>111</v>
      </c>
      <c r="C1" s="11"/>
      <c r="D1" s="11"/>
      <c r="E1" s="11"/>
      <c r="F1" s="11"/>
      <c r="G1" s="11"/>
      <c r="H1" s="11"/>
      <c r="I1" s="11"/>
      <c r="J1" s="10"/>
      <c r="K1" s="10"/>
    </row>
    <row r="2" spans="1:12" ht="15" customHeight="1" x14ac:dyDescent="0.35">
      <c r="A2" s="15" t="s">
        <v>25</v>
      </c>
      <c r="B2" s="18" t="s">
        <v>164</v>
      </c>
      <c r="C2" s="11"/>
      <c r="D2" s="69" t="s">
        <v>22</v>
      </c>
      <c r="E2" s="70"/>
      <c r="F2" s="11"/>
      <c r="G2" s="11"/>
      <c r="H2" s="11"/>
      <c r="I2" s="11"/>
      <c r="J2" s="10"/>
      <c r="K2" s="10"/>
    </row>
    <row r="3" spans="1:12" ht="15" customHeight="1" x14ac:dyDescent="0.35">
      <c r="A3" s="15" t="s">
        <v>1</v>
      </c>
      <c r="B3" s="18" t="s">
        <v>26</v>
      </c>
      <c r="C3" s="11"/>
      <c r="D3" s="12" t="s">
        <v>16</v>
      </c>
      <c r="E3" s="1">
        <f>COUNTIF(I12:I115, "pass")</f>
        <v>0</v>
      </c>
      <c r="F3" s="11"/>
      <c r="G3" s="11"/>
      <c r="H3" s="11"/>
      <c r="I3" s="11"/>
      <c r="J3" s="10"/>
      <c r="K3" s="10"/>
    </row>
    <row r="4" spans="1:12" ht="15" customHeight="1" x14ac:dyDescent="0.35">
      <c r="A4" s="15" t="s">
        <v>21</v>
      </c>
      <c r="B4" s="19"/>
      <c r="C4" s="11"/>
      <c r="D4" s="12" t="s">
        <v>17</v>
      </c>
      <c r="E4" s="1">
        <f>COUNTIF(I12:I116, "fail")</f>
        <v>0</v>
      </c>
      <c r="F4" s="11"/>
      <c r="G4" s="11"/>
      <c r="H4" s="11"/>
      <c r="I4" s="11"/>
      <c r="J4" s="10"/>
      <c r="K4" s="10"/>
    </row>
    <row r="5" spans="1:12" ht="15" customHeight="1" x14ac:dyDescent="0.35">
      <c r="A5" s="15" t="s">
        <v>2</v>
      </c>
      <c r="B5" s="20">
        <v>45735</v>
      </c>
      <c r="C5" s="11"/>
      <c r="D5" s="12" t="s">
        <v>18</v>
      </c>
      <c r="E5" s="1">
        <f>COUNTIF(I12:I117, "in progress")</f>
        <v>0</v>
      </c>
      <c r="F5" s="11"/>
      <c r="G5" s="11"/>
      <c r="H5" s="11"/>
      <c r="I5" s="11"/>
      <c r="J5" s="10"/>
      <c r="K5" s="10"/>
    </row>
    <row r="6" spans="1:12" ht="15" customHeight="1" x14ac:dyDescent="0.35">
      <c r="A6" s="15" t="s">
        <v>3</v>
      </c>
      <c r="B6" s="19"/>
      <c r="C6" s="11"/>
      <c r="D6" s="12" t="s">
        <v>23</v>
      </c>
      <c r="E6" s="1">
        <f>COUNTIF(I12:I121,"Not Tested")</f>
        <v>0</v>
      </c>
      <c r="F6" s="11"/>
      <c r="G6" s="11"/>
      <c r="H6" s="11"/>
      <c r="I6" s="11"/>
      <c r="J6" s="10"/>
      <c r="K6" s="10"/>
    </row>
    <row r="7" spans="1:12" ht="15" customHeight="1" x14ac:dyDescent="0.35">
      <c r="A7" s="15" t="s">
        <v>4</v>
      </c>
      <c r="B7" s="21"/>
      <c r="C7" s="11"/>
      <c r="D7" s="13" t="s">
        <v>24</v>
      </c>
      <c r="E7" s="14">
        <f>SUM(E3:E6)</f>
        <v>0</v>
      </c>
      <c r="F7" s="11"/>
      <c r="G7" s="11"/>
      <c r="H7" s="11"/>
      <c r="I7" s="11"/>
      <c r="J7" s="10"/>
      <c r="K7" s="10"/>
    </row>
    <row r="8" spans="1:12" ht="15" customHeight="1" x14ac:dyDescent="0.35">
      <c r="A8" s="16" t="s">
        <v>20</v>
      </c>
      <c r="B8" s="19"/>
      <c r="C8" s="11"/>
      <c r="D8" s="11"/>
      <c r="E8" s="11"/>
      <c r="F8" s="11"/>
      <c r="G8" s="11"/>
      <c r="H8" s="11"/>
      <c r="I8" s="11"/>
      <c r="J8" s="10"/>
      <c r="K8" s="10"/>
    </row>
    <row r="9" spans="1:12" ht="15" customHeight="1" x14ac:dyDescent="0.35">
      <c r="A9" s="17" t="s">
        <v>14</v>
      </c>
      <c r="B9" s="18" t="s">
        <v>27</v>
      </c>
      <c r="C9" s="10"/>
      <c r="D9" s="10"/>
      <c r="E9" s="10"/>
      <c r="F9" s="10"/>
      <c r="G9" s="10"/>
      <c r="H9" s="10"/>
      <c r="I9" s="10"/>
      <c r="J9" s="10"/>
      <c r="K9" s="10"/>
    </row>
    <row r="10" spans="1:12" ht="15" customHeight="1" x14ac:dyDescent="0.35">
      <c r="A10" s="15" t="s">
        <v>15</v>
      </c>
      <c r="B10" s="18" t="s">
        <v>28</v>
      </c>
      <c r="C10" s="11"/>
      <c r="D10" s="11"/>
      <c r="E10" s="11"/>
      <c r="F10" s="11"/>
      <c r="G10" s="11"/>
      <c r="H10" s="11"/>
      <c r="I10" s="11"/>
      <c r="J10" s="10"/>
      <c r="K10" s="10"/>
    </row>
    <row r="11" spans="1:12" ht="15" customHeight="1" x14ac:dyDescent="0.35">
      <c r="A11" s="11"/>
      <c r="B11" s="11"/>
      <c r="C11" s="11"/>
      <c r="D11" s="11"/>
      <c r="E11" s="11"/>
      <c r="F11" s="11"/>
      <c r="G11" s="11"/>
      <c r="H11" s="11"/>
      <c r="I11" s="11"/>
      <c r="J11" s="10"/>
      <c r="K11" s="10"/>
    </row>
    <row r="12" spans="1:12" ht="15" customHeight="1" x14ac:dyDescent="0.35">
      <c r="A12" s="28" t="s">
        <v>5</v>
      </c>
      <c r="B12" s="28" t="s">
        <v>6</v>
      </c>
      <c r="C12" s="28" t="s">
        <v>7</v>
      </c>
      <c r="D12" s="28" t="s">
        <v>8</v>
      </c>
      <c r="E12" s="28" t="s">
        <v>13</v>
      </c>
      <c r="F12" s="28" t="s">
        <v>9</v>
      </c>
      <c r="G12" s="28" t="s">
        <v>10</v>
      </c>
      <c r="H12" s="28" t="s">
        <v>11</v>
      </c>
      <c r="I12" s="28" t="s">
        <v>12</v>
      </c>
      <c r="J12" s="28" t="s">
        <v>76</v>
      </c>
      <c r="K12" s="28" t="s">
        <v>19</v>
      </c>
    </row>
    <row r="13" spans="1:12" ht="72.5" x14ac:dyDescent="0.35">
      <c r="A13" s="26" t="s">
        <v>29</v>
      </c>
      <c r="B13" s="24" t="s">
        <v>167</v>
      </c>
      <c r="C13" s="24" t="s">
        <v>165</v>
      </c>
      <c r="D13" s="24" t="s">
        <v>250</v>
      </c>
      <c r="E13" s="24" t="s">
        <v>1038</v>
      </c>
      <c r="F13" s="24"/>
      <c r="G13" s="24" t="s">
        <v>166</v>
      </c>
      <c r="H13" s="24"/>
      <c r="I13" s="24"/>
      <c r="J13" s="24"/>
      <c r="K13" s="24"/>
      <c r="L13" s="29"/>
    </row>
    <row r="14" spans="1:12" ht="72.5" x14ac:dyDescent="0.35">
      <c r="A14" s="26" t="s">
        <v>32</v>
      </c>
      <c r="B14" s="24" t="s">
        <v>174</v>
      </c>
      <c r="C14" s="24" t="s">
        <v>170</v>
      </c>
      <c r="D14" s="24" t="s">
        <v>249</v>
      </c>
      <c r="E14" s="24" t="s">
        <v>1038</v>
      </c>
      <c r="F14" s="24" t="s">
        <v>168</v>
      </c>
      <c r="G14" s="24" t="s">
        <v>169</v>
      </c>
      <c r="H14" s="24"/>
      <c r="I14" s="24"/>
      <c r="J14" s="26" t="s">
        <v>539</v>
      </c>
      <c r="K14" s="24"/>
      <c r="L14" s="29"/>
    </row>
    <row r="15" spans="1:12" ht="72.5" x14ac:dyDescent="0.35">
      <c r="A15" s="26" t="s">
        <v>34</v>
      </c>
      <c r="B15" s="24" t="s">
        <v>174</v>
      </c>
      <c r="C15" s="24" t="s">
        <v>171</v>
      </c>
      <c r="D15" s="24" t="s">
        <v>249</v>
      </c>
      <c r="E15" s="24" t="s">
        <v>1038</v>
      </c>
      <c r="F15" s="24" t="s">
        <v>172</v>
      </c>
      <c r="G15" s="24" t="s">
        <v>787</v>
      </c>
      <c r="H15" s="24"/>
      <c r="I15" s="24"/>
      <c r="J15" s="24"/>
      <c r="K15" s="24"/>
      <c r="L15" s="29"/>
    </row>
    <row r="16" spans="1:12" ht="72.5" x14ac:dyDescent="0.35">
      <c r="A16" s="26" t="s">
        <v>37</v>
      </c>
      <c r="B16" s="24" t="s">
        <v>174</v>
      </c>
      <c r="C16" s="26" t="s">
        <v>108</v>
      </c>
      <c r="D16" s="24" t="s">
        <v>249</v>
      </c>
      <c r="E16" s="24" t="s">
        <v>1038</v>
      </c>
      <c r="F16" s="24" t="s">
        <v>168</v>
      </c>
      <c r="G16" s="26" t="s">
        <v>175</v>
      </c>
      <c r="H16" s="24"/>
      <c r="I16" s="24"/>
      <c r="J16" s="24"/>
      <c r="K16" s="24"/>
      <c r="L16" s="29"/>
    </row>
    <row r="17" spans="1:12" ht="72.5" x14ac:dyDescent="0.35">
      <c r="A17" s="26" t="s">
        <v>41</v>
      </c>
      <c r="B17" s="24" t="s">
        <v>174</v>
      </c>
      <c r="C17" s="26" t="s">
        <v>67</v>
      </c>
      <c r="D17" s="24" t="s">
        <v>249</v>
      </c>
      <c r="E17" s="24" t="s">
        <v>1038</v>
      </c>
      <c r="F17" s="24" t="s">
        <v>68</v>
      </c>
      <c r="G17" s="24" t="s">
        <v>176</v>
      </c>
      <c r="H17" s="24"/>
      <c r="I17" s="24"/>
      <c r="J17" s="24"/>
      <c r="K17" s="24"/>
      <c r="L17" s="29"/>
    </row>
    <row r="18" spans="1:12" ht="72.5" x14ac:dyDescent="0.35">
      <c r="A18" s="26" t="s">
        <v>43</v>
      </c>
      <c r="B18" s="24" t="s">
        <v>177</v>
      </c>
      <c r="C18" s="24" t="s">
        <v>178</v>
      </c>
      <c r="D18" s="24" t="s">
        <v>251</v>
      </c>
      <c r="E18" s="24" t="s">
        <v>1038</v>
      </c>
      <c r="F18" s="24"/>
      <c r="G18" s="24" t="s">
        <v>196</v>
      </c>
      <c r="H18" s="24"/>
      <c r="I18" s="24"/>
      <c r="J18" s="24"/>
      <c r="K18" s="24"/>
      <c r="L18" s="29"/>
    </row>
    <row r="19" spans="1:12" ht="188.5" x14ac:dyDescent="0.35">
      <c r="A19" s="26" t="s">
        <v>46</v>
      </c>
      <c r="B19" s="24" t="s">
        <v>179</v>
      </c>
      <c r="C19" s="24" t="s">
        <v>180</v>
      </c>
      <c r="D19" s="24" t="s">
        <v>252</v>
      </c>
      <c r="E19" s="24" t="s">
        <v>1038</v>
      </c>
      <c r="F19" s="24" t="s">
        <v>197</v>
      </c>
      <c r="G19" s="24" t="s">
        <v>198</v>
      </c>
      <c r="H19" s="24"/>
      <c r="J19" s="24" t="s">
        <v>728</v>
      </c>
      <c r="K19" s="24"/>
      <c r="L19" s="29"/>
    </row>
    <row r="20" spans="1:12" ht="203" x14ac:dyDescent="0.35">
      <c r="A20" s="26" t="s">
        <v>49</v>
      </c>
      <c r="B20" s="24" t="s">
        <v>179</v>
      </c>
      <c r="C20" s="24" t="s">
        <v>181</v>
      </c>
      <c r="D20" s="24" t="s">
        <v>199</v>
      </c>
      <c r="E20" s="24" t="s">
        <v>1038</v>
      </c>
      <c r="F20" s="24" t="s">
        <v>200</v>
      </c>
      <c r="G20" s="24" t="s">
        <v>173</v>
      </c>
      <c r="H20" s="24"/>
      <c r="I20" s="24"/>
      <c r="J20" s="24"/>
      <c r="K20" s="24"/>
      <c r="L20" s="29"/>
    </row>
    <row r="21" spans="1:12" ht="116" x14ac:dyDescent="0.35">
      <c r="A21" s="26" t="s">
        <v>50</v>
      </c>
      <c r="B21" s="24" t="s">
        <v>179</v>
      </c>
      <c r="C21" s="24" t="s">
        <v>201</v>
      </c>
      <c r="D21" s="24" t="s">
        <v>182</v>
      </c>
      <c r="E21" s="24" t="s">
        <v>1038</v>
      </c>
      <c r="F21" s="24" t="s">
        <v>183</v>
      </c>
      <c r="G21" s="24" t="s">
        <v>184</v>
      </c>
      <c r="H21" s="24"/>
      <c r="I21" s="24"/>
      <c r="J21" s="24"/>
      <c r="K21" s="24"/>
      <c r="L21" s="29"/>
    </row>
    <row r="22" spans="1:12" ht="188.5" x14ac:dyDescent="0.35">
      <c r="A22" s="26" t="s">
        <v>51</v>
      </c>
      <c r="B22" s="24" t="s">
        <v>185</v>
      </c>
      <c r="C22" s="24" t="s">
        <v>202</v>
      </c>
      <c r="D22" s="24" t="s">
        <v>253</v>
      </c>
      <c r="E22" s="24" t="s">
        <v>1038</v>
      </c>
      <c r="F22" s="24" t="s">
        <v>204</v>
      </c>
      <c r="G22" s="24" t="s">
        <v>186</v>
      </c>
      <c r="H22" s="24"/>
      <c r="I22" s="24"/>
      <c r="J22" s="24"/>
      <c r="K22" s="24"/>
      <c r="L22" s="29"/>
    </row>
    <row r="23" spans="1:12" ht="188.5" x14ac:dyDescent="0.35">
      <c r="A23" s="26" t="s">
        <v>52</v>
      </c>
      <c r="B23" s="24" t="s">
        <v>189</v>
      </c>
      <c r="C23" s="24" t="s">
        <v>187</v>
      </c>
      <c r="D23" s="24" t="s">
        <v>203</v>
      </c>
      <c r="E23" s="24" t="s">
        <v>1038</v>
      </c>
      <c r="F23" s="24" t="s">
        <v>205</v>
      </c>
      <c r="G23" s="24" t="s">
        <v>188</v>
      </c>
      <c r="H23" s="24"/>
      <c r="I23" s="24"/>
      <c r="J23" s="24"/>
      <c r="K23" s="24"/>
      <c r="L23" s="29"/>
    </row>
    <row r="24" spans="1:12" ht="87" x14ac:dyDescent="0.35">
      <c r="A24" s="26" t="s">
        <v>53</v>
      </c>
      <c r="B24" s="24" t="s">
        <v>206</v>
      </c>
      <c r="C24" s="24" t="s">
        <v>207</v>
      </c>
      <c r="D24" s="24" t="s">
        <v>190</v>
      </c>
      <c r="E24" s="24" t="s">
        <v>1038</v>
      </c>
      <c r="F24" s="24" t="s">
        <v>218</v>
      </c>
      <c r="G24" s="24" t="s">
        <v>209</v>
      </c>
      <c r="H24" s="24"/>
      <c r="I24" s="24"/>
      <c r="J24" s="24" t="s">
        <v>518</v>
      </c>
      <c r="K24" s="24"/>
      <c r="L24" s="29"/>
    </row>
    <row r="25" spans="1:12" ht="72.5" x14ac:dyDescent="0.35">
      <c r="A25" s="26" t="s">
        <v>56</v>
      </c>
      <c r="B25" s="24" t="s">
        <v>206</v>
      </c>
      <c r="C25" s="24" t="s">
        <v>210</v>
      </c>
      <c r="D25" s="24" t="s">
        <v>190</v>
      </c>
      <c r="E25" s="24" t="s">
        <v>1038</v>
      </c>
      <c r="F25" s="24" t="s">
        <v>191</v>
      </c>
      <c r="G25" s="24" t="s">
        <v>211</v>
      </c>
      <c r="H25" s="24"/>
      <c r="I25" s="24"/>
      <c r="J25" s="24"/>
      <c r="K25" s="24"/>
      <c r="L25" s="29"/>
    </row>
    <row r="26" spans="1:12" ht="145" x14ac:dyDescent="0.35">
      <c r="A26" s="26" t="s">
        <v>57</v>
      </c>
      <c r="B26" s="24" t="s">
        <v>206</v>
      </c>
      <c r="C26" s="24" t="s">
        <v>212</v>
      </c>
      <c r="D26" s="24" t="s">
        <v>192</v>
      </c>
      <c r="E26" s="24" t="s">
        <v>1038</v>
      </c>
      <c r="F26" s="24" t="s">
        <v>218</v>
      </c>
      <c r="G26" s="24" t="s">
        <v>193</v>
      </c>
      <c r="H26" s="24"/>
      <c r="I26" s="24"/>
      <c r="J26" s="24"/>
      <c r="K26" s="24"/>
      <c r="L26" s="29"/>
    </row>
    <row r="27" spans="1:12" ht="145" x14ac:dyDescent="0.35">
      <c r="A27" s="26" t="s">
        <v>58</v>
      </c>
      <c r="B27" s="24" t="s">
        <v>206</v>
      </c>
      <c r="C27" s="24" t="s">
        <v>928</v>
      </c>
      <c r="D27" s="24" t="s">
        <v>947</v>
      </c>
      <c r="E27" s="24" t="s">
        <v>1038</v>
      </c>
      <c r="F27" s="24" t="s">
        <v>218</v>
      </c>
      <c r="G27" s="24" t="s">
        <v>929</v>
      </c>
      <c r="H27" s="24"/>
      <c r="I27" s="24"/>
      <c r="J27" s="24" t="s">
        <v>520</v>
      </c>
      <c r="K27" s="24"/>
      <c r="L27" s="29"/>
    </row>
    <row r="28" spans="1:12" ht="145" x14ac:dyDescent="0.35">
      <c r="A28" s="26" t="s">
        <v>60</v>
      </c>
      <c r="B28" s="24" t="s">
        <v>206</v>
      </c>
      <c r="C28" s="24" t="s">
        <v>213</v>
      </c>
      <c r="D28" s="24" t="s">
        <v>946</v>
      </c>
      <c r="E28" s="24" t="s">
        <v>1038</v>
      </c>
      <c r="F28" s="24" t="s">
        <v>208</v>
      </c>
      <c r="G28" s="24" t="s">
        <v>193</v>
      </c>
      <c r="H28" s="24"/>
      <c r="I28" s="24"/>
      <c r="J28" s="24"/>
      <c r="K28" s="24"/>
      <c r="L28" s="29"/>
    </row>
    <row r="29" spans="1:12" ht="72.5" x14ac:dyDescent="0.35">
      <c r="A29" s="26" t="s">
        <v>61</v>
      </c>
      <c r="B29" s="24" t="s">
        <v>206</v>
      </c>
      <c r="C29" s="24" t="s">
        <v>195</v>
      </c>
      <c r="D29" s="24" t="s">
        <v>194</v>
      </c>
      <c r="E29" s="24" t="s">
        <v>1038</v>
      </c>
      <c r="F29" s="24" t="s">
        <v>218</v>
      </c>
      <c r="G29" s="24" t="s">
        <v>193</v>
      </c>
      <c r="H29" s="24"/>
      <c r="I29" s="24"/>
      <c r="J29" s="24"/>
      <c r="K29" s="24"/>
      <c r="L29" s="29"/>
    </row>
    <row r="30" spans="1:12" ht="72.5" x14ac:dyDescent="0.35">
      <c r="A30" s="26" t="s">
        <v>62</v>
      </c>
      <c r="B30" s="24" t="s">
        <v>214</v>
      </c>
      <c r="C30" s="24" t="s">
        <v>215</v>
      </c>
      <c r="D30" s="24" t="s">
        <v>216</v>
      </c>
      <c r="E30" s="24" t="s">
        <v>1038</v>
      </c>
      <c r="F30" s="24" t="s">
        <v>217</v>
      </c>
      <c r="G30" s="24" t="s">
        <v>186</v>
      </c>
      <c r="H30" s="24"/>
      <c r="I30" s="24"/>
      <c r="J30" s="24"/>
      <c r="K30" s="24"/>
      <c r="L30" s="29"/>
    </row>
    <row r="31" spans="1:12" ht="101.5" x14ac:dyDescent="0.35">
      <c r="A31" s="26" t="s">
        <v>65</v>
      </c>
      <c r="B31" s="24" t="s">
        <v>214</v>
      </c>
      <c r="C31" s="24" t="s">
        <v>930</v>
      </c>
      <c r="D31" s="24" t="s">
        <v>216</v>
      </c>
      <c r="E31" s="24" t="s">
        <v>1038</v>
      </c>
      <c r="F31" s="24" t="s">
        <v>219</v>
      </c>
      <c r="G31" s="24" t="s">
        <v>186</v>
      </c>
      <c r="H31" s="24"/>
      <c r="I31" s="24"/>
      <c r="J31" s="24" t="s">
        <v>699</v>
      </c>
      <c r="K31" s="24"/>
      <c r="L31" s="29"/>
    </row>
    <row r="32" spans="1:12" ht="87" x14ac:dyDescent="0.35">
      <c r="A32" s="26" t="s">
        <v>66</v>
      </c>
      <c r="B32" s="24" t="s">
        <v>220</v>
      </c>
      <c r="C32" s="24" t="s">
        <v>221</v>
      </c>
      <c r="D32" s="24" t="s">
        <v>222</v>
      </c>
      <c r="E32" s="24" t="s">
        <v>1036</v>
      </c>
      <c r="F32" s="24" t="s">
        <v>223</v>
      </c>
      <c r="G32" s="24" t="s">
        <v>225</v>
      </c>
      <c r="H32" s="24"/>
      <c r="I32" s="24"/>
      <c r="J32" s="24" t="s">
        <v>614</v>
      </c>
      <c r="K32" s="24"/>
      <c r="L32" s="29"/>
    </row>
    <row r="33" spans="1:12" ht="87" x14ac:dyDescent="0.35">
      <c r="A33" s="26" t="s">
        <v>70</v>
      </c>
      <c r="B33" s="24" t="s">
        <v>233</v>
      </c>
      <c r="C33" s="24" t="s">
        <v>224</v>
      </c>
      <c r="D33" s="24" t="s">
        <v>222</v>
      </c>
      <c r="E33" s="24" t="s">
        <v>1038</v>
      </c>
      <c r="F33" s="24" t="s">
        <v>223</v>
      </c>
      <c r="G33" s="24" t="s">
        <v>226</v>
      </c>
      <c r="H33" s="24"/>
      <c r="I33" s="24"/>
      <c r="J33" s="24"/>
      <c r="K33" s="24"/>
      <c r="L33" s="29"/>
    </row>
    <row r="34" spans="1:12" ht="87" x14ac:dyDescent="0.35">
      <c r="A34" s="26" t="s">
        <v>71</v>
      </c>
      <c r="B34" s="24" t="s">
        <v>232</v>
      </c>
      <c r="C34" s="24" t="s">
        <v>227</v>
      </c>
      <c r="D34" s="24" t="s">
        <v>228</v>
      </c>
      <c r="E34" s="24" t="s">
        <v>1038</v>
      </c>
      <c r="F34" s="24" t="s">
        <v>223</v>
      </c>
      <c r="G34" s="24" t="s">
        <v>229</v>
      </c>
      <c r="H34" s="24"/>
      <c r="I34" s="24"/>
      <c r="J34" s="24"/>
      <c r="K34" s="24"/>
      <c r="L34" s="29"/>
    </row>
    <row r="35" spans="1:12" ht="101.5" x14ac:dyDescent="0.35">
      <c r="A35" s="26" t="s">
        <v>72</v>
      </c>
      <c r="B35" s="24" t="s">
        <v>231</v>
      </c>
      <c r="C35" s="24" t="s">
        <v>230</v>
      </c>
      <c r="D35" s="24" t="s">
        <v>234</v>
      </c>
      <c r="E35" s="24" t="s">
        <v>1037</v>
      </c>
      <c r="F35" s="31"/>
      <c r="G35" s="24" t="s">
        <v>236</v>
      </c>
      <c r="H35" s="31"/>
      <c r="I35" s="31"/>
      <c r="J35" s="31"/>
      <c r="K35" s="31"/>
    </row>
    <row r="36" spans="1:12" ht="101.5" x14ac:dyDescent="0.35">
      <c r="A36" s="26" t="s">
        <v>73</v>
      </c>
      <c r="B36" s="24" t="s">
        <v>231</v>
      </c>
      <c r="C36" s="24" t="s">
        <v>241</v>
      </c>
      <c r="D36" s="24" t="s">
        <v>237</v>
      </c>
      <c r="E36" s="24" t="s">
        <v>1037</v>
      </c>
      <c r="F36" s="24"/>
      <c r="G36" s="24" t="s">
        <v>243</v>
      </c>
      <c r="H36" s="24"/>
      <c r="I36" s="24"/>
      <c r="J36" s="24"/>
      <c r="K36" s="24"/>
    </row>
    <row r="37" spans="1:12" ht="101.5" x14ac:dyDescent="0.35">
      <c r="A37" s="26" t="s">
        <v>74</v>
      </c>
      <c r="B37" s="24" t="s">
        <v>231</v>
      </c>
      <c r="C37" s="24" t="s">
        <v>245</v>
      </c>
      <c r="D37" s="24" t="s">
        <v>237</v>
      </c>
      <c r="E37" s="24" t="s">
        <v>1037</v>
      </c>
      <c r="F37" s="24"/>
      <c r="G37" s="24" t="s">
        <v>244</v>
      </c>
      <c r="H37" s="24"/>
      <c r="I37" s="24"/>
      <c r="J37" s="24"/>
      <c r="K37" s="24"/>
    </row>
    <row r="38" spans="1:12" ht="101.5" x14ac:dyDescent="0.35">
      <c r="A38" s="26" t="s">
        <v>75</v>
      </c>
      <c r="B38" s="24" t="s">
        <v>231</v>
      </c>
      <c r="C38" s="24" t="s">
        <v>239</v>
      </c>
      <c r="D38" s="24" t="s">
        <v>237</v>
      </c>
      <c r="E38" s="24" t="s">
        <v>1037</v>
      </c>
      <c r="F38" s="31"/>
      <c r="G38" s="24" t="s">
        <v>242</v>
      </c>
      <c r="H38" s="31"/>
      <c r="I38" s="31"/>
      <c r="J38" s="31"/>
      <c r="K38" s="31"/>
    </row>
    <row r="39" spans="1:12" ht="101.5" x14ac:dyDescent="0.35">
      <c r="A39" s="26" t="s">
        <v>238</v>
      </c>
      <c r="B39" s="24" t="s">
        <v>740</v>
      </c>
      <c r="C39" s="24" t="s">
        <v>742</v>
      </c>
      <c r="D39" s="24" t="s">
        <v>741</v>
      </c>
      <c r="E39" s="24" t="s">
        <v>1037</v>
      </c>
      <c r="F39" s="31"/>
      <c r="G39" s="24" t="s">
        <v>796</v>
      </c>
      <c r="H39" s="31"/>
      <c r="I39" s="31"/>
      <c r="J39" s="31"/>
      <c r="K39" s="31"/>
    </row>
    <row r="40" spans="1:12" ht="58" x14ac:dyDescent="0.35">
      <c r="A40" s="26" t="s">
        <v>240</v>
      </c>
      <c r="B40" s="24" t="s">
        <v>740</v>
      </c>
      <c r="C40" s="24" t="s">
        <v>743</v>
      </c>
      <c r="D40" s="24" t="s">
        <v>741</v>
      </c>
      <c r="E40" s="24" t="s">
        <v>1036</v>
      </c>
      <c r="F40" s="31"/>
      <c r="G40" s="24" t="s">
        <v>797</v>
      </c>
      <c r="H40" s="31"/>
      <c r="I40" s="31"/>
      <c r="J40" s="31"/>
      <c r="K40" s="31"/>
    </row>
    <row r="41" spans="1:12" ht="72.5" x14ac:dyDescent="0.35">
      <c r="A41" s="26" t="s">
        <v>401</v>
      </c>
      <c r="B41" s="24" t="s">
        <v>740</v>
      </c>
      <c r="C41" s="24" t="s">
        <v>744</v>
      </c>
      <c r="D41" s="24" t="s">
        <v>745</v>
      </c>
      <c r="E41" s="24" t="s">
        <v>1038</v>
      </c>
      <c r="F41" s="31"/>
      <c r="G41" s="49" t="s">
        <v>798</v>
      </c>
      <c r="H41" s="31"/>
      <c r="I41" s="31"/>
      <c r="J41" s="31"/>
      <c r="K41" s="31"/>
    </row>
    <row r="42" spans="1:12" ht="101.5" x14ac:dyDescent="0.35">
      <c r="A42" s="26" t="s">
        <v>406</v>
      </c>
      <c r="B42" s="24" t="s">
        <v>740</v>
      </c>
      <c r="C42" s="24" t="s">
        <v>746</v>
      </c>
      <c r="D42" s="24" t="s">
        <v>747</v>
      </c>
      <c r="E42" s="24" t="s">
        <v>1037</v>
      </c>
      <c r="F42" s="31"/>
      <c r="G42" s="49" t="s">
        <v>748</v>
      </c>
      <c r="H42" s="31"/>
      <c r="I42" s="31"/>
      <c r="J42" s="31"/>
      <c r="K42" s="31"/>
    </row>
    <row r="43" spans="1:12" ht="72.5" x14ac:dyDescent="0.35">
      <c r="A43" s="26" t="s">
        <v>409</v>
      </c>
      <c r="B43" s="24" t="s">
        <v>740</v>
      </c>
      <c r="C43" s="24" t="s">
        <v>799</v>
      </c>
      <c r="D43" s="24" t="s">
        <v>800</v>
      </c>
      <c r="E43" s="24" t="s">
        <v>1038</v>
      </c>
      <c r="F43" s="31"/>
      <c r="G43" s="49" t="s">
        <v>749</v>
      </c>
      <c r="H43" s="31"/>
      <c r="I43" s="31"/>
      <c r="J43" s="31"/>
      <c r="K43" s="31"/>
    </row>
    <row r="44" spans="1:12" ht="72.5" x14ac:dyDescent="0.35">
      <c r="A44" s="26" t="s">
        <v>415</v>
      </c>
      <c r="B44" s="24" t="s">
        <v>740</v>
      </c>
      <c r="C44" s="24" t="s">
        <v>801</v>
      </c>
      <c r="D44" s="24" t="s">
        <v>802</v>
      </c>
      <c r="E44" s="24" t="s">
        <v>1038</v>
      </c>
      <c r="F44" s="31"/>
      <c r="G44" s="49" t="s">
        <v>803</v>
      </c>
      <c r="H44" s="31"/>
      <c r="I44" s="31"/>
      <c r="J44" s="31"/>
      <c r="K44" s="31"/>
    </row>
    <row r="45" spans="1:12" ht="72.5" x14ac:dyDescent="0.35">
      <c r="A45" s="26" t="s">
        <v>418</v>
      </c>
      <c r="B45" s="24" t="s">
        <v>740</v>
      </c>
      <c r="C45" s="24" t="s">
        <v>751</v>
      </c>
      <c r="D45" s="24" t="s">
        <v>804</v>
      </c>
      <c r="E45" s="24" t="s">
        <v>1038</v>
      </c>
      <c r="F45" s="31"/>
      <c r="G45" s="49" t="s">
        <v>752</v>
      </c>
      <c r="H45" s="31"/>
      <c r="I45" s="31"/>
      <c r="J45" s="31"/>
      <c r="K45" s="31"/>
    </row>
    <row r="46" spans="1:12" ht="72.5" x14ac:dyDescent="0.35">
      <c r="A46" s="26" t="s">
        <v>422</v>
      </c>
      <c r="B46" s="24" t="s">
        <v>757</v>
      </c>
      <c r="C46" s="24" t="s">
        <v>178</v>
      </c>
      <c r="D46" s="24" t="s">
        <v>753</v>
      </c>
      <c r="E46" s="24" t="s">
        <v>1038</v>
      </c>
      <c r="F46" s="31"/>
      <c r="G46" s="24" t="s">
        <v>754</v>
      </c>
      <c r="H46" s="31"/>
      <c r="I46" s="31"/>
      <c r="J46" s="31"/>
      <c r="K46" s="31"/>
    </row>
    <row r="47" spans="1:12" ht="87" x14ac:dyDescent="0.35">
      <c r="A47" s="26" t="s">
        <v>750</v>
      </c>
      <c r="B47" s="24" t="s">
        <v>757</v>
      </c>
      <c r="C47" s="24" t="s">
        <v>763</v>
      </c>
      <c r="D47" s="24" t="s">
        <v>805</v>
      </c>
      <c r="E47" s="24" t="s">
        <v>1038</v>
      </c>
      <c r="F47" s="24" t="s">
        <v>758</v>
      </c>
      <c r="G47" s="24" t="s">
        <v>759</v>
      </c>
      <c r="H47" s="31"/>
      <c r="I47" s="31"/>
      <c r="J47" s="31"/>
      <c r="K47" s="31"/>
    </row>
    <row r="48" spans="1:12" ht="87" x14ac:dyDescent="0.35">
      <c r="A48" s="26" t="s">
        <v>755</v>
      </c>
      <c r="B48" s="24" t="s">
        <v>757</v>
      </c>
      <c r="C48" s="24" t="s">
        <v>764</v>
      </c>
      <c r="D48" s="24" t="s">
        <v>805</v>
      </c>
      <c r="E48" s="24" t="s">
        <v>1038</v>
      </c>
      <c r="F48" s="24" t="s">
        <v>761</v>
      </c>
      <c r="G48" s="24" t="s">
        <v>806</v>
      </c>
      <c r="H48" s="31"/>
      <c r="I48" s="31"/>
      <c r="J48" s="31"/>
      <c r="K48" s="31"/>
    </row>
    <row r="49" spans="1:11" ht="87" x14ac:dyDescent="0.35">
      <c r="A49" s="26" t="s">
        <v>756</v>
      </c>
      <c r="B49" s="24" t="s">
        <v>757</v>
      </c>
      <c r="C49" s="24" t="s">
        <v>765</v>
      </c>
      <c r="D49" s="24" t="s">
        <v>805</v>
      </c>
      <c r="E49" s="24" t="s">
        <v>1038</v>
      </c>
      <c r="F49" s="24" t="s">
        <v>766</v>
      </c>
      <c r="G49" s="24" t="s">
        <v>768</v>
      </c>
      <c r="H49" s="31"/>
      <c r="I49" s="31"/>
      <c r="J49" s="31"/>
      <c r="K49" s="31"/>
    </row>
    <row r="50" spans="1:11" ht="101.5" x14ac:dyDescent="0.35">
      <c r="A50" s="26" t="s">
        <v>760</v>
      </c>
      <c r="B50" s="24" t="s">
        <v>757</v>
      </c>
      <c r="C50" s="24" t="s">
        <v>807</v>
      </c>
      <c r="D50" s="24" t="s">
        <v>805</v>
      </c>
      <c r="E50" s="24" t="s">
        <v>1038</v>
      </c>
      <c r="F50" s="24" t="s">
        <v>808</v>
      </c>
      <c r="G50" s="24" t="s">
        <v>769</v>
      </c>
      <c r="H50" s="31"/>
      <c r="I50" s="31"/>
      <c r="J50" s="31"/>
      <c r="K50" s="31"/>
    </row>
    <row r="51" spans="1:11" ht="87" x14ac:dyDescent="0.35">
      <c r="A51" s="26" t="s">
        <v>762</v>
      </c>
      <c r="B51" s="24" t="s">
        <v>757</v>
      </c>
      <c r="C51" s="24" t="s">
        <v>771</v>
      </c>
      <c r="D51" s="24" t="s">
        <v>805</v>
      </c>
      <c r="E51" s="24" t="s">
        <v>1038</v>
      </c>
      <c r="F51" s="24" t="s">
        <v>772</v>
      </c>
      <c r="G51" s="24" t="s">
        <v>773</v>
      </c>
      <c r="H51" s="31"/>
      <c r="I51" s="31"/>
      <c r="J51" s="31"/>
      <c r="K51" s="31"/>
    </row>
    <row r="52" spans="1:11" ht="87" x14ac:dyDescent="0.35">
      <c r="A52" s="26" t="s">
        <v>767</v>
      </c>
      <c r="B52" s="24" t="s">
        <v>757</v>
      </c>
      <c r="C52" s="24" t="s">
        <v>774</v>
      </c>
      <c r="D52" s="24" t="s">
        <v>805</v>
      </c>
      <c r="E52" s="24" t="s">
        <v>1038</v>
      </c>
      <c r="F52" s="24" t="s">
        <v>776</v>
      </c>
      <c r="G52" s="24" t="s">
        <v>769</v>
      </c>
      <c r="H52" s="31"/>
      <c r="I52" s="31"/>
      <c r="J52" s="31"/>
      <c r="K52" s="31"/>
    </row>
    <row r="53" spans="1:11" ht="87" x14ac:dyDescent="0.35">
      <c r="A53" s="26" t="s">
        <v>770</v>
      </c>
      <c r="B53" s="24" t="s">
        <v>757</v>
      </c>
      <c r="C53" s="24" t="s">
        <v>778</v>
      </c>
      <c r="D53" s="24" t="s">
        <v>805</v>
      </c>
      <c r="E53" s="24" t="s">
        <v>1038</v>
      </c>
      <c r="F53" s="24" t="s">
        <v>809</v>
      </c>
      <c r="G53" s="24" t="s">
        <v>769</v>
      </c>
      <c r="H53" s="31"/>
      <c r="I53" s="31"/>
      <c r="J53" s="31"/>
      <c r="K53" s="31"/>
    </row>
    <row r="54" spans="1:11" ht="87" x14ac:dyDescent="0.35">
      <c r="A54" s="26" t="s">
        <v>775</v>
      </c>
      <c r="B54" s="24" t="s">
        <v>780</v>
      </c>
      <c r="C54" s="24" t="s">
        <v>170</v>
      </c>
      <c r="D54" s="24" t="s">
        <v>805</v>
      </c>
      <c r="E54" s="24" t="s">
        <v>1038</v>
      </c>
      <c r="F54" s="24" t="s">
        <v>809</v>
      </c>
      <c r="G54" s="24" t="s">
        <v>769</v>
      </c>
      <c r="H54" s="31"/>
      <c r="I54" s="31"/>
      <c r="J54" s="31"/>
      <c r="K54" s="31"/>
    </row>
    <row r="55" spans="1:11" ht="72.5" x14ac:dyDescent="0.35">
      <c r="A55" s="26" t="s">
        <v>777</v>
      </c>
      <c r="B55" s="24" t="s">
        <v>784</v>
      </c>
      <c r="C55" s="24" t="s">
        <v>171</v>
      </c>
      <c r="D55" s="24" t="s">
        <v>785</v>
      </c>
      <c r="E55" s="24" t="s">
        <v>1038</v>
      </c>
      <c r="F55" s="24" t="s">
        <v>786</v>
      </c>
      <c r="G55" s="24" t="s">
        <v>169</v>
      </c>
      <c r="H55" s="32"/>
      <c r="I55" s="32"/>
      <c r="J55" s="32"/>
      <c r="K55" s="32"/>
    </row>
    <row r="56" spans="1:11" ht="72.5" x14ac:dyDescent="0.35">
      <c r="A56" s="26" t="s">
        <v>779</v>
      </c>
      <c r="B56" s="24" t="s">
        <v>784</v>
      </c>
      <c r="C56" s="26" t="s">
        <v>108</v>
      </c>
      <c r="D56" s="24" t="s">
        <v>785</v>
      </c>
      <c r="E56" s="24" t="s">
        <v>1038</v>
      </c>
      <c r="F56" s="24" t="s">
        <v>786</v>
      </c>
      <c r="G56" s="26" t="s">
        <v>175</v>
      </c>
      <c r="H56" s="32"/>
      <c r="I56" s="32"/>
      <c r="J56" s="32"/>
      <c r="K56" s="32"/>
    </row>
    <row r="57" spans="1:11" ht="72.5" x14ac:dyDescent="0.35">
      <c r="A57" s="26" t="s">
        <v>781</v>
      </c>
      <c r="B57" s="24" t="s">
        <v>784</v>
      </c>
      <c r="C57" s="26" t="s">
        <v>67</v>
      </c>
      <c r="D57" s="24" t="s">
        <v>789</v>
      </c>
      <c r="E57" s="24" t="s">
        <v>1038</v>
      </c>
      <c r="F57" s="24" t="s">
        <v>788</v>
      </c>
      <c r="G57" s="24" t="s">
        <v>176</v>
      </c>
      <c r="H57" s="32"/>
      <c r="I57" s="32"/>
      <c r="J57" s="32"/>
      <c r="K57" s="32"/>
    </row>
    <row r="58" spans="1:11" ht="87" x14ac:dyDescent="0.35">
      <c r="A58" s="26" t="s">
        <v>782</v>
      </c>
      <c r="B58" s="24" t="s">
        <v>793</v>
      </c>
      <c r="C58" s="24" t="s">
        <v>230</v>
      </c>
      <c r="D58" s="24" t="s">
        <v>795</v>
      </c>
      <c r="E58" s="24" t="s">
        <v>235</v>
      </c>
      <c r="F58" s="31"/>
      <c r="G58" s="24" t="s">
        <v>236</v>
      </c>
      <c r="H58" s="31"/>
      <c r="I58" s="31"/>
      <c r="J58" s="31"/>
      <c r="K58" s="31"/>
    </row>
    <row r="59" spans="1:11" ht="87" x14ac:dyDescent="0.35">
      <c r="A59" s="26" t="s">
        <v>783</v>
      </c>
      <c r="B59" s="24" t="s">
        <v>793</v>
      </c>
      <c r="C59" s="24" t="s">
        <v>241</v>
      </c>
      <c r="D59" s="24" t="s">
        <v>794</v>
      </c>
      <c r="E59" s="24" t="s">
        <v>235</v>
      </c>
      <c r="F59" s="24"/>
      <c r="G59" s="24" t="s">
        <v>243</v>
      </c>
      <c r="H59" s="24"/>
      <c r="I59" s="24"/>
      <c r="J59" s="24"/>
      <c r="K59" s="24"/>
    </row>
    <row r="60" spans="1:11" ht="101.5" x14ac:dyDescent="0.35">
      <c r="A60" s="26" t="s">
        <v>790</v>
      </c>
      <c r="B60" s="24" t="s">
        <v>793</v>
      </c>
      <c r="C60" s="24" t="s">
        <v>245</v>
      </c>
      <c r="D60" s="24" t="s">
        <v>794</v>
      </c>
      <c r="E60" s="24" t="s">
        <v>1037</v>
      </c>
      <c r="F60" s="24"/>
      <c r="G60" s="24" t="s">
        <v>244</v>
      </c>
      <c r="H60" s="24"/>
      <c r="I60" s="24"/>
      <c r="J60" s="24"/>
      <c r="K60" s="24"/>
    </row>
    <row r="61" spans="1:11" ht="101.5" x14ac:dyDescent="0.35">
      <c r="A61" s="26" t="s">
        <v>791</v>
      </c>
      <c r="B61" s="24" t="s">
        <v>793</v>
      </c>
      <c r="C61" s="24" t="s">
        <v>239</v>
      </c>
      <c r="D61" s="24" t="s">
        <v>794</v>
      </c>
      <c r="E61" s="24" t="s">
        <v>1037</v>
      </c>
      <c r="F61" s="31"/>
      <c r="G61" s="24" t="s">
        <v>242</v>
      </c>
      <c r="H61" s="31"/>
      <c r="I61" s="31"/>
      <c r="J61" s="31"/>
      <c r="K61" s="31"/>
    </row>
    <row r="62" spans="1:11" ht="101.5" x14ac:dyDescent="0.35">
      <c r="A62" s="26" t="s">
        <v>792</v>
      </c>
      <c r="B62" s="24" t="s">
        <v>938</v>
      </c>
      <c r="C62" s="24" t="s">
        <v>1007</v>
      </c>
      <c r="D62" s="26" t="s">
        <v>931</v>
      </c>
      <c r="E62" s="24" t="s">
        <v>1037</v>
      </c>
      <c r="F62" s="31"/>
      <c r="G62" s="24" t="s">
        <v>1008</v>
      </c>
      <c r="H62" s="31"/>
      <c r="I62" s="31"/>
      <c r="J62" s="24" t="s">
        <v>654</v>
      </c>
      <c r="K62" s="31"/>
    </row>
  </sheetData>
  <mergeCells count="1">
    <mergeCell ref="D2:E2"/>
  </mergeCells>
  <phoneticPr fontId="1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1F169-6829-4E72-84C4-91748B560E9D}">
  <dimension ref="A1:K47"/>
  <sheetViews>
    <sheetView topLeftCell="A21" workbookViewId="0">
      <selection activeCell="E23" sqref="E23"/>
    </sheetView>
  </sheetViews>
  <sheetFormatPr defaultRowHeight="14.5" x14ac:dyDescent="0.35"/>
  <cols>
    <col min="1" max="1" width="16.81640625" customWidth="1"/>
    <col min="2" max="2" width="20.36328125" customWidth="1"/>
    <col min="3" max="3" width="26.90625" customWidth="1"/>
    <col min="4" max="4" width="25.08984375" customWidth="1"/>
    <col min="5" max="5" width="27.54296875" customWidth="1"/>
    <col min="6" max="6" width="18" customWidth="1"/>
    <col min="7" max="7" width="18.54296875" customWidth="1"/>
    <col min="8" max="8" width="17.81640625" customWidth="1"/>
    <col min="9" max="9" width="16.54296875" customWidth="1"/>
    <col min="10" max="10" width="15.54296875" customWidth="1"/>
    <col min="11" max="11" width="16.90625" customWidth="1"/>
  </cols>
  <sheetData>
    <row r="1" spans="1:11" ht="15" customHeight="1" x14ac:dyDescent="0.35">
      <c r="A1" s="15" t="s">
        <v>0</v>
      </c>
      <c r="B1" s="18" t="s">
        <v>111</v>
      </c>
      <c r="C1" s="11"/>
      <c r="D1" s="11"/>
      <c r="E1" s="11"/>
      <c r="F1" s="11"/>
      <c r="G1" s="11"/>
      <c r="H1" s="11"/>
      <c r="I1" s="11"/>
      <c r="J1" s="10"/>
      <c r="K1" s="10"/>
    </row>
    <row r="2" spans="1:11" ht="15" customHeight="1" x14ac:dyDescent="0.35">
      <c r="A2" s="15" t="s">
        <v>25</v>
      </c>
      <c r="B2" s="18" t="s">
        <v>246</v>
      </c>
      <c r="C2" s="11"/>
      <c r="D2" s="69" t="s">
        <v>22</v>
      </c>
      <c r="E2" s="70"/>
      <c r="F2" s="11"/>
      <c r="G2" s="11"/>
      <c r="H2" s="11"/>
      <c r="I2" s="11"/>
      <c r="J2" s="10"/>
      <c r="K2" s="10"/>
    </row>
    <row r="3" spans="1:11" ht="15" customHeight="1" x14ac:dyDescent="0.35">
      <c r="A3" s="15" t="s">
        <v>1</v>
      </c>
      <c r="B3" s="18" t="s">
        <v>26</v>
      </c>
      <c r="C3" s="11"/>
      <c r="D3" s="12" t="s">
        <v>16</v>
      </c>
      <c r="E3" s="1">
        <f>COUNTIF(I12:I117, "pass")</f>
        <v>0</v>
      </c>
      <c r="F3" s="11"/>
      <c r="G3" s="11"/>
      <c r="H3" s="11"/>
      <c r="I3" s="11"/>
      <c r="J3" s="10"/>
      <c r="K3" s="10"/>
    </row>
    <row r="4" spans="1:11" ht="15" customHeight="1" x14ac:dyDescent="0.35">
      <c r="A4" s="15" t="s">
        <v>21</v>
      </c>
      <c r="B4" s="19"/>
      <c r="C4" s="11"/>
      <c r="D4" s="12" t="s">
        <v>17</v>
      </c>
      <c r="E4" s="1">
        <f>COUNTIF(I12:I118, "fail")</f>
        <v>0</v>
      </c>
      <c r="F4" s="11"/>
      <c r="G4" s="11"/>
      <c r="H4" s="11"/>
      <c r="I4" s="11"/>
      <c r="J4" s="10"/>
      <c r="K4" s="10"/>
    </row>
    <row r="5" spans="1:11" ht="15" customHeight="1" x14ac:dyDescent="0.35">
      <c r="A5" s="15" t="s">
        <v>2</v>
      </c>
      <c r="B5" s="20">
        <v>45736</v>
      </c>
      <c r="C5" s="11"/>
      <c r="D5" s="12" t="s">
        <v>18</v>
      </c>
      <c r="E5" s="1">
        <f>COUNTIF(I12:I119, "in progress")</f>
        <v>0</v>
      </c>
      <c r="F5" s="11"/>
      <c r="G5" s="11"/>
      <c r="H5" s="11"/>
      <c r="I5" s="11"/>
      <c r="J5" s="10"/>
      <c r="K5" s="10"/>
    </row>
    <row r="6" spans="1:11" ht="15" customHeight="1" x14ac:dyDescent="0.35">
      <c r="A6" s="15" t="s">
        <v>3</v>
      </c>
      <c r="B6" s="19"/>
      <c r="C6" s="11"/>
      <c r="D6" s="12" t="s">
        <v>23</v>
      </c>
      <c r="E6" s="1">
        <f>COUNTIF(I12:I123,"Not Tested")</f>
        <v>0</v>
      </c>
      <c r="F6" s="11"/>
      <c r="G6" s="11"/>
      <c r="H6" s="11"/>
      <c r="I6" s="11"/>
      <c r="J6" s="10"/>
      <c r="K6" s="10"/>
    </row>
    <row r="7" spans="1:11" ht="15" customHeight="1" x14ac:dyDescent="0.35">
      <c r="A7" s="15" t="s">
        <v>4</v>
      </c>
      <c r="B7" s="21"/>
      <c r="C7" s="11"/>
      <c r="D7" s="13" t="s">
        <v>24</v>
      </c>
      <c r="E7" s="14">
        <f>SUM(E3:E6)</f>
        <v>0</v>
      </c>
      <c r="F7" s="11"/>
      <c r="G7" s="11"/>
      <c r="H7" s="11"/>
      <c r="I7" s="11"/>
      <c r="J7" s="10"/>
      <c r="K7" s="10"/>
    </row>
    <row r="8" spans="1:11" ht="15" customHeight="1" x14ac:dyDescent="0.35">
      <c r="A8" s="16" t="s">
        <v>20</v>
      </c>
      <c r="B8" s="19"/>
      <c r="C8" s="11"/>
      <c r="D8" s="11"/>
      <c r="E8" s="11"/>
      <c r="F8" s="11"/>
      <c r="G8" s="11"/>
      <c r="H8" s="11"/>
      <c r="I8" s="11"/>
      <c r="J8" s="10"/>
      <c r="K8" s="10"/>
    </row>
    <row r="9" spans="1:11" ht="15" customHeight="1" x14ac:dyDescent="0.35">
      <c r="A9" s="17" t="s">
        <v>14</v>
      </c>
      <c r="B9" s="18" t="s">
        <v>27</v>
      </c>
      <c r="C9" s="10"/>
      <c r="D9" s="10"/>
      <c r="E9" s="10"/>
      <c r="F9" s="10"/>
      <c r="G9" s="10"/>
      <c r="H9" s="10"/>
      <c r="I9" s="10"/>
      <c r="J9" s="10"/>
      <c r="K9" s="10"/>
    </row>
    <row r="10" spans="1:11" ht="15" customHeight="1" x14ac:dyDescent="0.35">
      <c r="A10" s="15" t="s">
        <v>15</v>
      </c>
      <c r="B10" s="18" t="s">
        <v>28</v>
      </c>
      <c r="C10" s="11"/>
      <c r="D10" s="11"/>
      <c r="E10" s="11"/>
      <c r="F10" s="11"/>
      <c r="G10" s="11"/>
      <c r="H10" s="11"/>
      <c r="I10" s="11"/>
      <c r="J10" s="10"/>
      <c r="K10" s="10"/>
    </row>
    <row r="11" spans="1:11" ht="15" customHeight="1" x14ac:dyDescent="0.35">
      <c r="A11" s="11"/>
      <c r="B11" s="11"/>
      <c r="C11" s="11"/>
      <c r="D11" s="11"/>
      <c r="E11" s="11"/>
      <c r="F11" s="11"/>
      <c r="G11" s="11"/>
      <c r="H11" s="11"/>
      <c r="I11" s="11"/>
      <c r="J11" s="10"/>
      <c r="K11" s="10"/>
    </row>
    <row r="12" spans="1:11" ht="15" customHeight="1" x14ac:dyDescent="0.35">
      <c r="A12" s="28" t="s">
        <v>5</v>
      </c>
      <c r="B12" s="28" t="s">
        <v>6</v>
      </c>
      <c r="C12" s="28" t="s">
        <v>7</v>
      </c>
      <c r="D12" s="28" t="s">
        <v>8</v>
      </c>
      <c r="E12" s="28" t="s">
        <v>13</v>
      </c>
      <c r="F12" s="28" t="s">
        <v>9</v>
      </c>
      <c r="G12" s="28" t="s">
        <v>10</v>
      </c>
      <c r="H12" s="28" t="s">
        <v>11</v>
      </c>
      <c r="I12" s="28" t="s">
        <v>12</v>
      </c>
      <c r="J12" s="28" t="s">
        <v>76</v>
      </c>
      <c r="K12" s="28" t="s">
        <v>19</v>
      </c>
    </row>
    <row r="13" spans="1:11" ht="101.5" x14ac:dyDescent="0.35">
      <c r="A13" s="1" t="s">
        <v>29</v>
      </c>
      <c r="B13" s="1" t="s">
        <v>256</v>
      </c>
      <c r="C13" s="24" t="s">
        <v>170</v>
      </c>
      <c r="D13" s="24" t="s">
        <v>247</v>
      </c>
      <c r="E13" s="24" t="s">
        <v>1039</v>
      </c>
      <c r="F13" s="24" t="s">
        <v>168</v>
      </c>
      <c r="G13" s="24" t="s">
        <v>169</v>
      </c>
      <c r="H13" s="1"/>
      <c r="I13" s="1"/>
      <c r="J13" s="1" t="s">
        <v>554</v>
      </c>
      <c r="K13" s="1"/>
    </row>
    <row r="14" spans="1:11" ht="101.5" x14ac:dyDescent="0.35">
      <c r="A14" s="1" t="s">
        <v>32</v>
      </c>
      <c r="B14" s="1" t="s">
        <v>256</v>
      </c>
      <c r="C14" s="24" t="s">
        <v>171</v>
      </c>
      <c r="D14" s="24" t="s">
        <v>248</v>
      </c>
      <c r="E14" s="24" t="s">
        <v>1039</v>
      </c>
      <c r="F14" s="24" t="s">
        <v>172</v>
      </c>
      <c r="G14" s="24" t="s">
        <v>173</v>
      </c>
      <c r="H14" s="1"/>
      <c r="I14" s="1"/>
      <c r="J14" s="1"/>
      <c r="K14" s="1"/>
    </row>
    <row r="15" spans="1:11" ht="101.5" x14ac:dyDescent="0.35">
      <c r="A15" s="1" t="s">
        <v>34</v>
      </c>
      <c r="B15" s="1" t="s">
        <v>256</v>
      </c>
      <c r="C15" s="26" t="s">
        <v>67</v>
      </c>
      <c r="D15" s="24" t="s">
        <v>254</v>
      </c>
      <c r="E15" s="24" t="s">
        <v>1039</v>
      </c>
      <c r="F15" s="24" t="s">
        <v>68</v>
      </c>
      <c r="G15" s="24" t="s">
        <v>176</v>
      </c>
      <c r="H15" s="1"/>
      <c r="I15" s="1"/>
      <c r="J15" s="1"/>
      <c r="K15" s="1"/>
    </row>
    <row r="16" spans="1:11" ht="101.5" x14ac:dyDescent="0.35">
      <c r="A16" s="1" t="s">
        <v>37</v>
      </c>
      <c r="B16" s="1" t="s">
        <v>255</v>
      </c>
      <c r="C16" s="24" t="s">
        <v>241</v>
      </c>
      <c r="D16" s="24" t="s">
        <v>257</v>
      </c>
      <c r="E16" s="24" t="s">
        <v>1039</v>
      </c>
      <c r="F16" s="24"/>
      <c r="G16" s="24" t="s">
        <v>243</v>
      </c>
      <c r="H16" s="1"/>
      <c r="I16" s="1"/>
      <c r="J16" s="1"/>
      <c r="K16" s="1"/>
    </row>
    <row r="17" spans="1:11" ht="101.5" x14ac:dyDescent="0.35">
      <c r="A17" s="1" t="s">
        <v>41</v>
      </c>
      <c r="B17" s="1" t="s">
        <v>255</v>
      </c>
      <c r="C17" s="24" t="s">
        <v>245</v>
      </c>
      <c r="D17" s="24" t="s">
        <v>257</v>
      </c>
      <c r="E17" s="24" t="s">
        <v>1039</v>
      </c>
      <c r="F17" s="24"/>
      <c r="G17" s="24" t="s">
        <v>244</v>
      </c>
      <c r="H17" s="1"/>
      <c r="I17" s="1"/>
      <c r="J17" s="1"/>
      <c r="K17" s="1"/>
    </row>
    <row r="18" spans="1:11" ht="101.5" x14ac:dyDescent="0.35">
      <c r="A18" s="1" t="s">
        <v>43</v>
      </c>
      <c r="B18" s="1" t="s">
        <v>255</v>
      </c>
      <c r="C18" s="24" t="s">
        <v>239</v>
      </c>
      <c r="D18" s="24" t="s">
        <v>257</v>
      </c>
      <c r="E18" s="24" t="s">
        <v>1039</v>
      </c>
      <c r="F18" s="31"/>
      <c r="G18" s="24" t="s">
        <v>242</v>
      </c>
      <c r="H18" s="1"/>
      <c r="I18" s="1"/>
      <c r="J18" s="1"/>
      <c r="K18" s="1"/>
    </row>
    <row r="19" spans="1:11" ht="101.5" x14ac:dyDescent="0.35">
      <c r="A19" s="1" t="s">
        <v>46</v>
      </c>
      <c r="B19" s="1" t="s">
        <v>258</v>
      </c>
      <c r="C19" s="1" t="s">
        <v>262</v>
      </c>
      <c r="D19" s="1" t="s">
        <v>279</v>
      </c>
      <c r="E19" s="24" t="s">
        <v>1039</v>
      </c>
      <c r="F19" s="1"/>
      <c r="G19" s="1" t="s">
        <v>259</v>
      </c>
      <c r="H19" s="1"/>
      <c r="I19" s="1"/>
      <c r="J19" s="1"/>
      <c r="K19" s="1"/>
    </row>
    <row r="20" spans="1:11" ht="101.5" x14ac:dyDescent="0.35">
      <c r="A20" s="1" t="s">
        <v>49</v>
      </c>
      <c r="B20" s="1" t="s">
        <v>258</v>
      </c>
      <c r="C20" s="1" t="s">
        <v>260</v>
      </c>
      <c r="D20" s="1" t="s">
        <v>280</v>
      </c>
      <c r="E20" s="24" t="s">
        <v>1039</v>
      </c>
      <c r="F20" s="1"/>
      <c r="G20" s="1" t="s">
        <v>261</v>
      </c>
      <c r="H20" s="1"/>
      <c r="I20" s="1"/>
      <c r="J20" s="1"/>
      <c r="K20" s="1"/>
    </row>
    <row r="21" spans="1:11" ht="101.5" x14ac:dyDescent="0.35">
      <c r="A21" s="1" t="s">
        <v>50</v>
      </c>
      <c r="B21" s="1" t="s">
        <v>258</v>
      </c>
      <c r="C21" s="1" t="s">
        <v>263</v>
      </c>
      <c r="D21" s="1" t="s">
        <v>281</v>
      </c>
      <c r="E21" s="24" t="s">
        <v>1039</v>
      </c>
      <c r="F21" s="1"/>
      <c r="G21" s="1" t="s">
        <v>261</v>
      </c>
      <c r="H21" s="1"/>
      <c r="I21" s="1"/>
      <c r="J21" s="1"/>
      <c r="K21" s="1"/>
    </row>
    <row r="22" spans="1:11" ht="101.5" x14ac:dyDescent="0.35">
      <c r="A22" s="1" t="s">
        <v>51</v>
      </c>
      <c r="B22" s="1" t="s">
        <v>258</v>
      </c>
      <c r="C22" s="1" t="s">
        <v>282</v>
      </c>
      <c r="D22" s="1" t="s">
        <v>283</v>
      </c>
      <c r="E22" s="24" t="s">
        <v>1039</v>
      </c>
      <c r="F22" s="1"/>
      <c r="G22" s="1" t="s">
        <v>264</v>
      </c>
      <c r="H22" s="1"/>
      <c r="I22" s="1"/>
      <c r="J22" s="1" t="s">
        <v>663</v>
      </c>
      <c r="K22" s="1"/>
    </row>
    <row r="23" spans="1:11" ht="101.5" x14ac:dyDescent="0.35">
      <c r="A23" s="1" t="s">
        <v>52</v>
      </c>
      <c r="B23" s="1" t="s">
        <v>265</v>
      </c>
      <c r="C23" s="1" t="s">
        <v>266</v>
      </c>
      <c r="D23" s="1" t="s">
        <v>284</v>
      </c>
      <c r="E23" s="24" t="s">
        <v>1039</v>
      </c>
      <c r="F23" s="1"/>
      <c r="G23" s="1" t="s">
        <v>267</v>
      </c>
      <c r="H23" s="1"/>
      <c r="I23" s="1"/>
      <c r="J23" s="1"/>
      <c r="K23" s="1"/>
    </row>
    <row r="24" spans="1:11" ht="101.5" x14ac:dyDescent="0.35">
      <c r="A24" s="1" t="s">
        <v>53</v>
      </c>
      <c r="B24" s="1" t="s">
        <v>268</v>
      </c>
      <c r="C24" s="1" t="s">
        <v>269</v>
      </c>
      <c r="D24" s="1" t="s">
        <v>285</v>
      </c>
      <c r="E24" s="24" t="s">
        <v>1039</v>
      </c>
      <c r="F24" s="1"/>
      <c r="G24" s="1" t="s">
        <v>267</v>
      </c>
      <c r="H24" s="1"/>
      <c r="I24" s="1"/>
      <c r="J24" s="1"/>
      <c r="K24" s="1"/>
    </row>
    <row r="25" spans="1:11" ht="101.5" x14ac:dyDescent="0.35">
      <c r="A25" s="1" t="s">
        <v>56</v>
      </c>
      <c r="B25" s="1" t="s">
        <v>270</v>
      </c>
      <c r="C25" s="1" t="s">
        <v>271</v>
      </c>
      <c r="D25" s="1" t="s">
        <v>286</v>
      </c>
      <c r="E25" s="24" t="s">
        <v>1039</v>
      </c>
      <c r="F25" s="1"/>
      <c r="G25" s="1" t="s">
        <v>267</v>
      </c>
      <c r="H25" s="1"/>
      <c r="I25" s="1"/>
      <c r="J25" s="1"/>
      <c r="K25" s="1"/>
    </row>
    <row r="26" spans="1:11" ht="101.5" x14ac:dyDescent="0.35">
      <c r="A26" s="1" t="s">
        <v>57</v>
      </c>
      <c r="B26" s="1" t="s">
        <v>272</v>
      </c>
      <c r="C26" s="1" t="s">
        <v>273</v>
      </c>
      <c r="D26" s="1" t="s">
        <v>287</v>
      </c>
      <c r="E26" s="24" t="s">
        <v>1039</v>
      </c>
      <c r="F26" s="1"/>
      <c r="G26" s="1" t="s">
        <v>267</v>
      </c>
      <c r="H26" s="1"/>
      <c r="I26" s="1"/>
      <c r="J26" s="1"/>
      <c r="K26" s="1"/>
    </row>
    <row r="27" spans="1:11" ht="101.5" x14ac:dyDescent="0.35">
      <c r="A27" s="1" t="s">
        <v>58</v>
      </c>
      <c r="B27" s="1" t="s">
        <v>274</v>
      </c>
      <c r="C27" s="1" t="s">
        <v>275</v>
      </c>
      <c r="D27" s="1" t="s">
        <v>288</v>
      </c>
      <c r="E27" s="24" t="s">
        <v>1039</v>
      </c>
      <c r="F27" s="1"/>
      <c r="G27" s="1" t="s">
        <v>267</v>
      </c>
      <c r="H27" s="1"/>
      <c r="I27" s="1"/>
      <c r="J27" s="1" t="s">
        <v>683</v>
      </c>
      <c r="K27" s="1"/>
    </row>
    <row r="28" spans="1:11" ht="101.5" x14ac:dyDescent="0.35">
      <c r="A28" s="1" t="s">
        <v>60</v>
      </c>
      <c r="B28" s="1" t="s">
        <v>276</v>
      </c>
      <c r="C28" s="1" t="s">
        <v>278</v>
      </c>
      <c r="D28" s="1" t="s">
        <v>289</v>
      </c>
      <c r="E28" s="24" t="s">
        <v>1039</v>
      </c>
      <c r="F28" s="1"/>
      <c r="G28" s="1" t="s">
        <v>267</v>
      </c>
      <c r="H28" s="1"/>
      <c r="I28" s="1"/>
      <c r="J28" s="1"/>
      <c r="K28" s="1"/>
    </row>
    <row r="29" spans="1:11" ht="101.5" x14ac:dyDescent="0.35">
      <c r="A29" s="1" t="s">
        <v>61</v>
      </c>
      <c r="B29" s="1" t="s">
        <v>277</v>
      </c>
      <c r="C29" s="1" t="s">
        <v>290</v>
      </c>
      <c r="D29" s="1" t="s">
        <v>291</v>
      </c>
      <c r="E29" s="24" t="s">
        <v>1039</v>
      </c>
      <c r="F29" s="1"/>
      <c r="G29" s="1" t="s">
        <v>267</v>
      </c>
      <c r="H29" s="1"/>
      <c r="I29" s="1"/>
      <c r="J29" s="1"/>
      <c r="K29" s="1"/>
    </row>
    <row r="30" spans="1:11" x14ac:dyDescent="0.35">
      <c r="A30" s="10"/>
      <c r="B30" s="10"/>
      <c r="C30" s="10"/>
      <c r="D30" s="10"/>
      <c r="E30" s="10"/>
      <c r="F30" s="10"/>
      <c r="G30" s="10"/>
      <c r="H30" s="10"/>
      <c r="I30" s="10"/>
      <c r="J30" s="10"/>
      <c r="K30" s="10"/>
    </row>
    <row r="31" spans="1:11" x14ac:dyDescent="0.35">
      <c r="A31" s="10"/>
      <c r="B31" s="10"/>
      <c r="C31" s="10"/>
      <c r="D31" s="10"/>
      <c r="E31" s="10"/>
      <c r="F31" s="10"/>
      <c r="G31" s="10"/>
      <c r="H31" s="10"/>
      <c r="I31" s="10"/>
      <c r="J31" s="10"/>
      <c r="K31" s="10"/>
    </row>
    <row r="32" spans="1:11" x14ac:dyDescent="0.35">
      <c r="A32" s="10"/>
      <c r="B32" s="10"/>
      <c r="C32" s="10"/>
      <c r="D32" s="10"/>
      <c r="E32" s="10"/>
      <c r="F32" s="10"/>
      <c r="G32" s="10"/>
      <c r="H32" s="10"/>
      <c r="I32" s="10"/>
      <c r="J32" s="10"/>
      <c r="K32" s="10"/>
    </row>
    <row r="33" spans="1:11" x14ac:dyDescent="0.35">
      <c r="A33" s="10"/>
      <c r="B33" s="10"/>
      <c r="C33" s="10"/>
      <c r="D33" s="10"/>
      <c r="E33" s="10"/>
      <c r="F33" s="10"/>
      <c r="G33" s="10"/>
      <c r="H33" s="10"/>
      <c r="I33" s="10"/>
      <c r="J33" s="10"/>
      <c r="K33" s="10"/>
    </row>
    <row r="34" spans="1:11" x14ac:dyDescent="0.35">
      <c r="A34" s="10"/>
      <c r="B34" s="10"/>
      <c r="C34" s="10"/>
      <c r="D34" s="10"/>
      <c r="E34" s="10"/>
      <c r="F34" s="10"/>
      <c r="G34" s="10"/>
      <c r="H34" s="10"/>
      <c r="I34" s="10"/>
      <c r="J34" s="10"/>
      <c r="K34" s="10"/>
    </row>
    <row r="35" spans="1:11" x14ac:dyDescent="0.35">
      <c r="A35" s="10"/>
      <c r="B35" s="10"/>
      <c r="C35" s="10"/>
      <c r="D35" s="10"/>
      <c r="E35" s="10"/>
      <c r="F35" s="10"/>
      <c r="G35" s="10"/>
      <c r="H35" s="10"/>
      <c r="I35" s="10"/>
      <c r="J35" s="10"/>
      <c r="K35" s="10"/>
    </row>
    <row r="36" spans="1:11" x14ac:dyDescent="0.35">
      <c r="A36" s="10"/>
      <c r="B36" s="10"/>
      <c r="C36" s="10"/>
      <c r="D36" s="10"/>
      <c r="E36" s="10"/>
      <c r="F36" s="10"/>
      <c r="G36" s="10"/>
      <c r="H36" s="10"/>
      <c r="I36" s="10"/>
      <c r="J36" s="10"/>
      <c r="K36" s="10"/>
    </row>
    <row r="37" spans="1:11" x14ac:dyDescent="0.35">
      <c r="A37" s="10"/>
      <c r="B37" s="10"/>
      <c r="C37" s="10"/>
      <c r="D37" s="10"/>
      <c r="E37" s="10"/>
      <c r="F37" s="10"/>
      <c r="G37" s="10"/>
      <c r="H37" s="10"/>
      <c r="I37" s="10"/>
      <c r="J37" s="10"/>
      <c r="K37" s="10"/>
    </row>
    <row r="38" spans="1:11" x14ac:dyDescent="0.35">
      <c r="A38" s="10"/>
      <c r="B38" s="10"/>
      <c r="C38" s="10"/>
      <c r="D38" s="10"/>
      <c r="E38" s="10"/>
      <c r="F38" s="10"/>
      <c r="G38" s="10"/>
      <c r="H38" s="10"/>
      <c r="I38" s="10"/>
      <c r="J38" s="10"/>
      <c r="K38" s="10"/>
    </row>
    <row r="39" spans="1:11" x14ac:dyDescent="0.35">
      <c r="A39" s="10"/>
      <c r="B39" s="10"/>
      <c r="C39" s="10"/>
      <c r="D39" s="10"/>
      <c r="E39" s="10"/>
      <c r="F39" s="10"/>
      <c r="G39" s="10"/>
      <c r="H39" s="10"/>
      <c r="I39" s="10"/>
      <c r="J39" s="10"/>
      <c r="K39" s="10"/>
    </row>
    <row r="40" spans="1:11" x14ac:dyDescent="0.35">
      <c r="A40" s="10"/>
      <c r="B40" s="10"/>
      <c r="C40" s="10"/>
      <c r="D40" s="10"/>
      <c r="E40" s="10"/>
      <c r="F40" s="10"/>
      <c r="G40" s="10"/>
      <c r="H40" s="10"/>
      <c r="I40" s="10"/>
      <c r="J40" s="10"/>
      <c r="K40" s="10"/>
    </row>
    <row r="41" spans="1:11" x14ac:dyDescent="0.35">
      <c r="A41" s="10"/>
      <c r="B41" s="10"/>
      <c r="C41" s="10"/>
      <c r="D41" s="10"/>
      <c r="E41" s="10"/>
      <c r="F41" s="10"/>
      <c r="G41" s="10"/>
      <c r="H41" s="10"/>
      <c r="I41" s="10"/>
      <c r="J41" s="10"/>
      <c r="K41" s="10"/>
    </row>
    <row r="42" spans="1:11" x14ac:dyDescent="0.35">
      <c r="A42" s="10"/>
      <c r="B42" s="10"/>
      <c r="C42" s="10"/>
      <c r="D42" s="10"/>
      <c r="E42" s="10"/>
      <c r="F42" s="10"/>
      <c r="G42" s="10"/>
      <c r="H42" s="10"/>
      <c r="I42" s="10"/>
      <c r="J42" s="10"/>
      <c r="K42" s="10"/>
    </row>
    <row r="43" spans="1:11" x14ac:dyDescent="0.35">
      <c r="A43" s="10"/>
      <c r="B43" s="10"/>
      <c r="C43" s="10"/>
      <c r="D43" s="10"/>
      <c r="E43" s="10"/>
      <c r="F43" s="10"/>
      <c r="G43" s="10"/>
      <c r="H43" s="10"/>
      <c r="I43" s="10"/>
      <c r="J43" s="10"/>
      <c r="K43" s="10"/>
    </row>
    <row r="44" spans="1:11" x14ac:dyDescent="0.35">
      <c r="A44" s="10"/>
      <c r="B44" s="10"/>
      <c r="C44" s="10"/>
      <c r="D44" s="10"/>
      <c r="E44" s="10"/>
      <c r="F44" s="10"/>
      <c r="G44" s="10"/>
      <c r="H44" s="10"/>
      <c r="I44" s="10"/>
      <c r="J44" s="10"/>
      <c r="K44" s="10"/>
    </row>
    <row r="45" spans="1:11" x14ac:dyDescent="0.35">
      <c r="A45" s="10"/>
      <c r="B45" s="10"/>
      <c r="C45" s="10"/>
      <c r="D45" s="10"/>
      <c r="E45" s="10"/>
      <c r="F45" s="10"/>
      <c r="G45" s="10"/>
      <c r="H45" s="10"/>
      <c r="I45" s="10"/>
      <c r="J45" s="10"/>
      <c r="K45" s="10"/>
    </row>
    <row r="46" spans="1:11" x14ac:dyDescent="0.35">
      <c r="A46" s="10"/>
      <c r="B46" s="10"/>
      <c r="C46" s="10"/>
      <c r="D46" s="10"/>
      <c r="E46" s="10"/>
      <c r="F46" s="10"/>
      <c r="G46" s="10"/>
      <c r="H46" s="10"/>
      <c r="I46" s="10"/>
      <c r="J46" s="10"/>
      <c r="K46" s="10"/>
    </row>
    <row r="47" spans="1:11" x14ac:dyDescent="0.35">
      <c r="A47" s="10"/>
      <c r="B47" s="10"/>
      <c r="C47" s="10"/>
      <c r="D47" s="10"/>
      <c r="E47" s="10"/>
      <c r="F47" s="10"/>
      <c r="G47" s="10"/>
      <c r="H47" s="10"/>
      <c r="I47" s="10"/>
      <c r="J47" s="10"/>
      <c r="K47" s="10"/>
    </row>
  </sheetData>
  <mergeCells count="1">
    <mergeCell ref="D2:E2"/>
  </mergeCells>
  <phoneticPr fontId="1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BBD3B-DBCF-4441-BAA1-6F115873C1CD}">
  <dimension ref="A1:K16"/>
  <sheetViews>
    <sheetView topLeftCell="A20" workbookViewId="0">
      <selection activeCell="E14" sqref="E14"/>
    </sheetView>
  </sheetViews>
  <sheetFormatPr defaultRowHeight="14.5" x14ac:dyDescent="0.35"/>
  <cols>
    <col min="1" max="1" width="14.1796875" customWidth="1"/>
    <col min="2" max="2" width="18.81640625" customWidth="1"/>
    <col min="3" max="3" width="20.26953125" customWidth="1"/>
    <col min="4" max="4" width="21.7265625" customWidth="1"/>
    <col min="5" max="5" width="28.6328125" customWidth="1"/>
    <col min="6" max="6" width="19.90625" customWidth="1"/>
    <col min="7" max="7" width="21.90625" customWidth="1"/>
    <col min="8" max="8" width="22.36328125" customWidth="1"/>
    <col min="9" max="9" width="17.36328125" customWidth="1"/>
    <col min="10" max="10" width="16.54296875" customWidth="1"/>
    <col min="11" max="11" width="20.1796875" customWidth="1"/>
  </cols>
  <sheetData>
    <row r="1" spans="1:11" ht="15" customHeight="1" x14ac:dyDescent="0.35">
      <c r="A1" s="15" t="s">
        <v>0</v>
      </c>
      <c r="B1" s="18" t="s">
        <v>111</v>
      </c>
      <c r="C1" s="11"/>
      <c r="D1" s="11"/>
      <c r="E1" s="11"/>
      <c r="F1" s="11"/>
      <c r="G1" s="11"/>
      <c r="H1" s="11"/>
      <c r="I1" s="11"/>
      <c r="J1" s="10"/>
      <c r="K1" s="10"/>
    </row>
    <row r="2" spans="1:11" ht="15" customHeight="1" x14ac:dyDescent="0.35">
      <c r="A2" s="15" t="s">
        <v>25</v>
      </c>
      <c r="B2" s="18" t="s">
        <v>292</v>
      </c>
      <c r="C2" s="11"/>
      <c r="D2" s="69" t="s">
        <v>22</v>
      </c>
      <c r="E2" s="70"/>
      <c r="F2" s="11"/>
      <c r="G2" s="11"/>
      <c r="H2" s="11"/>
      <c r="I2" s="11"/>
      <c r="J2" s="10"/>
      <c r="K2" s="10"/>
    </row>
    <row r="3" spans="1:11" ht="15" customHeight="1" x14ac:dyDescent="0.35">
      <c r="A3" s="15" t="s">
        <v>1</v>
      </c>
      <c r="B3" s="18" t="s">
        <v>26</v>
      </c>
      <c r="C3" s="11"/>
      <c r="D3" s="12" t="s">
        <v>16</v>
      </c>
      <c r="E3" s="1">
        <f>COUNTIF(I12:I117, "pass")</f>
        <v>0</v>
      </c>
      <c r="F3" s="11"/>
      <c r="G3" s="11"/>
      <c r="H3" s="11"/>
      <c r="I3" s="11"/>
      <c r="J3" s="10"/>
      <c r="K3" s="10"/>
    </row>
    <row r="4" spans="1:11" ht="15" customHeight="1" x14ac:dyDescent="0.35">
      <c r="A4" s="15" t="s">
        <v>21</v>
      </c>
      <c r="B4" s="19"/>
      <c r="C4" s="11"/>
      <c r="D4" s="12" t="s">
        <v>17</v>
      </c>
      <c r="E4" s="1">
        <f>COUNTIF(I12:I118, "fail")</f>
        <v>0</v>
      </c>
      <c r="F4" s="11"/>
      <c r="G4" s="11"/>
      <c r="H4" s="11"/>
      <c r="I4" s="11"/>
      <c r="J4" s="10"/>
      <c r="K4" s="10"/>
    </row>
    <row r="5" spans="1:11" ht="15" customHeight="1" x14ac:dyDescent="0.35">
      <c r="A5" s="15" t="s">
        <v>2</v>
      </c>
      <c r="B5" s="20">
        <v>45737</v>
      </c>
      <c r="C5" s="11"/>
      <c r="D5" s="12" t="s">
        <v>18</v>
      </c>
      <c r="E5" s="1">
        <f>COUNTIF(I12:I119, "in progress")</f>
        <v>0</v>
      </c>
      <c r="F5" s="11"/>
      <c r="G5" s="11"/>
      <c r="H5" s="11"/>
      <c r="I5" s="11"/>
      <c r="J5" s="10"/>
      <c r="K5" s="10"/>
    </row>
    <row r="6" spans="1:11" ht="15" customHeight="1" x14ac:dyDescent="0.35">
      <c r="A6" s="15" t="s">
        <v>3</v>
      </c>
      <c r="B6" s="19"/>
      <c r="C6" s="11"/>
      <c r="D6" s="12" t="s">
        <v>23</v>
      </c>
      <c r="E6" s="1">
        <f>COUNTIF(I12:I123,"Not Tested")</f>
        <v>0</v>
      </c>
      <c r="F6" s="11"/>
      <c r="G6" s="11"/>
      <c r="H6" s="11"/>
      <c r="I6" s="11"/>
      <c r="J6" s="10"/>
      <c r="K6" s="10"/>
    </row>
    <row r="7" spans="1:11" ht="15" customHeight="1" x14ac:dyDescent="0.35">
      <c r="A7" s="15" t="s">
        <v>4</v>
      </c>
      <c r="B7" s="21"/>
      <c r="C7" s="11"/>
      <c r="D7" s="13" t="s">
        <v>24</v>
      </c>
      <c r="E7" s="14">
        <f>SUM(E3:E6)</f>
        <v>0</v>
      </c>
      <c r="F7" s="11"/>
      <c r="G7" s="11"/>
      <c r="H7" s="11"/>
      <c r="I7" s="11"/>
      <c r="J7" s="10"/>
      <c r="K7" s="10"/>
    </row>
    <row r="8" spans="1:11" ht="15" customHeight="1" x14ac:dyDescent="0.35">
      <c r="A8" s="16" t="s">
        <v>20</v>
      </c>
      <c r="B8" s="19"/>
      <c r="C8" s="11"/>
      <c r="D8" s="11"/>
      <c r="E8" s="11"/>
      <c r="F8" s="11"/>
      <c r="G8" s="11"/>
      <c r="H8" s="11"/>
      <c r="I8" s="11"/>
      <c r="J8" s="10"/>
      <c r="K8" s="10"/>
    </row>
    <row r="9" spans="1:11" ht="15" customHeight="1" x14ac:dyDescent="0.35">
      <c r="A9" s="17" t="s">
        <v>14</v>
      </c>
      <c r="B9" s="18" t="s">
        <v>27</v>
      </c>
      <c r="C9" s="10"/>
      <c r="D9" s="10"/>
      <c r="E9" s="10"/>
      <c r="F9" s="10"/>
      <c r="G9" s="10"/>
      <c r="H9" s="10"/>
      <c r="I9" s="10"/>
      <c r="J9" s="10"/>
      <c r="K9" s="10"/>
    </row>
    <row r="10" spans="1:11" ht="15" customHeight="1" x14ac:dyDescent="0.35">
      <c r="A10" s="15" t="s">
        <v>15</v>
      </c>
      <c r="B10" s="18" t="s">
        <v>28</v>
      </c>
      <c r="C10" s="11"/>
      <c r="D10" s="11"/>
      <c r="E10" s="11"/>
      <c r="F10" s="11"/>
      <c r="G10" s="11"/>
      <c r="H10" s="11"/>
      <c r="I10" s="11"/>
      <c r="J10" s="10"/>
      <c r="K10" s="10"/>
    </row>
    <row r="11" spans="1:11" ht="15" customHeight="1" x14ac:dyDescent="0.35">
      <c r="A11" s="11"/>
      <c r="B11" s="11"/>
      <c r="C11" s="11"/>
      <c r="D11" s="11"/>
      <c r="E11" s="11"/>
      <c r="F11" s="11"/>
      <c r="G11" s="11"/>
      <c r="H11" s="11"/>
      <c r="I11" s="11"/>
      <c r="J11" s="10"/>
      <c r="K11" s="10"/>
    </row>
    <row r="12" spans="1:11" ht="15" customHeight="1" x14ac:dyDescent="0.35">
      <c r="A12" s="28" t="s">
        <v>5</v>
      </c>
      <c r="B12" s="28" t="s">
        <v>6</v>
      </c>
      <c r="C12" s="28" t="s">
        <v>7</v>
      </c>
      <c r="D12" s="28" t="s">
        <v>8</v>
      </c>
      <c r="E12" s="28" t="s">
        <v>13</v>
      </c>
      <c r="F12" s="28" t="s">
        <v>9</v>
      </c>
      <c r="G12" s="28" t="s">
        <v>10</v>
      </c>
      <c r="H12" s="28" t="s">
        <v>11</v>
      </c>
      <c r="I12" s="28" t="s">
        <v>12</v>
      </c>
      <c r="J12" s="28" t="s">
        <v>76</v>
      </c>
      <c r="K12" s="28" t="s">
        <v>19</v>
      </c>
    </row>
    <row r="13" spans="1:11" ht="72.5" x14ac:dyDescent="0.35">
      <c r="A13" s="1" t="s">
        <v>29</v>
      </c>
      <c r="B13" s="1" t="s">
        <v>293</v>
      </c>
      <c r="C13" s="24" t="s">
        <v>298</v>
      </c>
      <c r="D13" s="24" t="s">
        <v>294</v>
      </c>
      <c r="E13" s="24" t="s">
        <v>1039</v>
      </c>
      <c r="F13" s="24"/>
      <c r="G13" s="24" t="s">
        <v>295</v>
      </c>
      <c r="H13" s="1"/>
      <c r="I13" s="1"/>
      <c r="J13" s="1" t="s">
        <v>501</v>
      </c>
      <c r="K13" s="1"/>
    </row>
    <row r="14" spans="1:11" ht="72.5" x14ac:dyDescent="0.35">
      <c r="A14" s="1" t="s">
        <v>32</v>
      </c>
      <c r="B14" s="1" t="s">
        <v>293</v>
      </c>
      <c r="C14" s="24" t="s">
        <v>299</v>
      </c>
      <c r="D14" s="24" t="s">
        <v>296</v>
      </c>
      <c r="E14" s="24" t="s">
        <v>1039</v>
      </c>
      <c r="F14" s="24"/>
      <c r="G14" s="24" t="s">
        <v>297</v>
      </c>
      <c r="H14" s="1"/>
      <c r="I14" s="1"/>
      <c r="J14" s="1" t="s">
        <v>509</v>
      </c>
      <c r="K14" s="1"/>
    </row>
    <row r="15" spans="1:11" ht="72.5" x14ac:dyDescent="0.35">
      <c r="A15" s="1" t="s">
        <v>34</v>
      </c>
      <c r="B15" s="1" t="s">
        <v>293</v>
      </c>
      <c r="C15" s="24" t="s">
        <v>300</v>
      </c>
      <c r="D15" s="24" t="s">
        <v>301</v>
      </c>
      <c r="E15" s="24" t="s">
        <v>1039</v>
      </c>
      <c r="F15" s="24"/>
      <c r="G15" s="24" t="s">
        <v>960</v>
      </c>
      <c r="H15" s="1"/>
      <c r="I15" s="1"/>
      <c r="J15" s="1"/>
      <c r="K15" s="1"/>
    </row>
    <row r="16" spans="1:11" ht="72.5" x14ac:dyDescent="0.35">
      <c r="A16" s="1" t="s">
        <v>37</v>
      </c>
      <c r="B16" s="1" t="s">
        <v>293</v>
      </c>
      <c r="C16" s="24" t="s">
        <v>961</v>
      </c>
      <c r="D16" s="24" t="s">
        <v>301</v>
      </c>
      <c r="E16" s="24" t="s">
        <v>1039</v>
      </c>
      <c r="F16" s="24"/>
      <c r="G16" s="24" t="s">
        <v>962</v>
      </c>
      <c r="H16" s="1"/>
      <c r="I16" s="1"/>
      <c r="J16" s="1" t="s">
        <v>707</v>
      </c>
      <c r="K16" s="1"/>
    </row>
  </sheetData>
  <mergeCells count="1">
    <mergeCell ref="D2: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B6BF1-4E5A-4661-8081-18996D734178}">
  <dimension ref="A1:K21"/>
  <sheetViews>
    <sheetView topLeftCell="A21" workbookViewId="0">
      <selection activeCell="E27" sqref="E27"/>
    </sheetView>
  </sheetViews>
  <sheetFormatPr defaultRowHeight="14.5" x14ac:dyDescent="0.35"/>
  <cols>
    <col min="1" max="1" width="13.90625" customWidth="1"/>
    <col min="2" max="2" width="19.54296875" customWidth="1"/>
    <col min="3" max="3" width="18.26953125" customWidth="1"/>
    <col min="4" max="4" width="23.81640625" customWidth="1"/>
    <col min="5" max="5" width="27" customWidth="1"/>
    <col min="6" max="6" width="20.54296875" customWidth="1"/>
    <col min="7" max="7" width="23.453125" customWidth="1"/>
    <col min="8" max="8" width="22.453125" customWidth="1"/>
    <col min="9" max="9" width="16.453125" customWidth="1"/>
    <col min="10" max="10" width="15.08984375" customWidth="1"/>
    <col min="11" max="11" width="16.90625" customWidth="1"/>
  </cols>
  <sheetData>
    <row r="1" spans="1:11" ht="15" customHeight="1" x14ac:dyDescent="0.35">
      <c r="A1" s="15" t="s">
        <v>0</v>
      </c>
      <c r="B1" s="18" t="s">
        <v>111</v>
      </c>
      <c r="C1" s="11"/>
      <c r="D1" s="11"/>
      <c r="E1" s="11"/>
      <c r="F1" s="11"/>
      <c r="G1" s="11"/>
      <c r="H1" s="11"/>
    </row>
    <row r="2" spans="1:11" ht="15" customHeight="1" x14ac:dyDescent="0.35">
      <c r="A2" s="15" t="s">
        <v>25</v>
      </c>
      <c r="B2" s="18" t="s">
        <v>302</v>
      </c>
      <c r="C2" s="11"/>
      <c r="D2" s="69" t="s">
        <v>22</v>
      </c>
      <c r="E2" s="70"/>
      <c r="F2" s="11"/>
      <c r="G2" s="11"/>
      <c r="H2" s="11"/>
    </row>
    <row r="3" spans="1:11" ht="15" customHeight="1" x14ac:dyDescent="0.35">
      <c r="A3" s="15" t="s">
        <v>1</v>
      </c>
      <c r="B3" s="18" t="s">
        <v>26</v>
      </c>
      <c r="C3" s="11"/>
      <c r="D3" s="12" t="s">
        <v>16</v>
      </c>
      <c r="E3" s="1">
        <f>COUNTIF(I12:I118, "pass")</f>
        <v>0</v>
      </c>
      <c r="F3" s="11"/>
      <c r="G3" s="11"/>
      <c r="H3" s="11"/>
    </row>
    <row r="4" spans="1:11" ht="15" customHeight="1" x14ac:dyDescent="0.35">
      <c r="A4" s="15" t="s">
        <v>21</v>
      </c>
      <c r="B4" s="19"/>
      <c r="C4" s="11"/>
      <c r="D4" s="12" t="s">
        <v>17</v>
      </c>
      <c r="E4" s="1">
        <f>COUNTIF(I12:I119, "fail")</f>
        <v>0</v>
      </c>
      <c r="F4" s="11"/>
      <c r="G4" s="11"/>
      <c r="H4" s="11"/>
    </row>
    <row r="5" spans="1:11" ht="15" customHeight="1" x14ac:dyDescent="0.35">
      <c r="A5" s="15" t="s">
        <v>2</v>
      </c>
      <c r="B5" s="20">
        <v>45740</v>
      </c>
      <c r="C5" s="11"/>
      <c r="D5" s="12" t="s">
        <v>18</v>
      </c>
      <c r="E5" s="1">
        <f>COUNTIF(I12:I120, "in progress")</f>
        <v>0</v>
      </c>
      <c r="F5" s="11"/>
      <c r="G5" s="11"/>
      <c r="H5" s="11"/>
    </row>
    <row r="6" spans="1:11" ht="15" customHeight="1" x14ac:dyDescent="0.35">
      <c r="A6" s="15" t="s">
        <v>3</v>
      </c>
      <c r="B6" s="19"/>
      <c r="C6" s="11"/>
      <c r="D6" s="12" t="s">
        <v>23</v>
      </c>
      <c r="E6" s="1">
        <f>COUNTIF(I12:I124,"Not Tested")</f>
        <v>0</v>
      </c>
      <c r="F6" s="11"/>
      <c r="G6" s="11"/>
      <c r="H6" s="11"/>
    </row>
    <row r="7" spans="1:11" ht="15" customHeight="1" x14ac:dyDescent="0.35">
      <c r="A7" s="15" t="s">
        <v>4</v>
      </c>
      <c r="B7" s="21"/>
      <c r="C7" s="11"/>
      <c r="D7" s="13" t="s">
        <v>24</v>
      </c>
      <c r="E7" s="14">
        <f>SUM(E3:E6)</f>
        <v>0</v>
      </c>
      <c r="F7" s="11"/>
      <c r="G7" s="11"/>
      <c r="H7" s="11"/>
    </row>
    <row r="8" spans="1:11" ht="15" customHeight="1" x14ac:dyDescent="0.35">
      <c r="A8" s="16" t="s">
        <v>20</v>
      </c>
      <c r="B8" s="19"/>
      <c r="C8" s="11"/>
      <c r="D8" s="11"/>
      <c r="E8" s="11"/>
      <c r="F8" s="11"/>
      <c r="G8" s="11"/>
      <c r="H8" s="11"/>
    </row>
    <row r="9" spans="1:11" ht="15" customHeight="1" x14ac:dyDescent="0.35">
      <c r="A9" s="17" t="s">
        <v>14</v>
      </c>
      <c r="B9" s="18" t="s">
        <v>27</v>
      </c>
      <c r="C9" s="10"/>
      <c r="D9" s="10"/>
      <c r="E9" s="10"/>
      <c r="F9" s="10"/>
      <c r="G9" s="10"/>
      <c r="H9" s="10"/>
    </row>
    <row r="10" spans="1:11" ht="15" customHeight="1" x14ac:dyDescent="0.35">
      <c r="A10" s="15" t="s">
        <v>15</v>
      </c>
      <c r="B10" s="18" t="s">
        <v>28</v>
      </c>
      <c r="C10" s="11"/>
      <c r="D10" s="11"/>
      <c r="E10" s="11"/>
      <c r="F10" s="11"/>
      <c r="G10" s="11"/>
      <c r="H10" s="11"/>
    </row>
    <row r="11" spans="1:11" ht="15" customHeight="1" x14ac:dyDescent="0.35">
      <c r="A11" s="11"/>
      <c r="B11" s="11"/>
      <c r="C11" s="11"/>
      <c r="D11" s="11"/>
      <c r="E11" s="11"/>
      <c r="F11" s="11"/>
      <c r="G11" s="11"/>
      <c r="H11" s="11"/>
    </row>
    <row r="12" spans="1:11" ht="15" customHeight="1" x14ac:dyDescent="0.35">
      <c r="A12" s="28" t="s">
        <v>5</v>
      </c>
      <c r="B12" s="28" t="s">
        <v>6</v>
      </c>
      <c r="C12" s="28" t="s">
        <v>7</v>
      </c>
      <c r="D12" s="28" t="s">
        <v>8</v>
      </c>
      <c r="E12" s="28" t="s">
        <v>13</v>
      </c>
      <c r="F12" s="28" t="s">
        <v>9</v>
      </c>
      <c r="G12" s="28" t="s">
        <v>10</v>
      </c>
      <c r="H12" s="28" t="s">
        <v>11</v>
      </c>
      <c r="I12" s="28" t="s">
        <v>12</v>
      </c>
      <c r="J12" s="28" t="s">
        <v>76</v>
      </c>
      <c r="K12" s="28" t="s">
        <v>19</v>
      </c>
    </row>
    <row r="13" spans="1:11" ht="135" customHeight="1" x14ac:dyDescent="0.35">
      <c r="A13" s="1" t="s">
        <v>29</v>
      </c>
      <c r="B13" s="1" t="s">
        <v>302</v>
      </c>
      <c r="C13" s="24" t="s">
        <v>303</v>
      </c>
      <c r="D13" s="50" t="s">
        <v>979</v>
      </c>
      <c r="E13" s="24" t="s">
        <v>1040</v>
      </c>
      <c r="F13" s="24" t="s">
        <v>980</v>
      </c>
      <c r="G13" s="24" t="s">
        <v>321</v>
      </c>
      <c r="H13" s="1"/>
      <c r="I13" s="1"/>
      <c r="J13" s="1" t="s">
        <v>890</v>
      </c>
      <c r="K13" s="1"/>
    </row>
    <row r="14" spans="1:11" ht="130.5" x14ac:dyDescent="0.35">
      <c r="A14" s="1" t="s">
        <v>32</v>
      </c>
      <c r="B14" s="1" t="s">
        <v>302</v>
      </c>
      <c r="C14" s="24" t="s">
        <v>304</v>
      </c>
      <c r="D14" s="50" t="s">
        <v>979</v>
      </c>
      <c r="E14" s="24" t="s">
        <v>1040</v>
      </c>
      <c r="F14" s="24" t="s">
        <v>981</v>
      </c>
      <c r="G14" s="24" t="s">
        <v>305</v>
      </c>
      <c r="H14" s="1"/>
      <c r="I14" s="1"/>
      <c r="J14" s="1"/>
      <c r="K14" s="1"/>
    </row>
    <row r="15" spans="1:11" ht="130.5" x14ac:dyDescent="0.35">
      <c r="A15" s="1" t="s">
        <v>34</v>
      </c>
      <c r="B15" s="1" t="s">
        <v>302</v>
      </c>
      <c r="C15" s="24" t="s">
        <v>970</v>
      </c>
      <c r="D15" s="50" t="s">
        <v>979</v>
      </c>
      <c r="E15" s="24" t="s">
        <v>1040</v>
      </c>
      <c r="F15" s="24" t="s">
        <v>982</v>
      </c>
      <c r="G15" s="24" t="s">
        <v>971</v>
      </c>
      <c r="H15" s="1"/>
      <c r="I15" s="1"/>
      <c r="J15" s="1" t="s">
        <v>543</v>
      </c>
      <c r="K15" s="1"/>
    </row>
    <row r="16" spans="1:11" ht="101.5" x14ac:dyDescent="0.35">
      <c r="A16" s="1" t="s">
        <v>37</v>
      </c>
      <c r="B16" s="1" t="s">
        <v>302</v>
      </c>
      <c r="C16" s="24" t="s">
        <v>306</v>
      </c>
      <c r="D16" s="24" t="s">
        <v>322</v>
      </c>
      <c r="E16" s="24" t="s">
        <v>1040</v>
      </c>
      <c r="F16" s="24"/>
      <c r="G16" s="24" t="s">
        <v>307</v>
      </c>
      <c r="H16" s="1"/>
      <c r="I16" s="1"/>
      <c r="J16" s="1"/>
      <c r="K16" s="1"/>
    </row>
    <row r="17" spans="1:11" ht="130.5" x14ac:dyDescent="0.35">
      <c r="A17" s="1" t="s">
        <v>41</v>
      </c>
      <c r="B17" s="1" t="s">
        <v>302</v>
      </c>
      <c r="C17" s="24" t="s">
        <v>308</v>
      </c>
      <c r="D17" s="50" t="s">
        <v>979</v>
      </c>
      <c r="E17" s="24" t="s">
        <v>1040</v>
      </c>
      <c r="F17" s="24" t="s">
        <v>983</v>
      </c>
      <c r="G17" s="24" t="s">
        <v>305</v>
      </c>
      <c r="H17" s="1"/>
      <c r="I17" s="1"/>
      <c r="J17" s="1"/>
      <c r="K17" s="1"/>
    </row>
    <row r="18" spans="1:11" ht="101.5" x14ac:dyDescent="0.35">
      <c r="A18" s="1" t="s">
        <v>43</v>
      </c>
      <c r="B18" s="1" t="s">
        <v>302</v>
      </c>
      <c r="C18" s="24" t="s">
        <v>967</v>
      </c>
      <c r="D18" s="24" t="s">
        <v>968</v>
      </c>
      <c r="E18" s="24" t="s">
        <v>1040</v>
      </c>
      <c r="F18" s="24"/>
      <c r="G18" s="24" t="s">
        <v>969</v>
      </c>
      <c r="H18" s="1"/>
      <c r="I18" s="1"/>
      <c r="J18" s="1" t="s">
        <v>458</v>
      </c>
      <c r="K18" s="1"/>
    </row>
    <row r="19" spans="1:11" ht="130.5" x14ac:dyDescent="0.35">
      <c r="A19" s="1" t="s">
        <v>46</v>
      </c>
      <c r="B19" s="1" t="s">
        <v>302</v>
      </c>
      <c r="C19" s="24" t="s">
        <v>972</v>
      </c>
      <c r="D19" s="50" t="s">
        <v>979</v>
      </c>
      <c r="E19" s="24" t="s">
        <v>1040</v>
      </c>
      <c r="F19" s="24" t="s">
        <v>980</v>
      </c>
      <c r="G19" s="24" t="s">
        <v>973</v>
      </c>
      <c r="H19" s="1"/>
      <c r="I19" s="1"/>
      <c r="J19" s="1" t="s">
        <v>548</v>
      </c>
      <c r="K19" s="1"/>
    </row>
    <row r="20" spans="1:11" ht="130.5" x14ac:dyDescent="0.35">
      <c r="A20" s="1" t="s">
        <v>49</v>
      </c>
      <c r="B20" s="1" t="s">
        <v>302</v>
      </c>
      <c r="C20" s="24" t="s">
        <v>974</v>
      </c>
      <c r="D20" s="50" t="s">
        <v>979</v>
      </c>
      <c r="E20" s="24" t="s">
        <v>1040</v>
      </c>
      <c r="F20" s="24" t="s">
        <v>980</v>
      </c>
      <c r="G20" s="24" t="s">
        <v>975</v>
      </c>
      <c r="H20" s="1"/>
      <c r="I20" s="1"/>
      <c r="J20" s="1"/>
      <c r="K20" s="1"/>
    </row>
    <row r="21" spans="1:11" ht="130.5" x14ac:dyDescent="0.35">
      <c r="A21" s="1" t="s">
        <v>50</v>
      </c>
      <c r="B21" s="1" t="s">
        <v>302</v>
      </c>
      <c r="C21" s="24" t="s">
        <v>976</v>
      </c>
      <c r="D21" s="50" t="s">
        <v>979</v>
      </c>
      <c r="E21" s="24" t="s">
        <v>1040</v>
      </c>
      <c r="F21" s="24" t="s">
        <v>984</v>
      </c>
      <c r="G21" s="24" t="s">
        <v>977</v>
      </c>
      <c r="H21" s="1"/>
      <c r="I21" s="1"/>
      <c r="J21" s="1" t="s">
        <v>885</v>
      </c>
      <c r="K21" s="1"/>
    </row>
  </sheetData>
  <mergeCells count="1">
    <mergeCell ref="D2:E2"/>
  </mergeCell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B317A-AAE1-40AF-A7A2-E63FA9648807}">
  <dimension ref="A1:L47"/>
  <sheetViews>
    <sheetView topLeftCell="A46" workbookViewId="0">
      <selection activeCell="E47" sqref="E47"/>
    </sheetView>
  </sheetViews>
  <sheetFormatPr defaultRowHeight="14.5" x14ac:dyDescent="0.35"/>
  <cols>
    <col min="1" max="1" width="19.1796875" customWidth="1"/>
    <col min="2" max="2" width="21.6328125" customWidth="1"/>
    <col min="3" max="3" width="23.90625" customWidth="1"/>
    <col min="4" max="4" width="25.36328125" customWidth="1"/>
    <col min="5" max="5" width="27.54296875" customWidth="1"/>
    <col min="6" max="6" width="27.6328125" customWidth="1"/>
    <col min="7" max="7" width="20.36328125" customWidth="1"/>
    <col min="8" max="8" width="18.453125" customWidth="1"/>
    <col min="9" max="9" width="14.36328125" customWidth="1"/>
    <col min="10" max="10" width="15.26953125" customWidth="1"/>
    <col min="11" max="11" width="15.54296875" customWidth="1"/>
  </cols>
  <sheetData>
    <row r="1" spans="1:11" ht="15" customHeight="1" x14ac:dyDescent="0.35">
      <c r="A1" s="15" t="s">
        <v>0</v>
      </c>
      <c r="B1" s="18" t="s">
        <v>111</v>
      </c>
      <c r="C1" s="11"/>
      <c r="D1" s="11"/>
      <c r="E1" s="11"/>
      <c r="F1" s="11"/>
      <c r="G1" s="11"/>
      <c r="H1" s="11"/>
    </row>
    <row r="2" spans="1:11" ht="15" customHeight="1" x14ac:dyDescent="0.35">
      <c r="A2" s="15" t="s">
        <v>25</v>
      </c>
      <c r="B2" s="18" t="s">
        <v>309</v>
      </c>
      <c r="C2" s="11"/>
      <c r="D2" s="69" t="s">
        <v>22</v>
      </c>
      <c r="E2" s="70"/>
      <c r="F2" s="11"/>
      <c r="G2" s="11"/>
      <c r="H2" s="11"/>
    </row>
    <row r="3" spans="1:11" ht="15" customHeight="1" x14ac:dyDescent="0.35">
      <c r="A3" s="15" t="s">
        <v>1</v>
      </c>
      <c r="B3" s="18" t="s">
        <v>26</v>
      </c>
      <c r="C3" s="11"/>
      <c r="D3" s="12" t="s">
        <v>16</v>
      </c>
      <c r="E3" s="1">
        <f>COUNTIF(I12:I116, "pass")</f>
        <v>0</v>
      </c>
      <c r="F3" s="11"/>
      <c r="G3" s="11"/>
      <c r="H3" s="11"/>
    </row>
    <row r="4" spans="1:11" ht="15" customHeight="1" x14ac:dyDescent="0.35">
      <c r="A4" s="15" t="s">
        <v>21</v>
      </c>
      <c r="B4" s="19"/>
      <c r="C4" s="11"/>
      <c r="D4" s="12" t="s">
        <v>17</v>
      </c>
      <c r="E4" s="1">
        <f>COUNTIF(I12:I117, "fail")</f>
        <v>0</v>
      </c>
      <c r="F4" s="11"/>
      <c r="G4" s="11"/>
      <c r="H4" s="11"/>
    </row>
    <row r="5" spans="1:11" ht="15" customHeight="1" x14ac:dyDescent="0.35">
      <c r="A5" s="15" t="s">
        <v>2</v>
      </c>
      <c r="B5" s="20">
        <v>45741</v>
      </c>
      <c r="C5" s="11"/>
      <c r="D5" s="12" t="s">
        <v>18</v>
      </c>
      <c r="E5" s="1">
        <f>COUNTIF(I12:I118, "in progress")</f>
        <v>0</v>
      </c>
      <c r="F5" s="11"/>
      <c r="G5" s="11"/>
      <c r="H5" s="11"/>
    </row>
    <row r="6" spans="1:11" ht="15" customHeight="1" x14ac:dyDescent="0.35">
      <c r="A6" s="15" t="s">
        <v>3</v>
      </c>
      <c r="B6" s="19"/>
      <c r="C6" s="11"/>
      <c r="D6" s="12" t="s">
        <v>23</v>
      </c>
      <c r="E6" s="1">
        <f>COUNTIF(I12:I122,"Not Tested")</f>
        <v>0</v>
      </c>
      <c r="F6" s="11"/>
      <c r="G6" s="11"/>
      <c r="H6" s="11"/>
    </row>
    <row r="7" spans="1:11" ht="15" customHeight="1" x14ac:dyDescent="0.35">
      <c r="A7" s="15" t="s">
        <v>4</v>
      </c>
      <c r="B7" s="21"/>
      <c r="C7" s="11"/>
      <c r="D7" s="13" t="s">
        <v>24</v>
      </c>
      <c r="E7" s="14">
        <f>SUM(E3:E6)</f>
        <v>0</v>
      </c>
      <c r="F7" s="11"/>
      <c r="G7" s="11"/>
      <c r="H7" s="11"/>
    </row>
    <row r="8" spans="1:11" ht="15" customHeight="1" x14ac:dyDescent="0.35">
      <c r="A8" s="16" t="s">
        <v>20</v>
      </c>
      <c r="B8" s="19"/>
      <c r="C8" s="11"/>
      <c r="D8" s="11"/>
      <c r="E8" s="11"/>
      <c r="F8" s="11"/>
      <c r="G8" s="11"/>
      <c r="H8" s="11"/>
    </row>
    <row r="9" spans="1:11" ht="15" customHeight="1" x14ac:dyDescent="0.35">
      <c r="A9" s="17" t="s">
        <v>14</v>
      </c>
      <c r="B9" s="18" t="s">
        <v>27</v>
      </c>
      <c r="C9" s="10"/>
      <c r="D9" s="10"/>
      <c r="E9" s="10"/>
      <c r="F9" s="10"/>
      <c r="G9" s="10"/>
      <c r="H9" s="10"/>
    </row>
    <row r="10" spans="1:11" ht="15" customHeight="1" x14ac:dyDescent="0.35">
      <c r="A10" s="15" t="s">
        <v>15</v>
      </c>
      <c r="B10" s="18" t="s">
        <v>28</v>
      </c>
      <c r="C10" s="11"/>
      <c r="D10" s="11"/>
      <c r="E10" s="11"/>
      <c r="F10" s="11"/>
      <c r="G10" s="11"/>
      <c r="H10" s="11"/>
    </row>
    <row r="11" spans="1:11" ht="15" customHeight="1" x14ac:dyDescent="0.35">
      <c r="A11" s="11"/>
      <c r="B11" s="11"/>
      <c r="C11" s="11"/>
      <c r="D11" s="11"/>
      <c r="E11" s="11"/>
      <c r="F11" s="11"/>
      <c r="G11" s="11"/>
      <c r="H11" s="11"/>
    </row>
    <row r="12" spans="1:11" ht="15" customHeight="1" x14ac:dyDescent="0.35">
      <c r="A12" s="28" t="s">
        <v>5</v>
      </c>
      <c r="B12" s="28" t="s">
        <v>6</v>
      </c>
      <c r="C12" s="28" t="s">
        <v>7</v>
      </c>
      <c r="D12" s="28" t="s">
        <v>8</v>
      </c>
      <c r="E12" s="28" t="s">
        <v>13</v>
      </c>
      <c r="F12" s="28" t="s">
        <v>9</v>
      </c>
      <c r="G12" s="28" t="s">
        <v>10</v>
      </c>
      <c r="H12" s="28" t="s">
        <v>11</v>
      </c>
      <c r="I12" s="28" t="s">
        <v>12</v>
      </c>
      <c r="J12" s="28" t="s">
        <v>76</v>
      </c>
      <c r="K12" s="28" t="s">
        <v>19</v>
      </c>
    </row>
    <row r="13" spans="1:11" ht="101.5" x14ac:dyDescent="0.35">
      <c r="A13" s="2" t="s">
        <v>29</v>
      </c>
      <c r="B13" s="2" t="s">
        <v>309</v>
      </c>
      <c r="C13" s="2" t="s">
        <v>310</v>
      </c>
      <c r="D13" s="2" t="s">
        <v>311</v>
      </c>
      <c r="E13" s="24" t="s">
        <v>1039</v>
      </c>
      <c r="F13" s="32"/>
      <c r="G13" s="1" t="s">
        <v>312</v>
      </c>
      <c r="H13" s="2"/>
      <c r="I13" s="2"/>
      <c r="J13" s="2"/>
      <c r="K13" s="2"/>
    </row>
    <row r="14" spans="1:11" ht="101.5" x14ac:dyDescent="0.35">
      <c r="A14" s="2" t="s">
        <v>32</v>
      </c>
      <c r="B14" s="2" t="s">
        <v>313</v>
      </c>
      <c r="C14" s="2" t="s">
        <v>314</v>
      </c>
      <c r="D14" s="1" t="s">
        <v>315</v>
      </c>
      <c r="E14" s="24" t="s">
        <v>1039</v>
      </c>
      <c r="F14" s="2"/>
      <c r="G14" s="1" t="s">
        <v>377</v>
      </c>
      <c r="H14" s="2"/>
      <c r="I14" s="2"/>
      <c r="J14" s="2"/>
      <c r="K14" s="2"/>
    </row>
    <row r="15" spans="1:11" ht="261" x14ac:dyDescent="0.35">
      <c r="A15" s="2" t="s">
        <v>34</v>
      </c>
      <c r="B15" s="2" t="s">
        <v>313</v>
      </c>
      <c r="C15" s="1" t="s">
        <v>316</v>
      </c>
      <c r="D15" s="1" t="s">
        <v>317</v>
      </c>
      <c r="E15" s="24" t="s">
        <v>1039</v>
      </c>
      <c r="F15" s="1" t="s">
        <v>318</v>
      </c>
      <c r="G15" s="1" t="s">
        <v>319</v>
      </c>
      <c r="H15" s="2"/>
      <c r="I15" s="2"/>
      <c r="J15" s="2" t="s">
        <v>464</v>
      </c>
      <c r="K15" s="2"/>
    </row>
    <row r="16" spans="1:11" ht="261" x14ac:dyDescent="0.35">
      <c r="A16" s="2" t="s">
        <v>37</v>
      </c>
      <c r="B16" s="1" t="s">
        <v>313</v>
      </c>
      <c r="C16" s="1" t="s">
        <v>320</v>
      </c>
      <c r="D16" s="1" t="s">
        <v>323</v>
      </c>
      <c r="E16" s="24" t="s">
        <v>1039</v>
      </c>
      <c r="F16" s="1" t="s">
        <v>324</v>
      </c>
      <c r="G16" s="1" t="s">
        <v>325</v>
      </c>
      <c r="H16" s="2"/>
      <c r="I16" s="2"/>
      <c r="J16" s="2"/>
      <c r="K16" s="2"/>
    </row>
    <row r="17" spans="1:11" ht="261" x14ac:dyDescent="0.35">
      <c r="A17" s="2" t="s">
        <v>41</v>
      </c>
      <c r="B17" s="2" t="s">
        <v>313</v>
      </c>
      <c r="C17" s="1" t="s">
        <v>326</v>
      </c>
      <c r="D17" s="1" t="s">
        <v>327</v>
      </c>
      <c r="E17" s="24" t="s">
        <v>1039</v>
      </c>
      <c r="F17" s="1" t="s">
        <v>328</v>
      </c>
      <c r="G17" s="1" t="s">
        <v>329</v>
      </c>
      <c r="H17" s="2"/>
      <c r="I17" s="2"/>
      <c r="J17" s="2"/>
      <c r="K17" s="2"/>
    </row>
    <row r="18" spans="1:11" ht="261" x14ac:dyDescent="0.35">
      <c r="A18" s="2" t="s">
        <v>43</v>
      </c>
      <c r="B18" s="2" t="s">
        <v>330</v>
      </c>
      <c r="C18" s="1" t="s">
        <v>332</v>
      </c>
      <c r="D18" s="1" t="s">
        <v>331</v>
      </c>
      <c r="E18" s="24" t="s">
        <v>1039</v>
      </c>
      <c r="F18" s="1" t="s">
        <v>378</v>
      </c>
      <c r="G18" s="1" t="s">
        <v>325</v>
      </c>
      <c r="H18" s="2"/>
      <c r="I18" s="2"/>
      <c r="J18" s="2"/>
      <c r="K18" s="2"/>
    </row>
    <row r="19" spans="1:11" ht="261" x14ac:dyDescent="0.35">
      <c r="A19" s="2" t="s">
        <v>46</v>
      </c>
      <c r="B19" s="1" t="s">
        <v>333</v>
      </c>
      <c r="C19" s="1" t="s">
        <v>334</v>
      </c>
      <c r="D19" s="1" t="s">
        <v>338</v>
      </c>
      <c r="E19" s="24" t="s">
        <v>1039</v>
      </c>
      <c r="F19" s="1" t="s">
        <v>335</v>
      </c>
      <c r="G19" s="1" t="s">
        <v>329</v>
      </c>
      <c r="H19" s="2"/>
      <c r="I19" s="2"/>
      <c r="J19" s="2"/>
      <c r="K19" s="2"/>
    </row>
    <row r="20" spans="1:11" ht="261" x14ac:dyDescent="0.35">
      <c r="A20" s="2" t="s">
        <v>49</v>
      </c>
      <c r="B20" s="1" t="s">
        <v>333</v>
      </c>
      <c r="C20" s="1" t="s">
        <v>379</v>
      </c>
      <c r="D20" s="1" t="s">
        <v>339</v>
      </c>
      <c r="E20" s="24" t="s">
        <v>1039</v>
      </c>
      <c r="F20" s="1" t="s">
        <v>380</v>
      </c>
      <c r="G20" s="1" t="s">
        <v>325</v>
      </c>
      <c r="H20" s="2"/>
      <c r="I20" s="2"/>
      <c r="J20" s="2"/>
      <c r="K20" s="2"/>
    </row>
    <row r="21" spans="1:11" ht="261" x14ac:dyDescent="0.35">
      <c r="A21" s="2" t="s">
        <v>50</v>
      </c>
      <c r="B21" s="1" t="s">
        <v>333</v>
      </c>
      <c r="C21" s="1" t="s">
        <v>336</v>
      </c>
      <c r="D21" s="1" t="s">
        <v>337</v>
      </c>
      <c r="E21" s="24" t="s">
        <v>1039</v>
      </c>
      <c r="F21" s="1" t="s">
        <v>340</v>
      </c>
      <c r="G21" s="1" t="s">
        <v>341</v>
      </c>
      <c r="H21" s="2"/>
      <c r="I21" s="2"/>
      <c r="J21" s="2"/>
      <c r="K21" s="2"/>
    </row>
    <row r="22" spans="1:11" ht="261" x14ac:dyDescent="0.35">
      <c r="A22" s="2" t="s">
        <v>51</v>
      </c>
      <c r="B22" s="1" t="s">
        <v>333</v>
      </c>
      <c r="C22" s="1" t="s">
        <v>342</v>
      </c>
      <c r="D22" s="1" t="s">
        <v>343</v>
      </c>
      <c r="E22" s="24" t="s">
        <v>1039</v>
      </c>
      <c r="F22" s="1" t="s">
        <v>344</v>
      </c>
      <c r="G22" s="1" t="s">
        <v>381</v>
      </c>
      <c r="H22" s="2"/>
      <c r="I22" s="2"/>
      <c r="J22" s="2"/>
      <c r="K22" s="2"/>
    </row>
    <row r="23" spans="1:11" ht="261" x14ac:dyDescent="0.35">
      <c r="A23" s="2" t="s">
        <v>52</v>
      </c>
      <c r="B23" s="1" t="s">
        <v>333</v>
      </c>
      <c r="C23" s="1" t="s">
        <v>345</v>
      </c>
      <c r="D23" s="1" t="s">
        <v>346</v>
      </c>
      <c r="E23" s="24" t="s">
        <v>1039</v>
      </c>
      <c r="F23" s="1" t="s">
        <v>347</v>
      </c>
      <c r="G23" s="1" t="s">
        <v>381</v>
      </c>
      <c r="H23" s="2"/>
      <c r="I23" s="2"/>
      <c r="J23" s="2"/>
      <c r="K23" s="2"/>
    </row>
    <row r="24" spans="1:11" ht="261" x14ac:dyDescent="0.35">
      <c r="A24" s="2" t="s">
        <v>53</v>
      </c>
      <c r="B24" s="1" t="s">
        <v>348</v>
      </c>
      <c r="C24" s="1" t="s">
        <v>354</v>
      </c>
      <c r="D24" s="1" t="s">
        <v>355</v>
      </c>
      <c r="E24" s="24" t="s">
        <v>1039</v>
      </c>
      <c r="F24" s="1" t="s">
        <v>356</v>
      </c>
      <c r="G24" s="1" t="s">
        <v>329</v>
      </c>
      <c r="H24" s="2"/>
      <c r="I24" s="2"/>
      <c r="J24" s="2"/>
      <c r="K24" s="2"/>
    </row>
    <row r="25" spans="1:11" ht="275.5" x14ac:dyDescent="0.35">
      <c r="A25" s="2" t="s">
        <v>56</v>
      </c>
      <c r="B25" s="1" t="s">
        <v>348</v>
      </c>
      <c r="C25" s="1" t="s">
        <v>351</v>
      </c>
      <c r="D25" s="1" t="s">
        <v>352</v>
      </c>
      <c r="E25" s="24" t="s">
        <v>1039</v>
      </c>
      <c r="F25" s="1" t="s">
        <v>353</v>
      </c>
      <c r="G25" s="1" t="s">
        <v>381</v>
      </c>
      <c r="H25" s="2"/>
      <c r="I25" s="2"/>
      <c r="J25" s="2"/>
      <c r="K25" s="2"/>
    </row>
    <row r="26" spans="1:11" ht="290" x14ac:dyDescent="0.35">
      <c r="A26" s="2" t="s">
        <v>57</v>
      </c>
      <c r="B26" s="1" t="s">
        <v>348</v>
      </c>
      <c r="C26" s="1" t="s">
        <v>349</v>
      </c>
      <c r="D26" s="1" t="s">
        <v>382</v>
      </c>
      <c r="E26" s="24" t="s">
        <v>1039</v>
      </c>
      <c r="F26" s="1" t="s">
        <v>383</v>
      </c>
      <c r="G26" s="1" t="s">
        <v>350</v>
      </c>
      <c r="H26" s="2"/>
      <c r="I26" s="2"/>
      <c r="J26" s="2"/>
      <c r="K26" s="2"/>
    </row>
    <row r="27" spans="1:11" ht="261" x14ac:dyDescent="0.35">
      <c r="A27" s="2" t="s">
        <v>58</v>
      </c>
      <c r="B27" s="1" t="s">
        <v>357</v>
      </c>
      <c r="C27" s="1" t="s">
        <v>358</v>
      </c>
      <c r="D27" s="1" t="s">
        <v>359</v>
      </c>
      <c r="E27" s="24" t="s">
        <v>1039</v>
      </c>
      <c r="F27" s="1" t="s">
        <v>360</v>
      </c>
      <c r="G27" s="1" t="s">
        <v>381</v>
      </c>
      <c r="H27" s="2"/>
      <c r="I27" s="2"/>
      <c r="J27" s="2"/>
      <c r="K27" s="2"/>
    </row>
    <row r="28" spans="1:11" ht="275.5" x14ac:dyDescent="0.35">
      <c r="A28" s="2" t="s">
        <v>60</v>
      </c>
      <c r="B28" s="1" t="s">
        <v>357</v>
      </c>
      <c r="C28" s="1" t="s">
        <v>384</v>
      </c>
      <c r="D28" s="1" t="s">
        <v>385</v>
      </c>
      <c r="E28" s="24" t="s">
        <v>1039</v>
      </c>
      <c r="F28" s="1" t="s">
        <v>386</v>
      </c>
      <c r="G28" s="1" t="s">
        <v>381</v>
      </c>
      <c r="H28" s="2"/>
      <c r="I28" s="2"/>
      <c r="J28" s="2"/>
      <c r="K28" s="2"/>
    </row>
    <row r="29" spans="1:11" ht="275.5" x14ac:dyDescent="0.35">
      <c r="A29" s="2" t="s">
        <v>61</v>
      </c>
      <c r="B29" s="1" t="s">
        <v>357</v>
      </c>
      <c r="C29" s="1" t="s">
        <v>361</v>
      </c>
      <c r="D29" s="1" t="s">
        <v>364</v>
      </c>
      <c r="E29" s="24" t="s">
        <v>1039</v>
      </c>
      <c r="F29" s="1" t="s">
        <v>362</v>
      </c>
      <c r="G29" s="1" t="s">
        <v>329</v>
      </c>
      <c r="H29" s="2"/>
      <c r="I29" s="2"/>
      <c r="J29" s="2"/>
      <c r="K29" s="2"/>
    </row>
    <row r="30" spans="1:11" ht="261" x14ac:dyDescent="0.35">
      <c r="A30" s="2" t="s">
        <v>62</v>
      </c>
      <c r="B30" s="1" t="s">
        <v>357</v>
      </c>
      <c r="C30" s="1" t="s">
        <v>368</v>
      </c>
      <c r="D30" s="1" t="s">
        <v>365</v>
      </c>
      <c r="E30" s="24" t="s">
        <v>1039</v>
      </c>
      <c r="F30" s="1" t="s">
        <v>369</v>
      </c>
      <c r="G30" s="1" t="s">
        <v>381</v>
      </c>
      <c r="H30" s="2"/>
      <c r="I30" s="2"/>
      <c r="J30" s="2"/>
      <c r="K30" s="2"/>
    </row>
    <row r="31" spans="1:11" ht="261" x14ac:dyDescent="0.35">
      <c r="A31" s="2" t="s">
        <v>65</v>
      </c>
      <c r="B31" s="1" t="s">
        <v>357</v>
      </c>
      <c r="C31" s="1" t="s">
        <v>363</v>
      </c>
      <c r="D31" s="1" t="s">
        <v>365</v>
      </c>
      <c r="E31" s="24" t="s">
        <v>1039</v>
      </c>
      <c r="F31" s="1" t="s">
        <v>366</v>
      </c>
      <c r="G31" s="1" t="s">
        <v>341</v>
      </c>
      <c r="H31" s="2"/>
      <c r="I31" s="2"/>
      <c r="J31" s="2"/>
      <c r="K31" s="2"/>
    </row>
    <row r="32" spans="1:11" ht="261" x14ac:dyDescent="0.35">
      <c r="A32" s="2" t="s">
        <v>66</v>
      </c>
      <c r="B32" s="1" t="s">
        <v>357</v>
      </c>
      <c r="C32" s="1" t="s">
        <v>370</v>
      </c>
      <c r="D32" s="1" t="s">
        <v>365</v>
      </c>
      <c r="E32" s="24" t="s">
        <v>1039</v>
      </c>
      <c r="F32" s="1" t="s">
        <v>371</v>
      </c>
      <c r="G32" s="1" t="s">
        <v>341</v>
      </c>
      <c r="H32" s="2"/>
      <c r="I32" s="2"/>
      <c r="J32" s="2"/>
      <c r="K32" s="2"/>
    </row>
    <row r="33" spans="1:12" ht="261" x14ac:dyDescent="0.35">
      <c r="A33" s="2" t="s">
        <v>70</v>
      </c>
      <c r="B33" s="1" t="s">
        <v>357</v>
      </c>
      <c r="C33" s="1" t="s">
        <v>367</v>
      </c>
      <c r="D33" s="1" t="s">
        <v>365</v>
      </c>
      <c r="E33" s="24" t="s">
        <v>1039</v>
      </c>
      <c r="F33" s="1" t="s">
        <v>372</v>
      </c>
      <c r="G33" s="1" t="s">
        <v>381</v>
      </c>
      <c r="H33" s="2"/>
      <c r="I33" s="2"/>
      <c r="J33" s="2"/>
      <c r="K33" s="2"/>
    </row>
    <row r="34" spans="1:12" ht="261" x14ac:dyDescent="0.35">
      <c r="A34" s="2" t="s">
        <v>71</v>
      </c>
      <c r="B34" s="1" t="s">
        <v>373</v>
      </c>
      <c r="C34" s="1" t="s">
        <v>387</v>
      </c>
      <c r="D34" s="1" t="s">
        <v>374</v>
      </c>
      <c r="E34" s="24" t="s">
        <v>1039</v>
      </c>
      <c r="F34" s="1" t="s">
        <v>397</v>
      </c>
      <c r="G34" s="1" t="s">
        <v>388</v>
      </c>
      <c r="H34" s="2"/>
      <c r="I34" s="2"/>
      <c r="J34" s="2" t="s">
        <v>457</v>
      </c>
      <c r="K34" s="2"/>
    </row>
    <row r="35" spans="1:12" ht="261" x14ac:dyDescent="0.35">
      <c r="A35" s="2" t="s">
        <v>72</v>
      </c>
      <c r="B35" s="1" t="s">
        <v>373</v>
      </c>
      <c r="C35" s="1" t="s">
        <v>389</v>
      </c>
      <c r="D35" s="1" t="s">
        <v>375</v>
      </c>
      <c r="E35" s="24" t="s">
        <v>1039</v>
      </c>
      <c r="F35" s="1" t="s">
        <v>397</v>
      </c>
      <c r="G35" s="1" t="s">
        <v>376</v>
      </c>
      <c r="H35" s="2"/>
      <c r="I35" s="2"/>
      <c r="J35" s="2" t="s">
        <v>540</v>
      </c>
      <c r="K35" s="2"/>
    </row>
    <row r="36" spans="1:12" ht="261" x14ac:dyDescent="0.35">
      <c r="A36" s="2" t="s">
        <v>73</v>
      </c>
      <c r="B36" s="1" t="s">
        <v>373</v>
      </c>
      <c r="C36" s="1" t="s">
        <v>390</v>
      </c>
      <c r="D36" s="1" t="s">
        <v>391</v>
      </c>
      <c r="E36" s="24" t="s">
        <v>1039</v>
      </c>
      <c r="F36" s="1" t="s">
        <v>397</v>
      </c>
      <c r="G36" s="1" t="s">
        <v>341</v>
      </c>
      <c r="H36" s="2"/>
      <c r="I36" s="2"/>
      <c r="J36" s="2"/>
      <c r="K36" s="2"/>
    </row>
    <row r="37" spans="1:12" ht="261" x14ac:dyDescent="0.35">
      <c r="A37" s="2" t="s">
        <v>74</v>
      </c>
      <c r="B37" s="1" t="s">
        <v>373</v>
      </c>
      <c r="C37" s="1" t="s">
        <v>392</v>
      </c>
      <c r="D37" s="1" t="s">
        <v>393</v>
      </c>
      <c r="E37" s="24" t="s">
        <v>1039</v>
      </c>
      <c r="F37" s="1" t="s">
        <v>397</v>
      </c>
      <c r="G37" s="1" t="s">
        <v>412</v>
      </c>
      <c r="H37" s="2"/>
      <c r="I37" s="2"/>
      <c r="J37" s="2"/>
      <c r="K37" s="2"/>
    </row>
    <row r="38" spans="1:12" ht="101.5" x14ac:dyDescent="0.35">
      <c r="A38" s="2" t="s">
        <v>75</v>
      </c>
      <c r="B38" s="1" t="s">
        <v>309</v>
      </c>
      <c r="C38" s="1" t="s">
        <v>394</v>
      </c>
      <c r="D38" s="1" t="s">
        <v>395</v>
      </c>
      <c r="E38" s="24" t="s">
        <v>1039</v>
      </c>
      <c r="F38" s="1"/>
      <c r="G38" s="1" t="s">
        <v>399</v>
      </c>
      <c r="H38" s="2"/>
      <c r="I38" s="2"/>
      <c r="J38" s="2"/>
      <c r="K38" s="2"/>
    </row>
    <row r="39" spans="1:12" ht="246.5" x14ac:dyDescent="0.35">
      <c r="A39" s="2" t="s">
        <v>238</v>
      </c>
      <c r="B39" s="1" t="s">
        <v>309</v>
      </c>
      <c r="C39" s="1" t="s">
        <v>398</v>
      </c>
      <c r="D39" s="1" t="s">
        <v>396</v>
      </c>
      <c r="E39" s="24" t="s">
        <v>1039</v>
      </c>
      <c r="F39" s="1" t="s">
        <v>397</v>
      </c>
      <c r="G39" s="1" t="s">
        <v>400</v>
      </c>
      <c r="H39" s="2"/>
      <c r="I39" s="2"/>
      <c r="J39" s="2"/>
      <c r="K39" s="2"/>
    </row>
    <row r="40" spans="1:12" ht="246.5" x14ac:dyDescent="0.35">
      <c r="A40" s="2" t="s">
        <v>240</v>
      </c>
      <c r="B40" s="1" t="s">
        <v>309</v>
      </c>
      <c r="C40" s="1" t="s">
        <v>402</v>
      </c>
      <c r="D40" s="1" t="s">
        <v>396</v>
      </c>
      <c r="E40" s="24" t="s">
        <v>1039</v>
      </c>
      <c r="F40" s="1" t="s">
        <v>397</v>
      </c>
      <c r="G40" s="1" t="s">
        <v>403</v>
      </c>
      <c r="H40" s="2"/>
      <c r="I40" s="2"/>
      <c r="J40" s="2"/>
      <c r="K40" s="2"/>
    </row>
    <row r="41" spans="1:12" ht="304.5" x14ac:dyDescent="0.35">
      <c r="A41" s="2" t="s">
        <v>401</v>
      </c>
      <c r="B41" s="1" t="s">
        <v>404</v>
      </c>
      <c r="C41" s="1" t="s">
        <v>405</v>
      </c>
      <c r="D41" s="1" t="s">
        <v>413</v>
      </c>
      <c r="E41" s="24" t="s">
        <v>1039</v>
      </c>
      <c r="F41" s="1" t="s">
        <v>397</v>
      </c>
      <c r="G41" s="1" t="s">
        <v>341</v>
      </c>
      <c r="H41" s="2"/>
      <c r="I41" s="2"/>
      <c r="J41" s="2"/>
      <c r="K41" s="2"/>
    </row>
    <row r="42" spans="1:12" ht="290" x14ac:dyDescent="0.35">
      <c r="A42" s="2" t="s">
        <v>406</v>
      </c>
      <c r="B42" s="1" t="s">
        <v>404</v>
      </c>
      <c r="C42" s="1" t="s">
        <v>408</v>
      </c>
      <c r="D42" s="1" t="s">
        <v>407</v>
      </c>
      <c r="E42" s="24" t="s">
        <v>1039</v>
      </c>
      <c r="F42" s="1" t="s">
        <v>397</v>
      </c>
      <c r="G42" s="1" t="s">
        <v>341</v>
      </c>
      <c r="H42" s="2"/>
      <c r="I42" s="2"/>
      <c r="J42" s="2"/>
      <c r="K42" s="2"/>
    </row>
    <row r="43" spans="1:12" ht="290" x14ac:dyDescent="0.35">
      <c r="A43" s="2" t="s">
        <v>409</v>
      </c>
      <c r="B43" s="1" t="s">
        <v>404</v>
      </c>
      <c r="C43" s="1" t="s">
        <v>410</v>
      </c>
      <c r="D43" s="1" t="s">
        <v>414</v>
      </c>
      <c r="E43" s="24" t="s">
        <v>1039</v>
      </c>
      <c r="F43" s="1" t="s">
        <v>397</v>
      </c>
      <c r="G43" s="1" t="s">
        <v>411</v>
      </c>
      <c r="H43" s="2"/>
      <c r="I43" s="2"/>
      <c r="J43" s="2"/>
      <c r="K43" s="2"/>
    </row>
    <row r="44" spans="1:12" ht="217.5" x14ac:dyDescent="0.35">
      <c r="A44" s="33" t="s">
        <v>415</v>
      </c>
      <c r="B44" s="22" t="s">
        <v>404</v>
      </c>
      <c r="C44" s="22" t="s">
        <v>416</v>
      </c>
      <c r="D44" s="22" t="s">
        <v>417</v>
      </c>
      <c r="E44" s="24" t="s">
        <v>1039</v>
      </c>
      <c r="F44" s="22" t="s">
        <v>397</v>
      </c>
      <c r="G44" s="22" t="s">
        <v>412</v>
      </c>
      <c r="H44" s="33"/>
      <c r="I44" s="33"/>
      <c r="J44" s="33"/>
      <c r="K44" s="33"/>
    </row>
    <row r="45" spans="1:12" ht="101.5" x14ac:dyDescent="0.35">
      <c r="A45" s="2" t="s">
        <v>418</v>
      </c>
      <c r="B45" s="2" t="s">
        <v>309</v>
      </c>
      <c r="C45" s="2" t="s">
        <v>419</v>
      </c>
      <c r="D45" s="1" t="s">
        <v>420</v>
      </c>
      <c r="E45" s="24" t="s">
        <v>1039</v>
      </c>
      <c r="F45" s="32"/>
      <c r="G45" s="1" t="s">
        <v>421</v>
      </c>
      <c r="H45" s="2"/>
      <c r="I45" s="2"/>
      <c r="J45" s="2"/>
      <c r="K45" s="2"/>
      <c r="L45" s="32"/>
    </row>
    <row r="46" spans="1:12" ht="101.5" x14ac:dyDescent="0.35">
      <c r="A46" s="2" t="s">
        <v>422</v>
      </c>
      <c r="B46" s="2" t="s">
        <v>309</v>
      </c>
      <c r="C46" s="1" t="s">
        <v>425</v>
      </c>
      <c r="D46" s="1" t="s">
        <v>423</v>
      </c>
      <c r="E46" s="24" t="s">
        <v>1039</v>
      </c>
      <c r="F46" s="24" t="s">
        <v>424</v>
      </c>
      <c r="G46" s="1" t="s">
        <v>426</v>
      </c>
      <c r="H46" s="2"/>
      <c r="I46" s="2"/>
      <c r="J46" s="2"/>
      <c r="K46" s="2"/>
      <c r="L46" s="32"/>
    </row>
    <row r="47" spans="1:12" ht="304.5" x14ac:dyDescent="0.35">
      <c r="A47" s="2" t="s">
        <v>750</v>
      </c>
      <c r="B47" s="1" t="s">
        <v>404</v>
      </c>
      <c r="C47" s="1" t="s">
        <v>991</v>
      </c>
      <c r="D47" s="1" t="s">
        <v>413</v>
      </c>
      <c r="E47" s="24" t="s">
        <v>1039</v>
      </c>
      <c r="F47" s="1" t="s">
        <v>397</v>
      </c>
      <c r="G47" s="1" t="s">
        <v>990</v>
      </c>
      <c r="H47" s="2"/>
      <c r="I47" s="2"/>
      <c r="J47" s="2" t="s">
        <v>475</v>
      </c>
      <c r="K47" s="2"/>
    </row>
  </sheetData>
  <mergeCells count="1">
    <mergeCell ref="D2:E2"/>
  </mergeCells>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A672-BD43-419E-B30F-3FF3E7EC2161}">
  <dimension ref="A1:K32"/>
  <sheetViews>
    <sheetView topLeftCell="A29" workbookViewId="0">
      <selection activeCell="E31" sqref="E31"/>
    </sheetView>
  </sheetViews>
  <sheetFormatPr defaultRowHeight="14.5" x14ac:dyDescent="0.35"/>
  <cols>
    <col min="1" max="1" width="15.1796875" customWidth="1"/>
    <col min="2" max="2" width="20" customWidth="1"/>
    <col min="3" max="3" width="23.36328125" customWidth="1"/>
    <col min="4" max="4" width="21.7265625" customWidth="1"/>
    <col min="5" max="5" width="29.54296875" customWidth="1"/>
    <col min="6" max="6" width="18.6328125" customWidth="1"/>
    <col min="7" max="8" width="21.90625" customWidth="1"/>
    <col min="9" max="9" width="16.453125" customWidth="1"/>
    <col min="10" max="10" width="15" customWidth="1"/>
    <col min="11" max="11" width="17.90625" customWidth="1"/>
  </cols>
  <sheetData>
    <row r="1" spans="1:11" ht="15" customHeight="1" x14ac:dyDescent="0.35">
      <c r="A1" s="15" t="s">
        <v>0</v>
      </c>
      <c r="B1" s="18" t="s">
        <v>111</v>
      </c>
      <c r="C1" s="11"/>
      <c r="D1" s="11"/>
      <c r="E1" s="11"/>
      <c r="F1" s="11"/>
      <c r="G1" s="11"/>
      <c r="H1" s="11"/>
    </row>
    <row r="2" spans="1:11" ht="15" customHeight="1" x14ac:dyDescent="0.35">
      <c r="A2" s="15" t="s">
        <v>25</v>
      </c>
      <c r="B2" s="18" t="s">
        <v>309</v>
      </c>
      <c r="C2" s="11"/>
      <c r="D2" s="69" t="s">
        <v>22</v>
      </c>
      <c r="E2" s="70"/>
      <c r="F2" s="11"/>
      <c r="G2" s="11"/>
      <c r="H2" s="11"/>
    </row>
    <row r="3" spans="1:11" ht="15" customHeight="1" x14ac:dyDescent="0.35">
      <c r="A3" s="15" t="s">
        <v>1</v>
      </c>
      <c r="B3" s="18" t="s">
        <v>26</v>
      </c>
      <c r="C3" s="11"/>
      <c r="D3" s="12" t="s">
        <v>16</v>
      </c>
      <c r="E3" s="1">
        <f>COUNTIF(I12:I118, "pass")</f>
        <v>0</v>
      </c>
      <c r="F3" s="11"/>
      <c r="G3" s="11"/>
      <c r="H3" s="11"/>
    </row>
    <row r="4" spans="1:11" ht="15" customHeight="1" x14ac:dyDescent="0.35">
      <c r="A4" s="15" t="s">
        <v>21</v>
      </c>
      <c r="B4" s="19"/>
      <c r="C4" s="11"/>
      <c r="D4" s="12" t="s">
        <v>17</v>
      </c>
      <c r="E4" s="1">
        <f>COUNTIF(I12:I119, "fail")</f>
        <v>0</v>
      </c>
      <c r="F4" s="11"/>
      <c r="G4" s="11"/>
      <c r="H4" s="11"/>
    </row>
    <row r="5" spans="1:11" ht="15" customHeight="1" x14ac:dyDescent="0.35">
      <c r="A5" s="15" t="s">
        <v>2</v>
      </c>
      <c r="B5" s="20">
        <v>45741</v>
      </c>
      <c r="C5" s="11"/>
      <c r="D5" s="12" t="s">
        <v>18</v>
      </c>
      <c r="E5" s="1">
        <f>COUNTIF(I12:I120, "in progress")</f>
        <v>0</v>
      </c>
      <c r="F5" s="11"/>
      <c r="G5" s="11"/>
      <c r="H5" s="11"/>
    </row>
    <row r="6" spans="1:11" ht="15" customHeight="1" x14ac:dyDescent="0.35">
      <c r="A6" s="15" t="s">
        <v>3</v>
      </c>
      <c r="B6" s="19"/>
      <c r="C6" s="11"/>
      <c r="D6" s="12" t="s">
        <v>23</v>
      </c>
      <c r="E6" s="1">
        <f>COUNTIF(I12:I124,"Not Tested")</f>
        <v>0</v>
      </c>
      <c r="F6" s="11"/>
      <c r="G6" s="11"/>
      <c r="H6" s="11"/>
    </row>
    <row r="7" spans="1:11" ht="15" customHeight="1" x14ac:dyDescent="0.35">
      <c r="A7" s="15" t="s">
        <v>4</v>
      </c>
      <c r="B7" s="21"/>
      <c r="C7" s="11"/>
      <c r="D7" s="13" t="s">
        <v>24</v>
      </c>
      <c r="E7" s="14">
        <f>SUM(E3:E6)</f>
        <v>0</v>
      </c>
      <c r="F7" s="11"/>
      <c r="G7" s="11"/>
      <c r="H7" s="11"/>
    </row>
    <row r="8" spans="1:11" ht="15" customHeight="1" x14ac:dyDescent="0.35">
      <c r="A8" s="16" t="s">
        <v>20</v>
      </c>
      <c r="B8" s="19"/>
      <c r="C8" s="11"/>
      <c r="D8" s="11"/>
      <c r="E8" s="11"/>
      <c r="F8" s="11"/>
      <c r="G8" s="11"/>
      <c r="H8" s="11"/>
    </row>
    <row r="9" spans="1:11" ht="15" customHeight="1" x14ac:dyDescent="0.35">
      <c r="A9" s="17" t="s">
        <v>14</v>
      </c>
      <c r="B9" s="18" t="s">
        <v>27</v>
      </c>
      <c r="C9" s="10"/>
      <c r="D9" s="10"/>
      <c r="E9" s="10"/>
      <c r="F9" s="10"/>
      <c r="G9" s="10"/>
      <c r="H9" s="10"/>
    </row>
    <row r="10" spans="1:11" ht="15" customHeight="1" x14ac:dyDescent="0.35">
      <c r="A10" s="15" t="s">
        <v>15</v>
      </c>
      <c r="B10" s="18" t="s">
        <v>28</v>
      </c>
      <c r="C10" s="11"/>
      <c r="D10" s="11"/>
      <c r="E10" s="11"/>
      <c r="F10" s="11"/>
      <c r="G10" s="11"/>
      <c r="H10" s="11"/>
    </row>
    <row r="11" spans="1:11" x14ac:dyDescent="0.35">
      <c r="A11" s="11"/>
      <c r="B11" s="11"/>
      <c r="C11" s="11"/>
      <c r="D11" s="11"/>
      <c r="E11" s="11"/>
      <c r="F11" s="11"/>
      <c r="G11" s="11"/>
      <c r="H11" s="11"/>
    </row>
    <row r="12" spans="1:11" x14ac:dyDescent="0.35">
      <c r="A12" s="28" t="s">
        <v>5</v>
      </c>
      <c r="B12" s="28" t="s">
        <v>6</v>
      </c>
      <c r="C12" s="28" t="s">
        <v>7</v>
      </c>
      <c r="D12" s="28" t="s">
        <v>8</v>
      </c>
      <c r="E12" s="28" t="s">
        <v>13</v>
      </c>
      <c r="F12" s="28" t="s">
        <v>9</v>
      </c>
      <c r="G12" s="28" t="s">
        <v>10</v>
      </c>
      <c r="H12" s="28" t="s">
        <v>11</v>
      </c>
      <c r="I12" s="28" t="s">
        <v>12</v>
      </c>
      <c r="J12" s="28" t="s">
        <v>76</v>
      </c>
      <c r="K12" s="28" t="s">
        <v>19</v>
      </c>
    </row>
    <row r="13" spans="1:11" ht="79.5" customHeight="1" x14ac:dyDescent="0.35">
      <c r="A13" s="2" t="s">
        <v>29</v>
      </c>
      <c r="B13" s="1" t="s">
        <v>810</v>
      </c>
      <c r="C13" s="24" t="s">
        <v>178</v>
      </c>
      <c r="D13" s="1" t="s">
        <v>812</v>
      </c>
      <c r="E13" s="24" t="s">
        <v>1039</v>
      </c>
      <c r="F13" s="32"/>
      <c r="G13" s="1" t="s">
        <v>813</v>
      </c>
      <c r="H13" s="2"/>
      <c r="I13" s="2"/>
      <c r="J13" s="2"/>
      <c r="K13" s="2"/>
    </row>
    <row r="14" spans="1:11" ht="116" x14ac:dyDescent="0.35">
      <c r="A14" s="2" t="s">
        <v>32</v>
      </c>
      <c r="B14" s="1" t="s">
        <v>810</v>
      </c>
      <c r="C14" s="24" t="s">
        <v>811</v>
      </c>
      <c r="D14" s="1" t="s">
        <v>819</v>
      </c>
      <c r="E14" s="24" t="s">
        <v>1039</v>
      </c>
      <c r="F14" s="24" t="s">
        <v>815</v>
      </c>
      <c r="G14" s="24" t="s">
        <v>816</v>
      </c>
      <c r="H14" s="32"/>
      <c r="I14" s="32"/>
      <c r="J14" s="32"/>
      <c r="K14" s="32"/>
    </row>
    <row r="15" spans="1:11" ht="116" x14ac:dyDescent="0.35">
      <c r="A15" s="2" t="s">
        <v>34</v>
      </c>
      <c r="B15" s="1" t="s">
        <v>810</v>
      </c>
      <c r="C15" s="24" t="s">
        <v>820</v>
      </c>
      <c r="D15" s="1" t="s">
        <v>814</v>
      </c>
      <c r="E15" s="24" t="s">
        <v>1039</v>
      </c>
      <c r="F15" s="24" t="s">
        <v>817</v>
      </c>
      <c r="G15" s="24" t="s">
        <v>818</v>
      </c>
      <c r="H15" s="32"/>
      <c r="I15" s="32"/>
      <c r="J15" s="23" t="s">
        <v>578</v>
      </c>
      <c r="K15" s="32"/>
    </row>
    <row r="16" spans="1:11" ht="116" x14ac:dyDescent="0.35">
      <c r="A16" s="2" t="s">
        <v>37</v>
      </c>
      <c r="B16" s="1" t="s">
        <v>810</v>
      </c>
      <c r="C16" s="24" t="s">
        <v>998</v>
      </c>
      <c r="D16" s="1" t="s">
        <v>814</v>
      </c>
      <c r="E16" s="24" t="s">
        <v>1039</v>
      </c>
      <c r="F16" s="24" t="s">
        <v>995</v>
      </c>
      <c r="G16" s="24" t="s">
        <v>826</v>
      </c>
      <c r="H16" s="32"/>
      <c r="I16" s="32"/>
      <c r="J16" s="23" t="s">
        <v>716</v>
      </c>
      <c r="K16" s="32"/>
    </row>
    <row r="17" spans="1:11" ht="116" x14ac:dyDescent="0.35">
      <c r="A17" s="2" t="s">
        <v>41</v>
      </c>
      <c r="B17" s="1" t="s">
        <v>810</v>
      </c>
      <c r="C17" s="24" t="s">
        <v>997</v>
      </c>
      <c r="D17" s="1" t="s">
        <v>814</v>
      </c>
      <c r="E17" s="24" t="s">
        <v>1039</v>
      </c>
      <c r="F17" s="24" t="s">
        <v>995</v>
      </c>
      <c r="G17" s="24" t="s">
        <v>826</v>
      </c>
      <c r="H17" s="32"/>
      <c r="I17" s="32"/>
      <c r="J17" s="23" t="s">
        <v>713</v>
      </c>
      <c r="K17" s="32"/>
    </row>
    <row r="18" spans="1:11" ht="116" x14ac:dyDescent="0.35">
      <c r="A18" s="2" t="s">
        <v>43</v>
      </c>
      <c r="B18" s="1" t="s">
        <v>810</v>
      </c>
      <c r="C18" s="24" t="s">
        <v>821</v>
      </c>
      <c r="D18" s="1" t="s">
        <v>814</v>
      </c>
      <c r="E18" s="24" t="s">
        <v>1039</v>
      </c>
      <c r="F18" s="24" t="s">
        <v>822</v>
      </c>
      <c r="G18" s="24" t="s">
        <v>823</v>
      </c>
      <c r="H18" s="32"/>
      <c r="I18" s="32"/>
      <c r="J18" s="32"/>
      <c r="K18" s="32"/>
    </row>
    <row r="19" spans="1:11" ht="116" x14ac:dyDescent="0.35">
      <c r="A19" s="2" t="s">
        <v>46</v>
      </c>
      <c r="B19" s="1" t="s">
        <v>810</v>
      </c>
      <c r="C19" s="24" t="s">
        <v>824</v>
      </c>
      <c r="D19" s="1" t="s">
        <v>814</v>
      </c>
      <c r="E19" s="24" t="s">
        <v>1039</v>
      </c>
      <c r="F19" s="24" t="s">
        <v>834</v>
      </c>
      <c r="G19" s="24" t="s">
        <v>828</v>
      </c>
      <c r="H19" s="32"/>
      <c r="I19" s="32"/>
      <c r="J19" s="32"/>
      <c r="K19" s="32"/>
    </row>
    <row r="20" spans="1:11" ht="116" x14ac:dyDescent="0.35">
      <c r="A20" s="2" t="s">
        <v>49</v>
      </c>
      <c r="B20" s="1" t="s">
        <v>810</v>
      </c>
      <c r="C20" s="24" t="s">
        <v>825</v>
      </c>
      <c r="D20" s="1" t="s">
        <v>814</v>
      </c>
      <c r="E20" s="24" t="s">
        <v>1039</v>
      </c>
      <c r="F20" s="24" t="s">
        <v>833</v>
      </c>
      <c r="G20" s="24" t="s">
        <v>826</v>
      </c>
      <c r="I20" s="32"/>
      <c r="J20" s="32"/>
      <c r="K20" s="32"/>
    </row>
    <row r="21" spans="1:11" ht="116" x14ac:dyDescent="0.35">
      <c r="A21" s="2" t="s">
        <v>50</v>
      </c>
      <c r="B21" s="1" t="s">
        <v>810</v>
      </c>
      <c r="C21" s="24" t="s">
        <v>827</v>
      </c>
      <c r="D21" s="1" t="s">
        <v>814</v>
      </c>
      <c r="E21" s="24" t="s">
        <v>1039</v>
      </c>
      <c r="F21" s="24" t="s">
        <v>831</v>
      </c>
      <c r="G21" s="24" t="s">
        <v>830</v>
      </c>
      <c r="H21" s="32"/>
      <c r="I21" s="32"/>
      <c r="J21" s="32"/>
      <c r="K21" s="32"/>
    </row>
    <row r="22" spans="1:11" ht="116" x14ac:dyDescent="0.35">
      <c r="A22" s="2" t="s">
        <v>51</v>
      </c>
      <c r="B22" s="1" t="s">
        <v>810</v>
      </c>
      <c r="C22" s="24" t="s">
        <v>829</v>
      </c>
      <c r="D22" s="1" t="s">
        <v>814</v>
      </c>
      <c r="E22" s="24" t="s">
        <v>1039</v>
      </c>
      <c r="F22" s="24" t="s">
        <v>832</v>
      </c>
      <c r="G22" s="24" t="s">
        <v>835</v>
      </c>
      <c r="H22" s="32"/>
      <c r="I22" s="32"/>
      <c r="J22" s="32"/>
      <c r="K22" s="32"/>
    </row>
    <row r="23" spans="1:11" ht="116" x14ac:dyDescent="0.35">
      <c r="A23" s="2" t="s">
        <v>52</v>
      </c>
      <c r="B23" s="1" t="s">
        <v>810</v>
      </c>
      <c r="C23" s="24" t="s">
        <v>836</v>
      </c>
      <c r="D23" s="1" t="s">
        <v>837</v>
      </c>
      <c r="E23" s="24" t="s">
        <v>1039</v>
      </c>
      <c r="F23" s="24" t="s">
        <v>815</v>
      </c>
      <c r="G23" s="24" t="s">
        <v>838</v>
      </c>
      <c r="H23" s="32"/>
      <c r="I23" s="32"/>
      <c r="J23" s="32"/>
      <c r="K23" s="32"/>
    </row>
    <row r="24" spans="1:11" ht="72.5" x14ac:dyDescent="0.35">
      <c r="A24" s="2" t="s">
        <v>53</v>
      </c>
      <c r="B24" s="1" t="s">
        <v>839</v>
      </c>
      <c r="C24" s="24" t="s">
        <v>844</v>
      </c>
      <c r="D24" s="1" t="s">
        <v>840</v>
      </c>
      <c r="E24" s="24" t="s">
        <v>1039</v>
      </c>
      <c r="F24" s="24"/>
      <c r="G24" s="24" t="s">
        <v>841</v>
      </c>
      <c r="H24" s="32"/>
      <c r="I24" s="32"/>
      <c r="J24" s="32"/>
      <c r="K24" s="32"/>
    </row>
    <row r="25" spans="1:11" ht="72.5" x14ac:dyDescent="0.35">
      <c r="A25" s="2" t="s">
        <v>56</v>
      </c>
      <c r="B25" s="1" t="s">
        <v>839</v>
      </c>
      <c r="C25" s="24" t="s">
        <v>842</v>
      </c>
      <c r="D25" s="1" t="s">
        <v>840</v>
      </c>
      <c r="E25" s="24" t="s">
        <v>1039</v>
      </c>
      <c r="F25" s="24"/>
      <c r="G25" s="24" t="s">
        <v>843</v>
      </c>
      <c r="H25" s="32"/>
      <c r="I25" s="32"/>
      <c r="J25" s="32"/>
      <c r="K25" s="32"/>
    </row>
    <row r="26" spans="1:11" ht="72.5" x14ac:dyDescent="0.35">
      <c r="A26" s="2" t="s">
        <v>57</v>
      </c>
      <c r="B26" s="1" t="s">
        <v>839</v>
      </c>
      <c r="C26" s="24" t="s">
        <v>845</v>
      </c>
      <c r="D26" s="1" t="s">
        <v>846</v>
      </c>
      <c r="E26" s="24" t="s">
        <v>1039</v>
      </c>
      <c r="F26" s="24"/>
      <c r="G26" s="24" t="s">
        <v>847</v>
      </c>
      <c r="H26" s="32"/>
      <c r="I26" s="32"/>
      <c r="J26" s="32"/>
      <c r="K26" s="32"/>
    </row>
    <row r="27" spans="1:11" ht="72.5" x14ac:dyDescent="0.35">
      <c r="A27" s="2" t="s">
        <v>58</v>
      </c>
      <c r="B27" s="1" t="s">
        <v>839</v>
      </c>
      <c r="C27" s="24" t="s">
        <v>848</v>
      </c>
      <c r="D27" s="1" t="s">
        <v>849</v>
      </c>
      <c r="E27" s="24" t="s">
        <v>1039</v>
      </c>
      <c r="F27" s="24"/>
      <c r="G27" s="24" t="s">
        <v>850</v>
      </c>
      <c r="H27" s="32"/>
      <c r="I27" s="32"/>
      <c r="J27" s="32"/>
      <c r="K27" s="32"/>
    </row>
    <row r="28" spans="1:11" ht="72.5" x14ac:dyDescent="0.35">
      <c r="A28" s="2" t="s">
        <v>60</v>
      </c>
      <c r="B28" s="1" t="s">
        <v>839</v>
      </c>
      <c r="C28" s="24" t="s">
        <v>851</v>
      </c>
      <c r="D28" s="1" t="s">
        <v>849</v>
      </c>
      <c r="E28" s="24" t="s">
        <v>1039</v>
      </c>
      <c r="F28" s="24"/>
      <c r="G28" s="24" t="s">
        <v>823</v>
      </c>
      <c r="H28" s="32"/>
      <c r="I28" s="32"/>
      <c r="J28" s="32"/>
      <c r="K28" s="32"/>
    </row>
    <row r="29" spans="1:11" ht="72.5" x14ac:dyDescent="0.35">
      <c r="A29" s="2" t="s">
        <v>61</v>
      </c>
      <c r="B29" s="1" t="s">
        <v>839</v>
      </c>
      <c r="C29" s="24" t="s">
        <v>852</v>
      </c>
      <c r="D29" s="1" t="s">
        <v>853</v>
      </c>
      <c r="E29" s="24" t="s">
        <v>1039</v>
      </c>
      <c r="F29" s="24"/>
      <c r="G29" s="24" t="s">
        <v>855</v>
      </c>
      <c r="H29" s="32"/>
      <c r="I29" s="32"/>
      <c r="J29" s="32"/>
      <c r="K29" s="32"/>
    </row>
    <row r="30" spans="1:11" ht="72.5" x14ac:dyDescent="0.35">
      <c r="A30" s="2" t="s">
        <v>62</v>
      </c>
      <c r="B30" s="1" t="s">
        <v>839</v>
      </c>
      <c r="C30" s="24" t="s">
        <v>852</v>
      </c>
      <c r="D30" s="1" t="s">
        <v>853</v>
      </c>
      <c r="E30" s="24" t="s">
        <v>1039</v>
      </c>
      <c r="F30" s="24"/>
      <c r="G30" s="24" t="s">
        <v>854</v>
      </c>
      <c r="H30" s="32"/>
      <c r="I30" s="32"/>
      <c r="J30" s="32"/>
      <c r="K30" s="32"/>
    </row>
    <row r="31" spans="1:11" ht="72.5" x14ac:dyDescent="0.35">
      <c r="A31" s="2" t="s">
        <v>65</v>
      </c>
      <c r="B31" s="1" t="s">
        <v>839</v>
      </c>
      <c r="C31" s="24" t="s">
        <v>856</v>
      </c>
      <c r="D31" s="1" t="s">
        <v>857</v>
      </c>
      <c r="E31" s="24" t="s">
        <v>1039</v>
      </c>
      <c r="F31" s="24"/>
      <c r="G31" s="24" t="s">
        <v>858</v>
      </c>
      <c r="H31" s="32"/>
      <c r="I31" s="32"/>
      <c r="J31" s="32"/>
      <c r="K31" s="32"/>
    </row>
    <row r="32" spans="1:11" ht="72.5" x14ac:dyDescent="0.35">
      <c r="A32" s="2" t="s">
        <v>66</v>
      </c>
      <c r="B32" s="1" t="s">
        <v>839</v>
      </c>
      <c r="C32" s="1" t="s">
        <v>859</v>
      </c>
      <c r="D32" s="1" t="s">
        <v>857</v>
      </c>
      <c r="E32" s="24" t="s">
        <v>1039</v>
      </c>
      <c r="F32" s="24"/>
      <c r="G32" s="24" t="s">
        <v>860</v>
      </c>
      <c r="H32" s="32"/>
      <c r="I32" s="32"/>
      <c r="J32" s="32"/>
      <c r="K32" s="32"/>
    </row>
  </sheetData>
  <mergeCells count="1">
    <mergeCell ref="D2:E2"/>
  </mergeCells>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5BD6E-5381-430D-AB48-D09DE74C5446}">
  <dimension ref="A1:K20"/>
  <sheetViews>
    <sheetView topLeftCell="A20" zoomScale="108" zoomScaleNormal="108" workbookViewId="0">
      <selection activeCell="E20" sqref="E20"/>
    </sheetView>
  </sheetViews>
  <sheetFormatPr defaultRowHeight="14.5" x14ac:dyDescent="0.35"/>
  <cols>
    <col min="1" max="1" width="16.1796875" customWidth="1"/>
    <col min="2" max="2" width="18.54296875" customWidth="1"/>
    <col min="3" max="3" width="19.90625" customWidth="1"/>
    <col min="4" max="4" width="19.6328125" customWidth="1"/>
    <col min="5" max="5" width="26.54296875" customWidth="1"/>
    <col min="6" max="6" width="16.6328125" customWidth="1"/>
    <col min="7" max="7" width="19.54296875" customWidth="1"/>
    <col min="8" max="8" width="16.36328125" customWidth="1"/>
    <col min="9" max="9" width="13.54296875" customWidth="1"/>
    <col min="10" max="10" width="15.81640625" customWidth="1"/>
    <col min="11" max="11" width="15.6328125" customWidth="1"/>
  </cols>
  <sheetData>
    <row r="1" spans="1:11" ht="15" customHeight="1" x14ac:dyDescent="0.35">
      <c r="A1" s="15" t="s">
        <v>0</v>
      </c>
      <c r="B1" s="18" t="s">
        <v>111</v>
      </c>
      <c r="C1" s="11"/>
      <c r="D1" s="11"/>
      <c r="E1" s="11"/>
      <c r="F1" s="11"/>
      <c r="G1" s="11"/>
      <c r="H1" s="11"/>
    </row>
    <row r="2" spans="1:11" ht="15" customHeight="1" x14ac:dyDescent="0.35">
      <c r="A2" s="15" t="s">
        <v>25</v>
      </c>
      <c r="B2" s="18" t="s">
        <v>309</v>
      </c>
      <c r="C2" s="11"/>
      <c r="D2" s="69" t="s">
        <v>22</v>
      </c>
      <c r="E2" s="70"/>
      <c r="F2" s="11"/>
      <c r="G2" s="11"/>
      <c r="H2" s="11"/>
    </row>
    <row r="3" spans="1:11" ht="15" customHeight="1" x14ac:dyDescent="0.35">
      <c r="A3" s="15" t="s">
        <v>1</v>
      </c>
      <c r="B3" s="18" t="s">
        <v>26</v>
      </c>
      <c r="C3" s="11"/>
      <c r="D3" s="12" t="s">
        <v>16</v>
      </c>
      <c r="E3" s="1">
        <f>COUNTIF(I12:I115, "pass")</f>
        <v>0</v>
      </c>
      <c r="F3" s="11"/>
      <c r="G3" s="11"/>
      <c r="H3" s="11"/>
    </row>
    <row r="4" spans="1:11" ht="15" customHeight="1" x14ac:dyDescent="0.35">
      <c r="A4" s="15" t="s">
        <v>21</v>
      </c>
      <c r="B4" s="19"/>
      <c r="C4" s="11"/>
      <c r="D4" s="12" t="s">
        <v>17</v>
      </c>
      <c r="E4" s="1">
        <f>COUNTIF(I12:I116, "fail")</f>
        <v>0</v>
      </c>
      <c r="F4" s="11"/>
      <c r="G4" s="11"/>
      <c r="H4" s="11"/>
    </row>
    <row r="5" spans="1:11" ht="15" customHeight="1" x14ac:dyDescent="0.35">
      <c r="A5" s="15" t="s">
        <v>2</v>
      </c>
      <c r="B5" s="20">
        <v>45741</v>
      </c>
      <c r="C5" s="11"/>
      <c r="D5" s="12" t="s">
        <v>18</v>
      </c>
      <c r="E5" s="1">
        <f>COUNTIF(I12:I117, "in progress")</f>
        <v>0</v>
      </c>
      <c r="F5" s="11"/>
      <c r="G5" s="11"/>
      <c r="H5" s="11"/>
    </row>
    <row r="6" spans="1:11" ht="15" customHeight="1" x14ac:dyDescent="0.35">
      <c r="A6" s="15" t="s">
        <v>3</v>
      </c>
      <c r="B6" s="19"/>
      <c r="C6" s="11"/>
      <c r="D6" s="12" t="s">
        <v>23</v>
      </c>
      <c r="E6" s="1">
        <f>COUNTIF(I12:I121,"Not Tested")</f>
        <v>0</v>
      </c>
      <c r="F6" s="11"/>
      <c r="G6" s="11"/>
      <c r="H6" s="11"/>
    </row>
    <row r="7" spans="1:11" ht="15" customHeight="1" x14ac:dyDescent="0.35">
      <c r="A7" s="15" t="s">
        <v>4</v>
      </c>
      <c r="B7" s="21"/>
      <c r="C7" s="11"/>
      <c r="D7" s="13" t="s">
        <v>24</v>
      </c>
      <c r="E7" s="14">
        <f>SUM(E3:E6)</f>
        <v>0</v>
      </c>
      <c r="F7" s="11"/>
      <c r="G7" s="11"/>
      <c r="H7" s="11"/>
    </row>
    <row r="8" spans="1:11" ht="15" customHeight="1" x14ac:dyDescent="0.35">
      <c r="A8" s="16" t="s">
        <v>20</v>
      </c>
      <c r="B8" s="19"/>
      <c r="C8" s="11"/>
      <c r="D8" s="11"/>
      <c r="E8" s="11"/>
      <c r="F8" s="11"/>
      <c r="G8" s="11"/>
      <c r="H8" s="11"/>
    </row>
    <row r="9" spans="1:11" ht="15" customHeight="1" x14ac:dyDescent="0.35">
      <c r="A9" s="17" t="s">
        <v>14</v>
      </c>
      <c r="B9" s="18" t="s">
        <v>27</v>
      </c>
      <c r="C9" s="10"/>
      <c r="D9" s="10"/>
      <c r="E9" s="10"/>
      <c r="F9" s="10"/>
      <c r="G9" s="10"/>
      <c r="H9" s="10"/>
    </row>
    <row r="10" spans="1:11" ht="15" customHeight="1" x14ac:dyDescent="0.35">
      <c r="A10" s="15" t="s">
        <v>15</v>
      </c>
      <c r="B10" s="18" t="s">
        <v>28</v>
      </c>
      <c r="C10" s="11"/>
      <c r="D10" s="11"/>
      <c r="E10" s="11"/>
      <c r="F10" s="11"/>
      <c r="G10" s="11"/>
      <c r="H10" s="11"/>
    </row>
    <row r="11" spans="1:11" ht="15" customHeight="1" x14ac:dyDescent="0.35">
      <c r="A11" s="11"/>
      <c r="B11" s="11"/>
      <c r="C11" s="11"/>
      <c r="D11" s="11"/>
      <c r="E11" s="11"/>
      <c r="F11" s="11"/>
      <c r="G11" s="11"/>
      <c r="H11" s="11"/>
    </row>
    <row r="12" spans="1:11" ht="15" customHeight="1" x14ac:dyDescent="0.35">
      <c r="A12" s="28" t="s">
        <v>5</v>
      </c>
      <c r="B12" s="28" t="s">
        <v>6</v>
      </c>
      <c r="C12" s="28" t="s">
        <v>7</v>
      </c>
      <c r="D12" s="28" t="s">
        <v>8</v>
      </c>
      <c r="E12" s="28" t="s">
        <v>13</v>
      </c>
      <c r="F12" s="28" t="s">
        <v>9</v>
      </c>
      <c r="G12" s="28" t="s">
        <v>10</v>
      </c>
      <c r="H12" s="28" t="s">
        <v>11</v>
      </c>
      <c r="I12" s="28" t="s">
        <v>12</v>
      </c>
      <c r="J12" s="28" t="s">
        <v>76</v>
      </c>
      <c r="K12" s="28" t="s">
        <v>19</v>
      </c>
    </row>
    <row r="13" spans="1:11" ht="101.5" x14ac:dyDescent="0.35">
      <c r="A13" s="2" t="s">
        <v>29</v>
      </c>
      <c r="B13" s="1" t="s">
        <v>861</v>
      </c>
      <c r="C13" s="24" t="s">
        <v>862</v>
      </c>
      <c r="D13" s="1" t="s">
        <v>874</v>
      </c>
      <c r="E13" s="24" t="s">
        <v>1041</v>
      </c>
      <c r="F13" s="32"/>
      <c r="G13" s="1" t="s">
        <v>863</v>
      </c>
      <c r="H13" s="2"/>
      <c r="I13" s="2"/>
      <c r="J13" s="2"/>
      <c r="K13" s="2"/>
    </row>
    <row r="14" spans="1:11" ht="101.5" x14ac:dyDescent="0.35">
      <c r="A14" s="2" t="s">
        <v>32</v>
      </c>
      <c r="B14" s="1" t="s">
        <v>861</v>
      </c>
      <c r="C14" s="24" t="s">
        <v>864</v>
      </c>
      <c r="D14" s="1" t="s">
        <v>875</v>
      </c>
      <c r="E14" s="24" t="s">
        <v>1041</v>
      </c>
      <c r="F14" s="32"/>
      <c r="G14" s="1" t="s">
        <v>865</v>
      </c>
      <c r="H14" s="2"/>
      <c r="I14" s="2"/>
      <c r="J14" s="2"/>
      <c r="K14" s="2"/>
    </row>
    <row r="15" spans="1:11" ht="101.5" x14ac:dyDescent="0.35">
      <c r="A15" s="2" t="s">
        <v>34</v>
      </c>
      <c r="B15" s="1" t="s">
        <v>861</v>
      </c>
      <c r="C15" s="24" t="s">
        <v>866</v>
      </c>
      <c r="D15" s="1" t="s">
        <v>876</v>
      </c>
      <c r="E15" s="24" t="s">
        <v>1041</v>
      </c>
      <c r="F15" s="24" t="s">
        <v>867</v>
      </c>
      <c r="G15" s="1" t="s">
        <v>868</v>
      </c>
      <c r="H15" s="2"/>
      <c r="I15" s="2"/>
      <c r="J15" s="2"/>
      <c r="K15" s="2"/>
    </row>
    <row r="16" spans="1:11" ht="101.5" x14ac:dyDescent="0.35">
      <c r="A16" s="2" t="s">
        <v>37</v>
      </c>
      <c r="B16" s="1" t="s">
        <v>861</v>
      </c>
      <c r="C16" s="24" t="s">
        <v>871</v>
      </c>
      <c r="D16" s="1" t="s">
        <v>876</v>
      </c>
      <c r="E16" s="24" t="s">
        <v>1041</v>
      </c>
      <c r="F16" s="24" t="s">
        <v>869</v>
      </c>
      <c r="G16" s="1" t="s">
        <v>870</v>
      </c>
      <c r="H16" s="2"/>
      <c r="I16" s="2"/>
      <c r="J16" s="2"/>
      <c r="K16" s="2"/>
    </row>
    <row r="17" spans="1:11" ht="130.5" x14ac:dyDescent="0.35">
      <c r="A17" s="2" t="s">
        <v>41</v>
      </c>
      <c r="B17" s="1" t="s">
        <v>861</v>
      </c>
      <c r="C17" s="24" t="s">
        <v>872</v>
      </c>
      <c r="D17" s="1" t="s">
        <v>877</v>
      </c>
      <c r="E17" s="24" t="s">
        <v>1041</v>
      </c>
      <c r="F17" s="24" t="s">
        <v>878</v>
      </c>
      <c r="G17" s="1" t="s">
        <v>873</v>
      </c>
      <c r="H17" s="2"/>
      <c r="I17" s="2"/>
      <c r="J17" s="2" t="s">
        <v>563</v>
      </c>
      <c r="K17" s="2"/>
    </row>
    <row r="18" spans="1:11" ht="130.5" x14ac:dyDescent="0.35">
      <c r="A18" s="2" t="s">
        <v>43</v>
      </c>
      <c r="B18" s="1" t="s">
        <v>861</v>
      </c>
      <c r="C18" s="24" t="s">
        <v>879</v>
      </c>
      <c r="D18" s="1" t="s">
        <v>877</v>
      </c>
      <c r="E18" s="24" t="s">
        <v>1041</v>
      </c>
      <c r="F18" s="24" t="s">
        <v>880</v>
      </c>
      <c r="G18" s="1" t="s">
        <v>881</v>
      </c>
      <c r="H18" s="2"/>
      <c r="I18" s="2"/>
      <c r="J18" s="2"/>
      <c r="K18" s="2"/>
    </row>
    <row r="19" spans="1:11" ht="130.5" x14ac:dyDescent="0.35">
      <c r="A19" s="2" t="s">
        <v>46</v>
      </c>
      <c r="B19" s="1" t="s">
        <v>861</v>
      </c>
      <c r="C19" s="24" t="s">
        <v>879</v>
      </c>
      <c r="D19" s="1" t="s">
        <v>877</v>
      </c>
      <c r="E19" s="24" t="s">
        <v>1041</v>
      </c>
      <c r="F19" s="24" t="s">
        <v>880</v>
      </c>
      <c r="G19" s="1" t="s">
        <v>881</v>
      </c>
      <c r="H19" s="2"/>
      <c r="I19" s="2"/>
      <c r="J19" s="2"/>
      <c r="K19" s="2"/>
    </row>
    <row r="20" spans="1:11" ht="174" x14ac:dyDescent="0.35">
      <c r="A20" s="2" t="s">
        <v>49</v>
      </c>
      <c r="B20" s="1" t="s">
        <v>861</v>
      </c>
      <c r="C20" s="24" t="s">
        <v>882</v>
      </c>
      <c r="D20" s="1" t="s">
        <v>883</v>
      </c>
      <c r="E20" s="24" t="s">
        <v>1041</v>
      </c>
      <c r="F20" s="24" t="s">
        <v>878</v>
      </c>
      <c r="G20" s="1" t="s">
        <v>884</v>
      </c>
      <c r="H20" s="2"/>
      <c r="I20" s="2"/>
      <c r="J20" s="2"/>
      <c r="K20" s="2"/>
    </row>
  </sheetData>
  <mergeCells count="1">
    <mergeCell ref="D2:E2"/>
  </mergeCell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Login page</vt:lpstr>
      <vt:lpstr>Dashboard</vt:lpstr>
      <vt:lpstr>Product page </vt:lpstr>
      <vt:lpstr>Preorders</vt:lpstr>
      <vt:lpstr>Return-Request </vt:lpstr>
      <vt:lpstr>Offers</vt:lpstr>
      <vt:lpstr>Stores</vt:lpstr>
      <vt:lpstr>Manage tab</vt:lpstr>
      <vt:lpstr>Admin Profile</vt:lpstr>
      <vt:lpstr>Push Notification</vt:lpstr>
      <vt:lpstr>Bug Report</vt:lpstr>
      <vt:lpstr>RTM</vt:lpstr>
      <vt:lpstr>Suggestion </vt:lpstr>
      <vt:lpstr>Senario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Titiksha Mehta</cp:lastModifiedBy>
  <dcterms:created xsi:type="dcterms:W3CDTF">2023-12-18T05:13:33Z</dcterms:created>
  <dcterms:modified xsi:type="dcterms:W3CDTF">2025-05-16T09:57:48Z</dcterms:modified>
</cp:coreProperties>
</file>