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drawings/drawing11.xml" ContentType="application/vnd.openxmlformats-officedocument.drawing+xml"/>
  <Override PartName="/xl/worksheets/sheet18.xml" ContentType="application/vnd.openxmlformats-officedocument.spreadsheetml.worksheet+xml"/>
  <Override PartName="/xl/drawings/drawing12.xml" ContentType="application/vnd.openxmlformats-officedocument.drawing+xml"/>
  <Override PartName="/xl/worksheets/sheet19.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drawings/drawing14.xml" ContentType="application/vnd.openxmlformats-officedocument.drawing+xml"/>
  <Override PartName="/xl/worksheets/sheet21.xml" ContentType="application/vnd.openxmlformats-officedocument.spreadsheetml.worksheet+xml"/>
  <Override PartName="/xl/drawings/drawing15.xml" ContentType="application/vnd.openxmlformats-officedocument.drawing+xml"/>
  <Override PartName="/xl/worksheets/sheet22.xml" ContentType="application/vnd.openxmlformats-officedocument.spreadsheetml.worksheet+xml"/>
  <Override PartName="/xl/drawings/drawing16.xml" ContentType="application/vnd.openxmlformats-officedocument.drawing+xml"/>
  <Override PartName="/xl/worksheets/sheet23.xml" ContentType="application/vnd.openxmlformats-officedocument.spreadsheetml.worksheet+xml"/>
  <Override PartName="/xl/drawings/drawing17.xml" ContentType="application/vnd.openxmlformats-officedocument.drawing+xml"/>
  <Override PartName="/xl/worksheets/sheet24.xml" ContentType="application/vnd.openxmlformats-officedocument.spreadsheetml.worksheet+xml"/>
  <Override PartName="/xl/drawings/drawing18.xml" ContentType="application/vnd.openxmlformats-officedocument.drawing+xml"/>
  <Override PartName="/xl/worksheets/sheet25.xml" ContentType="application/vnd.openxmlformats-officedocument.spreadsheetml.worksheet+xml"/>
  <Override PartName="/xl/drawings/drawing19.xml" ContentType="application/vnd.openxmlformats-officedocument.drawing+xml"/>
  <Override PartName="/xl/worksheets/sheet26.xml" ContentType="application/vnd.openxmlformats-officedocument.spreadsheetml.worksheet+xml"/>
  <Override PartName="/xl/drawings/drawing20.xml" ContentType="application/vnd.openxmlformats-officedocument.drawing+xml"/>
  <Override PartName="/xl/worksheets/sheet27.xml" ContentType="application/vnd.openxmlformats-officedocument.spreadsheetml.worksheet+xml"/>
  <Override PartName="/xl/drawings/drawing21.xml" ContentType="application/vnd.openxmlformats-officedocument.drawing+xml"/>
  <Override PartName="/xl/worksheets/sheet28.xml" ContentType="application/vnd.openxmlformats-officedocument.spreadsheetml.worksheet+xml"/>
  <Override PartName="/xl/drawings/drawing22.xml" ContentType="application/vnd.openxmlformats-officedocument.drawing+xml"/>
  <Override PartName="/xl/worksheets/sheet29.xml" ContentType="application/vnd.openxmlformats-officedocument.spreadsheetml.worksheet+xml"/>
  <Override PartName="/xl/drawings/drawing23.xml" ContentType="application/vnd.openxmlformats-officedocument.drawing+xml"/>
  <Override PartName="/xl/worksheets/sheet30.xml" ContentType="application/vnd.openxmlformats-officedocument.spreadsheetml.worksheet+xml"/>
  <Override PartName="/xl/drawings/drawing2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Modulos" sheetId="1" state="visible" r:id="rId1"/>
    <sheet xmlns:r="http://schemas.openxmlformats.org/officeDocument/2006/relationships" name="4 NIveles Modelo Negocio" sheetId="2" state="visible" r:id="rId2"/>
    <sheet xmlns:r="http://schemas.openxmlformats.org/officeDocument/2006/relationships" name="Costeo de Modulos" sheetId="3" state="visible" r:id="rId3"/>
    <sheet xmlns:r="http://schemas.openxmlformats.org/officeDocument/2006/relationships" name="Flujo Operativo" sheetId="4" state="visible" r:id="rId4"/>
    <sheet xmlns:r="http://schemas.openxmlformats.org/officeDocument/2006/relationships" name="Flujo detallado" sheetId="5" state="visible" r:id="rId5"/>
    <sheet xmlns:r="http://schemas.openxmlformats.org/officeDocument/2006/relationships" name="NyTEX IA" sheetId="6" state="visible" r:id="rId6"/>
    <sheet xmlns:r="http://schemas.openxmlformats.org/officeDocument/2006/relationships" name="NyTEX Big Data" sheetId="7" state="visible" r:id="rId7"/>
    <sheet xmlns:r="http://schemas.openxmlformats.org/officeDocument/2006/relationships" name=" NyTEX Modelos Predictivos" sheetId="8" state="visible" r:id="rId8"/>
    <sheet xmlns:r="http://schemas.openxmlformats.org/officeDocument/2006/relationships" name="NyTEX Planeación" sheetId="9" state="visible" r:id="rId9"/>
    <sheet xmlns:r="http://schemas.openxmlformats.org/officeDocument/2006/relationships" name="BI, Big Data, Minería de Datos," sheetId="10" state="visible" r:id="rId10"/>
    <sheet xmlns:r="http://schemas.openxmlformats.org/officeDocument/2006/relationships" name="NyTEX Compras" sheetId="11" state="visible" r:id="rId11"/>
    <sheet xmlns:r="http://schemas.openxmlformats.org/officeDocument/2006/relationships" name="NyTEX Logística" sheetId="12" state="visible" r:id="rId12"/>
    <sheet xmlns:r="http://schemas.openxmlformats.org/officeDocument/2006/relationships" name="NyTEX Inventario" sheetId="13" state="visible" r:id="rId13"/>
    <sheet xmlns:r="http://schemas.openxmlformats.org/officeDocument/2006/relationships" name="NyTEX WMS" sheetId="14" state="visible" r:id="rId14"/>
    <sheet xmlns:r="http://schemas.openxmlformats.org/officeDocument/2006/relationships" name="NyTEX Contabilidad" sheetId="15" state="visible" r:id="rId15"/>
    <sheet xmlns:r="http://schemas.openxmlformats.org/officeDocument/2006/relationships" name="NyTEX CxC" sheetId="16" state="visible" r:id="rId16"/>
    <sheet xmlns:r="http://schemas.openxmlformats.org/officeDocument/2006/relationships" name="NyTEX CxP" sheetId="17" state="visible" r:id="rId17"/>
    <sheet xmlns:r="http://schemas.openxmlformats.org/officeDocument/2006/relationships" name="NyTEX Tesorería" sheetId="18" state="visible" r:id="rId18"/>
    <sheet xmlns:r="http://schemas.openxmlformats.org/officeDocument/2006/relationships" name="NyTEX Ventas" sheetId="19" state="visible" r:id="rId19"/>
    <sheet xmlns:r="http://schemas.openxmlformats.org/officeDocument/2006/relationships" name="NyTEX CRM" sheetId="20" state="visible" r:id="rId20"/>
    <sheet xmlns:r="http://schemas.openxmlformats.org/officeDocument/2006/relationships" name="NyTEX Producción" sheetId="21" state="visible" r:id="rId21"/>
    <sheet xmlns:r="http://schemas.openxmlformats.org/officeDocument/2006/relationships" name="NyTEX RRHH" sheetId="22" state="visible" r:id="rId22"/>
    <sheet xmlns:r="http://schemas.openxmlformats.org/officeDocument/2006/relationships" name="NyTEX Nómina" sheetId="23" state="visible" r:id="rId23"/>
    <sheet xmlns:r="http://schemas.openxmlformats.org/officeDocument/2006/relationships" name="NyTEX Dashboards" sheetId="24" state="visible" r:id="rId24"/>
    <sheet xmlns:r="http://schemas.openxmlformats.org/officeDocument/2006/relationships" name="NyTEX BI y Reportes" sheetId="25" state="visible" r:id="rId25"/>
    <sheet xmlns:r="http://schemas.openxmlformats.org/officeDocument/2006/relationships" name="NyTEX Minería de Datos" sheetId="26" state="visible" r:id="rId26"/>
    <sheet xmlns:r="http://schemas.openxmlformats.org/officeDocument/2006/relationships" name="NyTEX Process Suite" sheetId="27" state="visible" r:id="rId27"/>
    <sheet xmlns:r="http://schemas.openxmlformats.org/officeDocument/2006/relationships" name="NyTEX Process Mining" sheetId="28" state="visible" r:id="rId28"/>
    <sheet xmlns:r="http://schemas.openxmlformats.org/officeDocument/2006/relationships" name="NyTEX Business Partners" sheetId="29" state="visible" r:id="rId29"/>
    <sheet xmlns:r="http://schemas.openxmlformats.org/officeDocument/2006/relationships" name="NyTEX Configuración" sheetId="30" state="visible" r:id="rId30"/>
  </sheets>
  <definedNames/>
  <calcPr calcId="191029" fullCalcOnLoad="1"/>
</workbook>
</file>

<file path=xl/styles.xml><?xml version="1.0" encoding="utf-8"?>
<styleSheet xmlns="http://schemas.openxmlformats.org/spreadsheetml/2006/main">
  <numFmts count="1">
    <numFmt numFmtId="164" formatCode="_-&quot;$&quot;* #,##0.00_-;\-&quot;$&quot;* #,##0.00_-;_-&quot;$&quot;* &quot;-&quot;??_-;_-@_-"/>
  </numFmts>
  <fonts count="78">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b val="1"/>
      <sz val="12"/>
    </font>
    <font>
      <name val="Arial"/>
      <family val="2"/>
      <sz val="12"/>
    </font>
    <font>
      <name val="Arial"/>
      <family val="2"/>
      <sz val="12"/>
    </font>
    <font>
      <name val="Aptos Narrow"/>
      <family val="2"/>
      <sz val="8"/>
      <scheme val="minor"/>
    </font>
    <font>
      <name val="Arial"/>
      <family val="2"/>
      <color theme="1"/>
      <sz val="11"/>
    </font>
    <font>
      <name val="Arial"/>
      <family val="2"/>
      <b val="1"/>
      <color theme="1"/>
      <sz val="11"/>
    </font>
    <font>
      <name val="Arial"/>
      <family val="2"/>
      <b val="1"/>
      <color theme="1"/>
      <sz val="13.5"/>
    </font>
    <font>
      <name val="Arial"/>
      <family val="2"/>
      <i val="1"/>
      <color theme="1"/>
      <sz val="11"/>
    </font>
    <font>
      <name val="Arial"/>
      <family val="2"/>
      <b val="1"/>
      <color theme="1"/>
      <sz val="12"/>
    </font>
    <font>
      <name val="Arial"/>
      <family val="2"/>
      <b val="1"/>
      <sz val="10"/>
    </font>
    <font>
      <name val="Arial"/>
      <family val="2"/>
      <sz val="12"/>
    </font>
    <font>
      <name val="Aptos Narrow"/>
      <family val="2"/>
      <sz val="12"/>
      <scheme val="minor"/>
    </font>
    <font>
      <name val="Times New Roman"/>
      <family val="1"/>
      <sz val="12"/>
    </font>
    <font>
      <name val="Arial"/>
      <family val="2"/>
      <sz val="12"/>
    </font>
    <font>
      <name val="Arial Unicode MS"/>
      <sz val="12"/>
    </font>
    <font>
      <name val="Aptos Narrow"/>
      <family val="2"/>
      <b val="1"/>
      <sz val="12"/>
      <scheme val="minor"/>
    </font>
    <font>
      <name val="Segoe UI"/>
      <family val="2"/>
      <color theme="1"/>
      <sz val="11"/>
    </font>
    <font>
      <name val="Segoe UI"/>
      <family val="2"/>
      <color theme="1"/>
      <sz val="11"/>
    </font>
    <font>
      <name val="Segoe UI"/>
      <family val="2"/>
      <color theme="1"/>
      <sz val="11"/>
    </font>
    <font>
      <name val="Segoe UI"/>
      <family val="2"/>
      <i val="1"/>
      <color theme="1"/>
      <sz val="11"/>
    </font>
    <font>
      <name val="Arial"/>
      <family val="2"/>
      <color theme="1"/>
      <sz val="12"/>
    </font>
    <font>
      <name val="Arial"/>
      <family val="2"/>
      <sz val="12"/>
    </font>
    <font>
      <name val="Arial"/>
      <family val="2"/>
      <i val="1"/>
      <sz val="12"/>
    </font>
    <font>
      <name val="Arial"/>
      <family val="2"/>
      <b val="1"/>
      <sz val="14"/>
    </font>
    <font>
      <name val="Aptos Narrow"/>
      <family val="2"/>
      <color theme="1"/>
      <sz val="10"/>
      <scheme val="minor"/>
    </font>
    <font>
      <name val="Segoe UI"/>
      <family val="2"/>
      <color theme="1"/>
      <sz val="8"/>
    </font>
    <font>
      <name val="Segoe UI"/>
      <family val="2"/>
      <color theme="1"/>
      <sz val="8"/>
    </font>
    <font>
      <name val="Segoe UI"/>
      <family val="2"/>
      <color theme="1"/>
      <sz val="10"/>
    </font>
    <font>
      <name val="Segoe UI"/>
      <family val="2"/>
      <i val="1"/>
      <color theme="1"/>
      <sz val="8"/>
    </font>
    <font>
      <name val="Consolas"/>
      <family val="3"/>
      <color theme="1"/>
      <sz val="11"/>
    </font>
    <font>
      <name val="Segoe UI"/>
      <family val="2"/>
      <color theme="1"/>
      <sz val="8"/>
    </font>
    <font>
      <name val="Segoe UI"/>
      <family val="2"/>
      <color theme="1"/>
      <sz val="7"/>
    </font>
    <font>
      <name val="Times New Roman"/>
      <family val="1"/>
      <color theme="1"/>
      <sz val="13.3"/>
    </font>
    <font>
      <name val="Consolas"/>
      <family val="3"/>
      <color theme="1"/>
      <sz val="9.9"/>
    </font>
    <font>
      <name val="Segoe UI"/>
      <family val="2"/>
      <color rgb="FFCCCCCC"/>
      <sz val="8"/>
    </font>
    <font>
      <name val="Segoe UI"/>
      <family val="2"/>
      <color rgb="FFCCCCCC"/>
      <sz val="8"/>
    </font>
    <font>
      <name val="Segoe UI"/>
      <family val="2"/>
      <sz val="8"/>
    </font>
    <font>
      <name val="Segoe UI"/>
      <family val="2"/>
      <sz val="8"/>
    </font>
    <font>
      <name val="Aptos Narrow"/>
      <family val="2"/>
      <sz val="11"/>
      <scheme val="minor"/>
    </font>
    <font>
      <name val="Segoe UI"/>
      <family val="2"/>
      <sz val="10"/>
    </font>
    <font>
      <name val="Segoe UI"/>
      <family val="2"/>
      <i val="1"/>
      <sz val="8"/>
    </font>
    <font>
      <name val="Segoe UI"/>
      <family val="2"/>
      <i val="1"/>
      <sz val="8"/>
    </font>
    <font>
      <name val="Consolas"/>
      <family val="3"/>
      <sz val="9.9"/>
    </font>
    <font>
      <name val="Segoe UI"/>
      <family val="2"/>
      <sz val="7"/>
    </font>
    <font>
      <name val="Segoe UI"/>
      <family val="2"/>
      <color rgb="FFCCCCCC"/>
      <sz val="8"/>
    </font>
    <font>
      <name val="Segoe UI"/>
      <family val="2"/>
      <sz val="8"/>
    </font>
    <font>
      <name val="Segoe UI"/>
      <family val="2"/>
      <sz val="11"/>
    </font>
    <font>
      <name val="Segoe UI"/>
      <family val="2"/>
      <sz val="11"/>
    </font>
    <font>
      <name val="Segoe UI"/>
      <family val="2"/>
      <sz val="11"/>
    </font>
    <font>
      <name val="Segoe UI"/>
      <family val="2"/>
      <i val="1"/>
      <sz val="11"/>
    </font>
    <font>
      <name val="Consolas"/>
      <family val="3"/>
      <sz val="11"/>
    </font>
    <font>
      <name val="Segoe UI"/>
      <family val="2"/>
      <b val="1"/>
      <sz val="11"/>
    </font>
    <font>
      <name val="Segoe UI"/>
      <family val="2"/>
      <b val="1"/>
      <sz val="12"/>
    </font>
    <font>
      <name val="Times New Roman"/>
      <family val="1"/>
      <i val="1"/>
      <sz val="13.3"/>
    </font>
    <font>
      <name val="Consolas"/>
      <family val="3"/>
      <sz val="9.9"/>
    </font>
    <font>
      <name val="Segoe UI"/>
      <family val="2"/>
      <b val="1"/>
      <sz val="8"/>
    </font>
    <font>
      <name val="Segoe UI"/>
      <family val="2"/>
      <b val="1"/>
      <i val="1"/>
      <sz val="8"/>
    </font>
    <font>
      <name val="Consolas"/>
      <family val="3"/>
      <sz val="7"/>
    </font>
    <font>
      <name val="Times New Roman"/>
      <family val="1"/>
      <sz val="13.3"/>
    </font>
    <font>
      <name val="KaTeX_Math"/>
      <i val="1"/>
      <sz val="13.3"/>
    </font>
    <font>
      <name val="Times New Roman"/>
      <family val="1"/>
      <sz val="7.7"/>
    </font>
    <font>
      <name val="KaTeX_Math"/>
      <i val="1"/>
      <sz val="7.7"/>
    </font>
    <font>
      <name val="Times New Roman"/>
      <family val="1"/>
      <sz val="7.85"/>
    </font>
    <font>
      <name val="KaTeX_Math"/>
      <i val="1"/>
      <sz val="7.85"/>
    </font>
    <font>
      <name val="Times New Roman"/>
      <family val="1"/>
      <sz val="1"/>
    </font>
    <font>
      <name val="Segoe UI"/>
      <family val="2"/>
      <b val="1"/>
      <sz val="10"/>
    </font>
    <font>
      <name val="Consolas"/>
      <family val="3"/>
      <b val="1"/>
      <color theme="3"/>
      <sz val="9.9"/>
    </font>
    <font>
      <name val="Arial"/>
      <family val="2"/>
      <b val="1"/>
      <i val="1"/>
      <color theme="3"/>
      <sz val="10"/>
    </font>
    <font>
      <name val="Arial"/>
      <family val="2"/>
      <b val="1"/>
      <color theme="3"/>
      <sz val="10"/>
    </font>
    <font>
      <name val="Segoe UI"/>
      <family val="2"/>
      <b val="1"/>
      <color theme="3"/>
      <sz val="8"/>
    </font>
    <font>
      <name val="Times New Roman"/>
      <family val="1"/>
      <b val="1"/>
      <color theme="3"/>
      <sz val="13.3"/>
    </font>
    <font>
      <name val="Segoe UI"/>
      <family val="2"/>
      <b val="1"/>
      <i val="1"/>
      <color theme="3"/>
      <sz val="8"/>
    </font>
    <font>
      <name val="Consolas"/>
      <family val="3"/>
      <b val="1"/>
      <color theme="3"/>
      <sz val="9"/>
    </font>
    <font>
      <name val="Segoe UI"/>
      <family val="2"/>
      <b val="1"/>
      <i val="1"/>
      <color theme="3"/>
      <sz val="9"/>
    </font>
    <font>
      <name val="Segoe UI"/>
      <family val="2"/>
      <b val="1"/>
      <color theme="3"/>
      <sz val="9"/>
    </font>
  </fonts>
  <fills count="10">
    <fill>
      <patternFill/>
    </fill>
    <fill>
      <patternFill patternType="gray125"/>
    </fill>
    <fill>
      <patternFill patternType="solid">
        <fgColor rgb="FFFFFF00"/>
        <bgColor indexed="64"/>
      </patternFill>
    </fill>
    <fill>
      <patternFill patternType="solid">
        <fgColor theme="2"/>
        <bgColor indexed="64"/>
      </patternFill>
    </fill>
    <fill>
      <patternFill patternType="solid">
        <fgColor theme="9" tint="0.3999755851924192"/>
        <bgColor indexed="64"/>
      </patternFill>
    </fill>
    <fill>
      <patternFill patternType="solid">
        <fgColor rgb="FFFFC000"/>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theme="9"/>
        <bgColor indexed="64"/>
      </patternFill>
    </fill>
    <fill>
      <patternFill patternType="solid">
        <fgColor rgb="FF101010"/>
        <bgColor indexed="64"/>
      </patternFill>
    </fill>
  </fills>
  <borders count="40">
    <border>
      <left/>
      <right/>
      <top/>
      <bottom/>
      <diagonal/>
    </border>
    <border>
      <left style="medium">
        <color rgb="FFC4C7C5"/>
      </left>
      <right style="medium">
        <color rgb="FFC4C7C5"/>
      </right>
      <top style="medium">
        <color rgb="FFC4C7C5"/>
      </top>
      <bottom style="medium">
        <color rgb="FFC4C7C5"/>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ck">
        <color rgb="FF000000"/>
      </left>
      <right/>
      <top/>
      <bottom/>
      <diagonal/>
    </border>
  </borders>
  <cellStyleXfs count="3">
    <xf numFmtId="0" fontId="1" fillId="0" borderId="0"/>
    <xf numFmtId="44" fontId="1" fillId="0" borderId="0"/>
    <xf numFmtId="9" fontId="1" fillId="0" borderId="0"/>
  </cellStyleXfs>
  <cellXfs count="247">
    <xf numFmtId="0" fontId="0" fillId="0" borderId="0" pivotButton="0" quotePrefix="0" xfId="0"/>
    <xf numFmtId="0" fontId="3" fillId="0" borderId="0" applyAlignment="1" pivotButton="0" quotePrefix="0" xfId="0">
      <alignment vertical="center"/>
    </xf>
    <xf numFmtId="0" fontId="5" fillId="0" borderId="0" applyAlignment="1" pivotButton="0" quotePrefix="0" xfId="0">
      <alignment vertical="center"/>
    </xf>
    <xf numFmtId="0" fontId="3" fillId="2" borderId="0" applyAlignment="1" pivotButton="0" quotePrefix="0" xfId="0">
      <alignment vertical="center"/>
    </xf>
    <xf numFmtId="0" fontId="7"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horizontal="left" vertical="center" wrapText="1" indent="1"/>
    </xf>
    <xf numFmtId="0" fontId="10" fillId="0" borderId="1" applyAlignment="1" pivotButton="0" quotePrefix="0" xfId="0">
      <alignment horizontal="left" vertical="center" wrapText="1" indent="1"/>
    </xf>
    <xf numFmtId="0" fontId="7" fillId="0" borderId="1" applyAlignment="1" pivotButton="0" quotePrefix="0" xfId="0">
      <alignment horizontal="left" vertical="center" wrapText="1" indent="1"/>
    </xf>
    <xf numFmtId="0" fontId="11" fillId="0" borderId="0" applyAlignment="1" pivotButton="0" quotePrefix="0" xfId="0">
      <alignment vertical="center"/>
    </xf>
    <xf numFmtId="0" fontId="0" fillId="0" borderId="0" applyAlignment="1" pivotButton="0" quotePrefix="0" xfId="0">
      <alignment horizontal="left" vertical="center" indent="1"/>
    </xf>
    <xf numFmtId="0" fontId="8" fillId="0" borderId="0" applyAlignment="1" pivotButton="0" quotePrefix="0" xfId="0">
      <alignment horizontal="left" vertical="center" indent="1"/>
    </xf>
    <xf numFmtId="0" fontId="8" fillId="0" borderId="0" applyAlignment="1" pivotButton="0" quotePrefix="0" xfId="0">
      <alignment horizontal="left" vertical="center" indent="2"/>
    </xf>
    <xf numFmtId="0" fontId="13" fillId="0" borderId="0" applyAlignment="1" pivotButton="0" quotePrefix="0" xfId="0">
      <alignment vertical="center"/>
    </xf>
    <xf numFmtId="0" fontId="14" fillId="0" borderId="0" pivotButton="0" quotePrefix="0" xfId="0"/>
    <xf numFmtId="0" fontId="5" fillId="0" borderId="0" applyAlignment="1" pivotButton="0" quotePrefix="0" xfId="0">
      <alignment horizontal="center" vertical="top"/>
    </xf>
    <xf numFmtId="0" fontId="3" fillId="0" borderId="0" applyAlignment="1" pivotButton="0" quotePrefix="0" xfId="0">
      <alignment vertical="top"/>
    </xf>
    <xf numFmtId="0" fontId="5" fillId="0" borderId="0" applyAlignment="1" pivotButton="0" quotePrefix="0" xfId="0">
      <alignment vertical="top"/>
    </xf>
    <xf numFmtId="0" fontId="3" fillId="0" borderId="0" applyAlignment="1" pivotButton="0" quotePrefix="0" xfId="0">
      <alignment horizontal="left" vertical="center"/>
    </xf>
    <xf numFmtId="0" fontId="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vertical="center"/>
    </xf>
    <xf numFmtId="0" fontId="18" fillId="0" borderId="0" pivotButton="0" quotePrefix="0" xfId="0"/>
    <xf numFmtId="0" fontId="2" fillId="0" borderId="0" pivotButton="0" quotePrefix="0" xfId="0"/>
    <xf numFmtId="0" fontId="23" fillId="0" borderId="0" applyAlignment="1" pivotButton="0" quotePrefix="0" xfId="0">
      <alignment vertical="top"/>
    </xf>
    <xf numFmtId="0" fontId="26" fillId="0" borderId="0" applyAlignment="1" pivotButton="0" quotePrefix="0" xfId="0">
      <alignment vertical="top"/>
    </xf>
    <xf numFmtId="0" fontId="5" fillId="0" borderId="0" applyAlignment="1" pivotButton="0" quotePrefix="0" xfId="0">
      <alignment vertical="top" wrapText="1"/>
    </xf>
    <xf numFmtId="0" fontId="24" fillId="0" borderId="12" applyAlignment="1" pivotButton="0" quotePrefix="0" xfId="0">
      <alignment horizontal="left" vertical="top" wrapText="1"/>
    </xf>
    <xf numFmtId="0" fontId="4" fillId="0" borderId="13" applyAlignment="1" pivotButton="0" quotePrefix="0" xfId="0">
      <alignment horizontal="left" vertical="top" wrapText="1"/>
    </xf>
    <xf numFmtId="0" fontId="4" fillId="0" borderId="14" applyAlignment="1" pivotButton="0" quotePrefix="0" xfId="0">
      <alignment horizontal="left" vertical="top" wrapText="1"/>
    </xf>
    <xf numFmtId="0" fontId="4" fillId="0" borderId="12" applyAlignment="1" pivotButton="0" quotePrefix="0" xfId="0">
      <alignment horizontal="left" vertical="top" wrapText="1"/>
    </xf>
    <xf numFmtId="0" fontId="4" fillId="0" borderId="15" applyAlignment="1" pivotButton="0" quotePrefix="0" xfId="0">
      <alignment horizontal="left" vertical="top" wrapText="1"/>
    </xf>
    <xf numFmtId="0" fontId="25" fillId="0" borderId="16" applyAlignment="1" pivotButton="0" quotePrefix="0" xfId="0">
      <alignment horizontal="left" vertical="top" wrapText="1"/>
    </xf>
    <xf numFmtId="0" fontId="25" fillId="0" borderId="17" applyAlignment="1" pivotButton="0" quotePrefix="0" xfId="0">
      <alignment horizontal="left" vertical="top" wrapText="1"/>
    </xf>
    <xf numFmtId="0" fontId="4" fillId="0" borderId="18" applyAlignment="1" pivotButton="0" quotePrefix="0" xfId="0">
      <alignment horizontal="left" vertical="top" wrapText="1"/>
    </xf>
    <xf numFmtId="0" fontId="5" fillId="0" borderId="10" applyAlignment="1" pivotButton="0" quotePrefix="0" xfId="0">
      <alignment horizontal="left" vertical="top" wrapText="1"/>
    </xf>
    <xf numFmtId="0" fontId="5" fillId="0" borderId="19" applyAlignment="1" pivotButton="0" quotePrefix="0" xfId="0">
      <alignment horizontal="left" vertical="top" wrapText="1"/>
    </xf>
    <xf numFmtId="0" fontId="4" fillId="0" borderId="10" applyAlignment="1" pivotButton="0" quotePrefix="0" xfId="0">
      <alignment horizontal="left" vertical="top" wrapText="1"/>
    </xf>
    <xf numFmtId="0" fontId="4" fillId="0" borderId="19" applyAlignment="1" pivotButton="0" quotePrefix="0" xfId="0">
      <alignment horizontal="left" vertical="top" wrapText="1"/>
    </xf>
    <xf numFmtId="0" fontId="4" fillId="0" borderId="20" applyAlignment="1" pivotButton="0" quotePrefix="0" xfId="0">
      <alignment horizontal="left" vertical="top" wrapText="1"/>
    </xf>
    <xf numFmtId="0" fontId="5" fillId="0" borderId="21" applyAlignment="1" pivotButton="0" quotePrefix="0" xfId="0">
      <alignment horizontal="left" vertical="top" wrapText="1"/>
    </xf>
    <xf numFmtId="0" fontId="5" fillId="0" borderId="22" applyAlignment="1" pivotButton="0" quotePrefix="0" xfId="0">
      <alignment horizontal="left" vertical="top" wrapText="1"/>
    </xf>
    <xf numFmtId="0" fontId="27" fillId="0" borderId="0" applyAlignment="1" pivotButton="0" quotePrefix="0" xfId="0">
      <alignment vertical="top" wrapText="1"/>
    </xf>
    <xf numFmtId="0" fontId="27" fillId="0" borderId="0" applyAlignment="1" pivotButton="0" quotePrefix="0" xfId="0">
      <alignment horizontal="left" vertical="top"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12" fillId="0" borderId="10" applyAlignment="1" pivotButton="0" quotePrefix="0" xfId="0">
      <alignment vertical="top" wrapText="1"/>
    </xf>
    <xf numFmtId="0" fontId="12" fillId="0" borderId="20" applyAlignment="1" pivotButton="0" quotePrefix="0" xfId="0">
      <alignment vertical="top" wrapText="1"/>
    </xf>
    <xf numFmtId="0" fontId="12" fillId="0" borderId="22" applyAlignment="1" pivotButton="0" quotePrefix="0" xfId="0">
      <alignment vertical="top" wrapText="1"/>
    </xf>
    <xf numFmtId="0" fontId="12" fillId="0" borderId="21" applyAlignment="1" pivotButton="0" quotePrefix="0" xfId="0">
      <alignment vertical="top" wrapText="1"/>
    </xf>
    <xf numFmtId="0" fontId="12" fillId="0" borderId="11" applyAlignment="1" pivotButton="0" quotePrefix="0" xfId="0">
      <alignment vertical="top" wrapText="1"/>
    </xf>
    <xf numFmtId="0" fontId="0" fillId="0" borderId="10" applyAlignment="1" pivotButton="0" quotePrefix="0"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15" applyAlignment="1" pivotButton="0" quotePrefix="0" xfId="0">
      <alignment horizontal="center" vertical="center"/>
    </xf>
    <xf numFmtId="0" fontId="0" fillId="0" borderId="17" applyAlignment="1" pivotButton="0" quotePrefix="0" xfId="0">
      <alignment horizontal="center" vertical="center"/>
    </xf>
    <xf numFmtId="0" fontId="0" fillId="0" borderId="18"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0" fontId="0" fillId="0" borderId="22" applyAlignment="1" pivotButton="0" quotePrefix="0" xfId="0">
      <alignment horizontal="center" vertical="center"/>
    </xf>
    <xf numFmtId="0" fontId="0" fillId="0" borderId="16" applyAlignment="1" pivotButton="0" quotePrefix="0" xfId="0">
      <alignment horizontal="center" vertical="center"/>
    </xf>
    <xf numFmtId="0" fontId="0" fillId="0" borderId="21" applyAlignment="1" pivotButton="0" quotePrefix="0" xfId="0">
      <alignment horizontal="center" vertical="center"/>
    </xf>
    <xf numFmtId="0" fontId="12" fillId="4" borderId="15" applyAlignment="1" pivotButton="0" quotePrefix="0" xfId="0">
      <alignment horizontal="left" vertical="top" wrapText="1"/>
    </xf>
    <xf numFmtId="0" fontId="12" fillId="5" borderId="16" applyAlignment="1" pivotButton="0" quotePrefix="0" xfId="0">
      <alignment horizontal="left" vertical="top" wrapText="1"/>
    </xf>
    <xf numFmtId="0" fontId="12" fillId="5" borderId="17" applyAlignment="1" pivotButton="0" quotePrefix="0" xfId="0">
      <alignment horizontal="left" vertical="top" wrapText="1"/>
    </xf>
    <xf numFmtId="0" fontId="12" fillId="3" borderId="25" applyAlignment="1" pivotButton="0" quotePrefix="0" xfId="0">
      <alignment horizontal="left" vertical="top" wrapText="1"/>
    </xf>
    <xf numFmtId="0" fontId="12" fillId="6" borderId="15" applyAlignment="1" pivotButton="0" quotePrefix="0" xfId="0">
      <alignment horizontal="left" vertical="top" wrapText="1"/>
    </xf>
    <xf numFmtId="0" fontId="12" fillId="6" borderId="17" applyAlignment="1" pivotButton="0" quotePrefix="0" xfId="0">
      <alignment horizontal="left" vertical="top" wrapText="1"/>
    </xf>
    <xf numFmtId="0" fontId="12" fillId="7" borderId="15" applyAlignment="1" pivotButton="0" quotePrefix="0" xfId="0">
      <alignment horizontal="left" vertical="top" wrapText="1"/>
    </xf>
    <xf numFmtId="0" fontId="12" fillId="7" borderId="16" applyAlignment="1" pivotButton="0" quotePrefix="0" xfId="0">
      <alignment horizontal="left" vertical="top" wrapText="1"/>
    </xf>
    <xf numFmtId="0" fontId="12" fillId="7" borderId="17" applyAlignment="1" pivotButton="0" quotePrefix="0" xfId="0">
      <alignment horizontal="left" vertical="top" wrapText="1"/>
    </xf>
    <xf numFmtId="0" fontId="12" fillId="8" borderId="15" applyAlignment="1" pivotButton="0" quotePrefix="0" xfId="0">
      <alignment horizontal="left" vertical="top" wrapText="1"/>
    </xf>
    <xf numFmtId="0" fontId="12" fillId="8" borderId="16" applyAlignment="1" pivotButton="0" quotePrefix="0" xfId="0">
      <alignment horizontal="left" vertical="top" wrapText="1"/>
    </xf>
    <xf numFmtId="0" fontId="12" fillId="8" borderId="17" applyAlignment="1" pivotButton="0" quotePrefix="0" xfId="0">
      <alignment horizontal="left" vertical="top" wrapText="1"/>
    </xf>
    <xf numFmtId="0" fontId="0" fillId="0" borderId="29" applyAlignment="1" pivotButton="0" quotePrefix="0" xfId="0">
      <alignment horizontal="center" vertical="center"/>
    </xf>
    <xf numFmtId="0" fontId="0" fillId="0" borderId="30" applyAlignment="1" pivotButton="0" quotePrefix="0" xfId="0">
      <alignment horizontal="center" vertical="center"/>
    </xf>
    <xf numFmtId="0" fontId="0" fillId="0" borderId="27" applyAlignment="1" pivotButton="0" quotePrefix="0" xfId="0">
      <alignment horizontal="center" vertical="center"/>
    </xf>
    <xf numFmtId="0" fontId="0" fillId="0" borderId="26" applyAlignment="1" pivotButton="0" quotePrefix="0" xfId="0">
      <alignment horizontal="center" vertical="center"/>
    </xf>
    <xf numFmtId="0" fontId="0" fillId="0" borderId="11" applyAlignment="1" pivotButton="0" quotePrefix="0" xfId="0">
      <alignment horizontal="center" vertical="center"/>
    </xf>
    <xf numFmtId="164" fontId="12" fillId="0" borderId="10" applyAlignment="1" pivotButton="0" quotePrefix="0" xfId="1">
      <alignment horizontal="left" vertical="top" wrapText="1"/>
    </xf>
    <xf numFmtId="164" fontId="12" fillId="0" borderId="10" applyAlignment="1" pivotButton="0" quotePrefix="0" xfId="0">
      <alignment vertical="top" wrapText="1"/>
    </xf>
    <xf numFmtId="0" fontId="12" fillId="0" borderId="15" applyAlignment="1" pivotButton="0" quotePrefix="0" xfId="0">
      <alignment vertical="top" wrapText="1"/>
    </xf>
    <xf numFmtId="0" fontId="12" fillId="0" borderId="16" applyAlignment="1" pivotButton="0" quotePrefix="0" xfId="0">
      <alignment vertical="top" wrapText="1"/>
    </xf>
    <xf numFmtId="164" fontId="12" fillId="0" borderId="16" applyAlignment="1" pivotButton="0" quotePrefix="0" xfId="1">
      <alignment horizontal="left" vertical="top" wrapText="1"/>
    </xf>
    <xf numFmtId="164" fontId="12" fillId="0" borderId="16" applyAlignment="1" pivotButton="0" quotePrefix="0" xfId="0">
      <alignment vertical="top" wrapText="1"/>
    </xf>
    <xf numFmtId="0" fontId="2" fillId="0" borderId="17" applyAlignment="1" pivotButton="0" quotePrefix="0" xfId="0">
      <alignment horizontal="center" vertical="center"/>
    </xf>
    <xf numFmtId="0" fontId="12" fillId="0" borderId="18" applyAlignment="1" pivotButton="0" quotePrefix="0" xfId="0">
      <alignment vertical="top" wrapText="1"/>
    </xf>
    <xf numFmtId="0" fontId="2" fillId="0" borderId="19" applyAlignment="1" pivotButton="0" quotePrefix="0" xfId="0">
      <alignment horizontal="center" vertical="center"/>
    </xf>
    <xf numFmtId="164" fontId="12" fillId="0" borderId="21" applyAlignment="1" pivotButton="0" quotePrefix="0" xfId="1">
      <alignment horizontal="left" vertical="top" wrapText="1"/>
    </xf>
    <xf numFmtId="164" fontId="12" fillId="0" borderId="21" applyAlignment="1" pivotButton="0" quotePrefix="0" xfId="0">
      <alignment vertical="top" wrapText="1"/>
    </xf>
    <xf numFmtId="0" fontId="0" fillId="0" borderId="12" applyAlignment="1" pivotButton="0" quotePrefix="0" xfId="0">
      <alignment horizontal="center" vertical="center"/>
    </xf>
    <xf numFmtId="0" fontId="0" fillId="0" borderId="14" applyAlignment="1" pivotButton="0" quotePrefix="0" xfId="0">
      <alignment horizontal="center" vertical="center"/>
    </xf>
    <xf numFmtId="0" fontId="0" fillId="0" borderId="13" applyAlignment="1" pivotButton="0" quotePrefix="0" xfId="0">
      <alignment horizontal="center" vertical="center"/>
    </xf>
    <xf numFmtId="0" fontId="3" fillId="0" borderId="31" applyAlignment="1" pivotButton="0" quotePrefix="0" xfId="0">
      <alignment vertical="top" wrapText="1"/>
    </xf>
    <xf numFmtId="0" fontId="12" fillId="0" borderId="32" applyAlignment="1" pivotButton="0" quotePrefix="0" xfId="0">
      <alignment vertical="top" wrapText="1"/>
    </xf>
    <xf numFmtId="0" fontId="12" fillId="0" borderId="33" applyAlignment="1" pivotButton="0" quotePrefix="0" xfId="0">
      <alignment vertical="top" wrapText="1"/>
    </xf>
    <xf numFmtId="0" fontId="12" fillId="4" borderId="34" applyAlignment="1" pivotButton="0" quotePrefix="0" xfId="0">
      <alignment horizontal="left" vertical="top" wrapText="1"/>
    </xf>
    <xf numFmtId="0" fontId="0" fillId="0" borderId="34" applyAlignment="1" pivotButton="0" quotePrefix="0" xfId="0">
      <alignment horizontal="center" vertical="center"/>
    </xf>
    <xf numFmtId="0" fontId="0" fillId="0" borderId="35" applyAlignment="1" pivotButton="0" quotePrefix="0" xfId="0">
      <alignment horizontal="center" vertical="center"/>
    </xf>
    <xf numFmtId="0" fontId="12" fillId="5" borderId="29" applyAlignment="1" pivotButton="0" quotePrefix="0" xfId="0">
      <alignment horizontal="left" vertical="top" wrapText="1"/>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38" applyAlignment="1" pivotButton="0" quotePrefix="0" xfId="0">
      <alignment horizontal="center" vertical="center"/>
    </xf>
    <xf numFmtId="0" fontId="12" fillId="3" borderId="12" applyAlignment="1" pivotButton="0" quotePrefix="0" xfId="0">
      <alignment horizontal="left" vertical="top" wrapText="1"/>
    </xf>
    <xf numFmtId="0" fontId="12" fillId="3" borderId="13" applyAlignment="1" pivotButton="0" quotePrefix="0" xfId="0">
      <alignment horizontal="left" vertical="top" wrapText="1"/>
    </xf>
    <xf numFmtId="0" fontId="12" fillId="3" borderId="14" applyAlignment="1" pivotButton="0" quotePrefix="0" xfId="0">
      <alignment horizontal="left" vertical="top" wrapText="1"/>
    </xf>
    <xf numFmtId="0" fontId="0" fillId="8" borderId="15" applyAlignment="1" pivotButton="0" quotePrefix="0" xfId="0">
      <alignment horizontal="center" vertical="center"/>
    </xf>
    <xf numFmtId="0" fontId="0" fillId="8" borderId="16" applyAlignment="1" pivotButton="0" quotePrefix="0" xfId="0">
      <alignment horizontal="center" vertical="center"/>
    </xf>
    <xf numFmtId="0" fontId="0" fillId="8" borderId="10" applyAlignment="1" pivotButton="0" quotePrefix="0" xfId="0">
      <alignment horizontal="center" vertical="center"/>
    </xf>
    <xf numFmtId="0" fontId="0" fillId="8" borderId="19" applyAlignment="1" pivotButton="0" quotePrefix="0" xfId="0">
      <alignment horizontal="center" vertical="center"/>
    </xf>
    <xf numFmtId="0" fontId="19" fillId="0" borderId="2" applyAlignment="1" pivotButton="0" quotePrefix="0" xfId="0">
      <alignment horizontal="left" vertical="center"/>
    </xf>
    <xf numFmtId="0" fontId="19" fillId="0" borderId="4" applyAlignment="1" pivotButton="0" quotePrefix="0" xfId="0">
      <alignment horizontal="left" vertical="center"/>
    </xf>
    <xf numFmtId="0" fontId="20" fillId="0" borderId="5" applyAlignment="1" pivotButton="0" quotePrefix="0" xfId="0">
      <alignment horizontal="left" vertical="center"/>
    </xf>
    <xf numFmtId="0" fontId="20" fillId="0" borderId="6" applyAlignment="1" pivotButton="0" quotePrefix="0" xfId="0">
      <alignment horizontal="left" vertical="center"/>
    </xf>
    <xf numFmtId="0" fontId="20" fillId="0" borderId="7" applyAlignment="1" pivotButton="0" quotePrefix="0" xfId="0">
      <alignment horizontal="left" vertical="center"/>
    </xf>
    <xf numFmtId="0" fontId="20" fillId="0" borderId="9" applyAlignment="1" pivotButton="0" quotePrefix="0" xfId="0">
      <alignment horizontal="left" vertical="center"/>
    </xf>
    <xf numFmtId="0" fontId="28" fillId="0" borderId="0" applyAlignment="1" pivotButton="0" quotePrefix="0" xfId="0">
      <alignment vertical="center"/>
    </xf>
    <xf numFmtId="0" fontId="0" fillId="0" borderId="0" applyAlignment="1" pivotButton="0" quotePrefix="0" xfId="0">
      <alignment vertical="center"/>
    </xf>
    <xf numFmtId="0" fontId="30" fillId="0" borderId="0" applyAlignment="1" pivotButton="0" quotePrefix="0" xfId="0">
      <alignment vertical="center"/>
    </xf>
    <xf numFmtId="0" fontId="29" fillId="0" borderId="0" applyAlignment="1" pivotButton="0" quotePrefix="0" xfId="0">
      <alignment horizontal="left" vertical="center"/>
    </xf>
    <xf numFmtId="0" fontId="32" fillId="0" borderId="0" applyAlignment="1" pivotButton="0" quotePrefix="0" xfId="0">
      <alignment vertical="center"/>
    </xf>
    <xf numFmtId="0" fontId="33" fillId="0" borderId="0" applyAlignment="1" pivotButton="0" quotePrefix="0" xfId="0">
      <alignment vertical="center"/>
    </xf>
    <xf numFmtId="0" fontId="28" fillId="0" borderId="0" applyAlignment="1" pivotButton="0" quotePrefix="0" xfId="0">
      <alignment horizontal="left" vertical="center"/>
    </xf>
    <xf numFmtId="20" fontId="34" fillId="0" borderId="0" applyAlignment="1" pivotButton="0" quotePrefix="0" xfId="0">
      <alignment vertical="center"/>
    </xf>
    <xf numFmtId="0" fontId="29" fillId="0" borderId="0" applyAlignment="1" pivotButton="0" quotePrefix="0" xfId="0">
      <alignment vertical="center"/>
    </xf>
    <xf numFmtId="0" fontId="0" fillId="0" borderId="39" applyAlignment="1" pivotButton="0" quotePrefix="0" xfId="0">
      <alignment horizontal="left" vertical="center"/>
    </xf>
    <xf numFmtId="0" fontId="31" fillId="0" borderId="0" applyAlignment="1" pivotButton="0" quotePrefix="0" xfId="0">
      <alignment horizontal="left" vertical="center"/>
    </xf>
    <xf numFmtId="0" fontId="19" fillId="0" borderId="3" applyAlignment="1" pivotButton="0" quotePrefix="0" xfId="0">
      <alignment horizontal="left" vertical="center"/>
    </xf>
    <xf numFmtId="0" fontId="21" fillId="0" borderId="0" applyAlignment="1" pivotButton="0" quotePrefix="0" xfId="0">
      <alignment horizontal="left" vertical="center"/>
    </xf>
    <xf numFmtId="0" fontId="21" fillId="0" borderId="6" applyAlignment="1" pivotButton="0" quotePrefix="0" xfId="0">
      <alignment horizontal="left" vertical="center"/>
    </xf>
    <xf numFmtId="0" fontId="21" fillId="0" borderId="8" applyAlignment="1" pivotButton="0" quotePrefix="0" xfId="0">
      <alignment horizontal="left" vertical="center"/>
    </xf>
    <xf numFmtId="0" fontId="21" fillId="0" borderId="9" applyAlignment="1" pivotButton="0" quotePrefix="0" xfId="0">
      <alignment horizontal="left" vertical="center"/>
    </xf>
    <xf numFmtId="0" fontId="3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30" fillId="0" borderId="0" applyAlignment="1" pivotButton="0" quotePrefix="0" xfId="0">
      <alignment horizontal="left" vertical="center"/>
    </xf>
    <xf numFmtId="0" fontId="33" fillId="0" borderId="0" applyAlignment="1" pivotButton="0" quotePrefix="0" xfId="0">
      <alignment horizontal="left" vertical="center"/>
    </xf>
    <xf numFmtId="20" fontId="34" fillId="0" borderId="0" applyAlignment="1" pivotButton="0" quotePrefix="0" xfId="0">
      <alignment horizontal="left" vertical="center"/>
    </xf>
    <xf numFmtId="0" fontId="39" fillId="0" borderId="0" applyAlignment="1" pivotButton="0" quotePrefix="0" xfId="0">
      <alignment vertical="center"/>
    </xf>
    <xf numFmtId="0" fontId="41" fillId="0" borderId="0" pivotButton="0" quotePrefix="0" xfId="0"/>
    <xf numFmtId="0" fontId="41" fillId="0" borderId="0" applyAlignment="1" pivotButton="0" quotePrefix="0" xfId="0">
      <alignment vertical="center"/>
    </xf>
    <xf numFmtId="0" fontId="42" fillId="0" borderId="0" applyAlignment="1" pivotButton="0" quotePrefix="0" xfId="0">
      <alignment vertical="center"/>
    </xf>
    <xf numFmtId="0" fontId="40" fillId="0" borderId="0" applyAlignment="1" pivotButton="0" quotePrefix="0" xfId="0">
      <alignment horizontal="left" vertical="center"/>
    </xf>
    <xf numFmtId="0" fontId="44" fillId="0" borderId="0" applyAlignment="1" pivotButton="0" quotePrefix="0" xfId="0">
      <alignment vertical="center"/>
    </xf>
    <xf numFmtId="20" fontId="46" fillId="0" borderId="0" applyAlignment="1" pivotButton="0" quotePrefix="0" xfId="0">
      <alignment vertical="center"/>
    </xf>
    <xf numFmtId="0" fontId="39" fillId="0" borderId="0" applyAlignment="1" pivotButton="0" quotePrefix="0" xfId="0">
      <alignment horizontal="left" vertical="center"/>
    </xf>
    <xf numFmtId="0" fontId="40" fillId="0" borderId="0" applyAlignment="1" pivotButton="0" quotePrefix="0" xfId="0">
      <alignment vertical="center"/>
    </xf>
    <xf numFmtId="0" fontId="48" fillId="0" borderId="0" applyAlignment="1" pivotButton="0" quotePrefix="0" xfId="0">
      <alignment vertical="center"/>
    </xf>
    <xf numFmtId="0" fontId="49" fillId="0" borderId="2" applyAlignment="1" pivotButton="0" quotePrefix="0" xfId="0">
      <alignment horizontal="left" vertical="center"/>
    </xf>
    <xf numFmtId="0" fontId="49" fillId="0" borderId="3" applyAlignment="1" pivotButton="0" quotePrefix="0" xfId="0">
      <alignment horizontal="center" vertical="center"/>
    </xf>
    <xf numFmtId="0" fontId="49" fillId="0" borderId="4" applyAlignment="1" pivotButton="0" quotePrefix="0" xfId="0">
      <alignment horizontal="left" vertical="center"/>
    </xf>
    <xf numFmtId="0" fontId="50" fillId="0" borderId="5" applyAlignment="1" pivotButton="0" quotePrefix="0" xfId="0">
      <alignment horizontal="left" vertical="center"/>
    </xf>
    <xf numFmtId="0" fontId="50" fillId="0" borderId="0" applyAlignment="1" pivotButton="0" quotePrefix="0" xfId="0">
      <alignment horizontal="center" vertical="center"/>
    </xf>
    <xf numFmtId="0" fontId="51" fillId="0" borderId="6" applyAlignment="1" pivotButton="0" quotePrefix="0" xfId="0">
      <alignment horizontal="left" vertical="center"/>
    </xf>
    <xf numFmtId="0" fontId="50" fillId="0" borderId="7" applyAlignment="1" pivotButton="0" quotePrefix="0" xfId="0">
      <alignment horizontal="left" vertical="center"/>
    </xf>
    <xf numFmtId="0" fontId="50" fillId="0" borderId="8" applyAlignment="1" pivotButton="0" quotePrefix="0" xfId="0">
      <alignment horizontal="center" vertical="center"/>
    </xf>
    <xf numFmtId="0" fontId="51" fillId="0" borderId="9" applyAlignment="1" pivotButton="0" quotePrefix="0" xfId="0">
      <alignment horizontal="left" vertical="center"/>
    </xf>
    <xf numFmtId="0" fontId="53" fillId="0" borderId="0" applyAlignment="1" pivotButton="0" quotePrefix="0" xfId="0">
      <alignment vertical="center"/>
    </xf>
    <xf numFmtId="0" fontId="44" fillId="0" borderId="0" applyAlignment="1" pivotButton="0" quotePrefix="0" xfId="0">
      <alignment horizontal="left" vertical="center"/>
    </xf>
    <xf numFmtId="0" fontId="49" fillId="0" borderId="10" applyAlignment="1" pivotButton="0" quotePrefix="0" xfId="0">
      <alignment horizontal="left" vertical="center"/>
    </xf>
    <xf numFmtId="0" fontId="49" fillId="0" borderId="10" applyAlignment="1" pivotButton="0" quotePrefix="0" xfId="0">
      <alignment horizontal="center" vertical="center"/>
    </xf>
    <xf numFmtId="0" fontId="50" fillId="0" borderId="10" applyAlignment="1" pivotButton="0" quotePrefix="0" xfId="0">
      <alignment horizontal="left" vertical="center"/>
    </xf>
    <xf numFmtId="0" fontId="50" fillId="0" borderId="10" applyAlignment="1" pivotButton="0" quotePrefix="0" xfId="0">
      <alignment horizontal="left" vertical="center" wrapText="1"/>
    </xf>
    <xf numFmtId="0" fontId="51" fillId="0" borderId="10" applyAlignment="1" pivotButton="0" quotePrefix="0" xfId="0">
      <alignment horizontal="left" vertical="center" wrapText="1"/>
    </xf>
    <xf numFmtId="0" fontId="50" fillId="0" borderId="10" applyAlignment="1" pivotButton="0" quotePrefix="0" xfId="0">
      <alignment horizontal="left" vertical="top" wrapText="1"/>
    </xf>
    <xf numFmtId="0" fontId="50" fillId="0" borderId="10" applyAlignment="1" pivotButton="0" quotePrefix="0" xfId="0">
      <alignment horizontal="center" vertical="top" wrapText="1"/>
    </xf>
    <xf numFmtId="0" fontId="51" fillId="0" borderId="10" applyAlignment="1" pivotButton="0" quotePrefix="0" xfId="0">
      <alignment horizontal="left" vertical="top" wrapText="1"/>
    </xf>
    <xf numFmtId="0" fontId="54" fillId="0" borderId="10" applyAlignment="1" pivotButton="0" quotePrefix="0" xfId="0">
      <alignment horizontal="left" vertical="center"/>
    </xf>
    <xf numFmtId="0" fontId="54" fillId="0" borderId="10" applyAlignment="1" pivotButton="0" quotePrefix="0" xfId="0">
      <alignment horizontal="center" vertical="center"/>
    </xf>
    <xf numFmtId="0" fontId="39" fillId="0" borderId="0" applyAlignment="1" pivotButton="0" quotePrefix="0" xfId="0">
      <alignment vertical="top"/>
    </xf>
    <xf numFmtId="0" fontId="41" fillId="0" borderId="0" applyAlignment="1" pivotButton="0" quotePrefix="0" xfId="0">
      <alignment vertical="top"/>
    </xf>
    <xf numFmtId="0" fontId="42" fillId="0" borderId="0" applyAlignment="1" pivotButton="0" quotePrefix="0" xfId="0">
      <alignment vertical="top"/>
    </xf>
    <xf numFmtId="0" fontId="44" fillId="0" borderId="0" applyAlignment="1" pivotButton="0" quotePrefix="0" xfId="0">
      <alignment horizontal="left" vertical="top"/>
    </xf>
    <xf numFmtId="0" fontId="40" fillId="0" borderId="0" applyAlignment="1" pivotButton="0" quotePrefix="0" xfId="0">
      <alignment horizontal="left" vertical="top"/>
    </xf>
    <xf numFmtId="0" fontId="44" fillId="0" borderId="0" applyAlignment="1" pivotButton="0" quotePrefix="0" xfId="0">
      <alignment vertical="top"/>
    </xf>
    <xf numFmtId="0" fontId="55" fillId="0" borderId="10" applyAlignment="1" pivotButton="0" quotePrefix="0" xfId="0">
      <alignment horizontal="left" vertical="top" wrapText="1"/>
    </xf>
    <xf numFmtId="0" fontId="55" fillId="0" borderId="10" applyAlignment="1" pivotButton="0" quotePrefix="0" xfId="0">
      <alignment horizontal="center" vertical="top" wrapText="1"/>
    </xf>
    <xf numFmtId="0" fontId="48" fillId="0" borderId="0" applyAlignment="1" pivotButton="0" quotePrefix="0" xfId="0">
      <alignment vertical="top"/>
    </xf>
    <xf numFmtId="0" fontId="40" fillId="0" borderId="0" applyAlignment="1" pivotButton="0" quotePrefix="0" xfId="0">
      <alignment vertical="top"/>
    </xf>
    <xf numFmtId="0" fontId="39" fillId="0" borderId="0" applyAlignment="1" pivotButton="0" quotePrefix="0" xfId="0">
      <alignment horizontal="left" vertical="top"/>
    </xf>
    <xf numFmtId="0" fontId="49" fillId="0" borderId="2" applyAlignment="1" pivotButton="0" quotePrefix="0" xfId="0">
      <alignment horizontal="left" vertical="top"/>
    </xf>
    <xf numFmtId="0" fontId="49" fillId="0" borderId="3" applyAlignment="1" pivotButton="0" quotePrefix="0" xfId="0">
      <alignment horizontal="center" vertical="top"/>
    </xf>
    <xf numFmtId="0" fontId="49" fillId="0" borderId="4" applyAlignment="1" pivotButton="0" quotePrefix="0" xfId="0">
      <alignment horizontal="left" vertical="top"/>
    </xf>
    <xf numFmtId="0" fontId="50" fillId="0" borderId="5" applyAlignment="1" pivotButton="0" quotePrefix="0" xfId="0">
      <alignment horizontal="left" vertical="top"/>
    </xf>
    <xf numFmtId="0" fontId="50" fillId="0" borderId="0" applyAlignment="1" pivotButton="0" quotePrefix="0" xfId="0">
      <alignment horizontal="center" vertical="top"/>
    </xf>
    <xf numFmtId="0" fontId="51" fillId="0" borderId="6" applyAlignment="1" pivotButton="0" quotePrefix="0" xfId="0">
      <alignment horizontal="left" vertical="top"/>
    </xf>
    <xf numFmtId="0" fontId="50" fillId="0" borderId="7" applyAlignment="1" pivotButton="0" quotePrefix="0" xfId="0">
      <alignment horizontal="left" vertical="top"/>
    </xf>
    <xf numFmtId="0" fontId="50" fillId="0" borderId="8" applyAlignment="1" pivotButton="0" quotePrefix="0" xfId="0">
      <alignment horizontal="center" vertical="top"/>
    </xf>
    <xf numFmtId="0" fontId="51" fillId="0" borderId="9" applyAlignment="1" pivotButton="0" quotePrefix="0" xfId="0">
      <alignment horizontal="left" vertical="top"/>
    </xf>
    <xf numFmtId="0" fontId="12" fillId="2" borderId="27" applyAlignment="1" pivotButton="0" quotePrefix="0" xfId="0">
      <alignment vertical="top" wrapText="1"/>
    </xf>
    <xf numFmtId="0" fontId="12" fillId="2" borderId="11" applyAlignment="1" pivotButton="0" quotePrefix="0" xfId="0">
      <alignment vertical="top" wrapText="1"/>
    </xf>
    <xf numFmtId="0" fontId="12" fillId="2" borderId="30" applyAlignment="1" pivotButton="0" quotePrefix="0" xfId="0">
      <alignment vertical="top" wrapText="1"/>
    </xf>
    <xf numFmtId="0" fontId="12" fillId="2" borderId="12" applyAlignment="1" pivotButton="0" quotePrefix="0" xfId="0">
      <alignment vertical="top" wrapText="1"/>
    </xf>
    <xf numFmtId="0" fontId="12" fillId="2" borderId="13" applyAlignment="1" pivotButton="0" quotePrefix="0" xfId="0">
      <alignment vertical="top" wrapText="1"/>
    </xf>
    <xf numFmtId="0" fontId="12" fillId="2" borderId="14" applyAlignment="1" pivotButton="0" quotePrefix="0" xfId="0">
      <alignment vertical="top" wrapText="1"/>
    </xf>
    <xf numFmtId="0" fontId="12" fillId="2" borderId="26" applyAlignment="1" pivotButton="0" quotePrefix="0" xfId="0">
      <alignment vertical="top" wrapText="1"/>
    </xf>
    <xf numFmtId="0" fontId="12" fillId="2" borderId="35" applyAlignment="1" pivotButton="0" quotePrefix="0" xfId="0">
      <alignment vertical="top" wrapText="1"/>
    </xf>
    <xf numFmtId="20" fontId="46" fillId="0" borderId="0" applyAlignment="1" pivotButton="0" quotePrefix="0" xfId="0">
      <alignment vertical="top"/>
    </xf>
    <xf numFmtId="0" fontId="12" fillId="2" borderId="28" applyAlignment="1" pivotButton="0" quotePrefix="0" xfId="0">
      <alignment vertical="top" wrapText="1"/>
    </xf>
    <xf numFmtId="0" fontId="41" fillId="0" borderId="0" applyAlignment="1" pivotButton="0" quotePrefix="0" xfId="0">
      <alignment horizontal="left" vertical="top"/>
    </xf>
    <xf numFmtId="0" fontId="40" fillId="0" borderId="0" applyAlignment="1" pivotButton="0" quotePrefix="0" xfId="0">
      <alignment horizontal="left" vertical="top" indent="1"/>
    </xf>
    <xf numFmtId="0" fontId="42" fillId="0" borderId="0" applyAlignment="1" pivotButton="0" quotePrefix="0" xfId="0">
      <alignment horizontal="left" vertical="top"/>
    </xf>
    <xf numFmtId="0" fontId="48" fillId="0" borderId="0" applyAlignment="1" pivotButton="0" quotePrefix="0" xfId="0">
      <alignment horizontal="left" vertical="top"/>
    </xf>
    <xf numFmtId="0" fontId="39" fillId="0" borderId="0" applyAlignment="1" pivotButton="0" quotePrefix="0" xfId="0">
      <alignment horizontal="left" vertical="top" indent="2"/>
    </xf>
    <xf numFmtId="0" fontId="49" fillId="0" borderId="3" applyAlignment="1" pivotButton="0" quotePrefix="0" xfId="0">
      <alignment horizontal="left" vertical="top"/>
    </xf>
    <xf numFmtId="0" fontId="50" fillId="0" borderId="0" applyAlignment="1" pivotButton="0" quotePrefix="0" xfId="0">
      <alignment horizontal="left" vertical="top"/>
    </xf>
    <xf numFmtId="0" fontId="50" fillId="0" borderId="8" applyAlignment="1" pivotButton="0" quotePrefix="0" xfId="0">
      <alignment horizontal="left" vertical="top"/>
    </xf>
    <xf numFmtId="0" fontId="39" fillId="0" borderId="0" applyAlignment="1" pivotButton="0" quotePrefix="0" xfId="0">
      <alignment horizontal="left" vertical="top" indent="1"/>
    </xf>
    <xf numFmtId="20" fontId="46" fillId="0" borderId="0" applyAlignment="1" pivotButton="0" quotePrefix="0" xfId="0">
      <alignment horizontal="left" vertical="top"/>
    </xf>
    <xf numFmtId="0" fontId="44" fillId="0" borderId="0" applyAlignment="1" pivotButton="0" quotePrefix="0" xfId="0">
      <alignment horizontal="left" vertical="top" indent="1"/>
    </xf>
    <xf numFmtId="0" fontId="44" fillId="0" borderId="0" applyAlignment="1" pivotButton="0" quotePrefix="0" xfId="0">
      <alignment horizontal="left" vertical="top" indent="2"/>
    </xf>
    <xf numFmtId="0" fontId="58" fillId="0" borderId="0" pivotButton="0" quotePrefix="0" xfId="0"/>
    <xf numFmtId="0" fontId="60" fillId="0" borderId="0" applyAlignment="1" pivotButton="0" quotePrefix="0" xfId="0">
      <alignment horizontal="left" vertical="top"/>
    </xf>
    <xf numFmtId="0" fontId="40" fillId="0" borderId="0" applyAlignment="1" pivotButton="0" quotePrefix="0" xfId="0">
      <alignment horizontal="left" vertical="top" indent="2"/>
    </xf>
    <xf numFmtId="0" fontId="40" fillId="0" borderId="0" applyAlignment="1" pivotButton="0" quotePrefix="0" xfId="0">
      <alignment horizontal="left" vertical="top" indent="3"/>
    </xf>
    <xf numFmtId="0" fontId="44" fillId="0" borderId="0" applyAlignment="1" pivotButton="0" quotePrefix="0" xfId="0">
      <alignment horizontal="left" vertical="top" indent="4"/>
    </xf>
    <xf numFmtId="0" fontId="39" fillId="0" borderId="0" applyAlignment="1" pivotButton="0" quotePrefix="0" xfId="0">
      <alignment horizontal="left" vertical="top" indent="3"/>
    </xf>
    <xf numFmtId="0" fontId="57" fillId="0" borderId="0" applyAlignment="1" pivotButton="0" quotePrefix="0" xfId="0">
      <alignment horizontal="left" vertical="top" indent="2"/>
    </xf>
    <xf numFmtId="0" fontId="57" fillId="0" borderId="0" applyAlignment="1" pivotButton="0" quotePrefix="0" xfId="0">
      <alignment horizontal="left" vertical="top" indent="1"/>
    </xf>
    <xf numFmtId="0" fontId="47" fillId="9" borderId="2" applyAlignment="1" pivotButton="0" quotePrefix="0" xfId="0">
      <alignment horizontal="left" vertical="center" wrapText="1"/>
    </xf>
    <xf numFmtId="0" fontId="47" fillId="9" borderId="3" applyAlignment="1" pivotButton="0" quotePrefix="0" xfId="0">
      <alignment horizontal="left" vertical="center" wrapText="1"/>
    </xf>
    <xf numFmtId="0" fontId="47" fillId="9" borderId="4" applyAlignment="1" pivotButton="0" quotePrefix="0" xfId="0">
      <alignment horizontal="left" vertical="center" wrapText="1"/>
    </xf>
    <xf numFmtId="0" fontId="38" fillId="9" borderId="5" applyAlignment="1" pivotButton="0" quotePrefix="0" xfId="0">
      <alignment vertical="center" wrapText="1"/>
    </xf>
    <xf numFmtId="0" fontId="38" fillId="9" borderId="0" applyAlignment="1" pivotButton="0" quotePrefix="0" xfId="0">
      <alignment vertical="center" wrapText="1"/>
    </xf>
    <xf numFmtId="0" fontId="37" fillId="9" borderId="0" applyAlignment="1" pivotButton="0" quotePrefix="0" xfId="0">
      <alignment vertical="center" wrapText="1"/>
    </xf>
    <xf numFmtId="0" fontId="37" fillId="9" borderId="6" applyAlignment="1" pivotButton="0" quotePrefix="0" xfId="0">
      <alignment vertical="center" wrapText="1"/>
    </xf>
    <xf numFmtId="0" fontId="38" fillId="9" borderId="7" applyAlignment="1" pivotButton="0" quotePrefix="0" xfId="0">
      <alignment vertical="center" wrapText="1"/>
    </xf>
    <xf numFmtId="0" fontId="38" fillId="9" borderId="8" applyAlignment="1" pivotButton="0" quotePrefix="0" xfId="0">
      <alignment vertical="center" wrapText="1"/>
    </xf>
    <xf numFmtId="0" fontId="37" fillId="9" borderId="8" applyAlignment="1" pivotButton="0" quotePrefix="0" xfId="0">
      <alignment vertical="center" wrapText="1"/>
    </xf>
    <xf numFmtId="0" fontId="37" fillId="9" borderId="9" applyAlignment="1" pivotButton="0" quotePrefix="0" xfId="0">
      <alignment vertical="center" wrapText="1"/>
    </xf>
    <xf numFmtId="0" fontId="68" fillId="0" borderId="0" applyAlignment="1" pivotButton="0" quotePrefix="0" xfId="0">
      <alignment horizontal="left" vertical="top"/>
    </xf>
    <xf numFmtId="0" fontId="69" fillId="0" borderId="0" applyAlignment="1" pivotButton="0" quotePrefix="0" xfId="0">
      <alignment horizontal="left" vertical="top" wrapText="1"/>
    </xf>
    <xf numFmtId="0" fontId="69" fillId="0" borderId="0" applyAlignment="1" pivotButton="0" quotePrefix="0" xfId="0">
      <alignment horizontal="left" vertical="top" wrapText="1"/>
    </xf>
    <xf numFmtId="0" fontId="8" fillId="0" borderId="0" applyAlignment="1" pivotButton="0" quotePrefix="0" xfId="0">
      <alignment horizontal="left" vertical="top" wrapText="1"/>
    </xf>
    <xf numFmtId="0" fontId="4" fillId="0" borderId="0" applyAlignment="1" pivotButton="0" quotePrefix="0" xfId="0">
      <alignment vertical="center"/>
    </xf>
    <xf numFmtId="0" fontId="3" fillId="0" borderId="0" applyAlignment="1" pivotButton="0" quotePrefix="0" xfId="0">
      <alignment vertical="center"/>
    </xf>
    <xf numFmtId="9" fontId="0" fillId="0" borderId="0" applyAlignment="1" pivotButton="0" quotePrefix="0" xfId="2">
      <alignment horizontal="center"/>
    </xf>
    <xf numFmtId="164" fontId="3" fillId="0" borderId="0" applyAlignment="1" pivotButton="0" quotePrefix="0" xfId="1">
      <alignment vertical="center"/>
    </xf>
    <xf numFmtId="164" fontId="0" fillId="0" borderId="0" pivotButton="0" quotePrefix="0" xfId="1"/>
    <xf numFmtId="164" fontId="3" fillId="0" borderId="0" applyAlignment="1" pivotButton="0" quotePrefix="0" xfId="1">
      <alignment vertical="center"/>
    </xf>
    <xf numFmtId="164" fontId="0" fillId="0" borderId="0" pivotButton="0" quotePrefix="0" xfId="1"/>
    <xf numFmtId="164" fontId="12" fillId="0" borderId="16" applyAlignment="1" pivotButton="0" quotePrefix="0" xfId="1">
      <alignment horizontal="left" vertical="top" wrapText="1"/>
    </xf>
    <xf numFmtId="164" fontId="12" fillId="0" borderId="16" applyAlignment="1" pivotButton="0" quotePrefix="0" xfId="0">
      <alignment vertical="top" wrapText="1"/>
    </xf>
    <xf numFmtId="164" fontId="12" fillId="0" borderId="10" applyAlignment="1" pivotButton="0" quotePrefix="0" xfId="1">
      <alignment horizontal="left" vertical="top" wrapText="1"/>
    </xf>
    <xf numFmtId="164" fontId="12" fillId="0" borderId="10" applyAlignment="1" pivotButton="0" quotePrefix="0" xfId="0">
      <alignment vertical="top" wrapText="1"/>
    </xf>
    <xf numFmtId="164" fontId="12" fillId="0" borderId="21" applyAlignment="1" pivotButton="0" quotePrefix="0" xfId="1">
      <alignment horizontal="left" vertical="top" wrapText="1"/>
    </xf>
    <xf numFmtId="164" fontId="12" fillId="0" borderId="21" applyAlignment="1" pivotButton="0" quotePrefix="0" xfId="0">
      <alignment vertical="top" wrapText="1"/>
    </xf>
  </cellXfs>
  <cellStyles count="3">
    <cellStyle name="Normal" xfId="0" builtinId="0"/>
    <cellStyle name="Moneda" xfId="1" builtinId="4"/>
    <cellStyle name="Porcentaje"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drawing1.xml><?xml version="1.0" encoding="utf-8"?>
<wsDr xmlns="http://schemas.openxmlformats.org/drawingml/2006/spreadsheetDrawing">
  <twoCellAnchor editAs="oneCell">
    <from>
      <col>0</col>
      <colOff>0</colOff>
      <row>1</row>
      <rowOff>45720</rowOff>
    </from>
    <to>
      <col>9</col>
      <colOff>739822</colOff>
      <row>21</row>
      <rowOff>167640</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28600"/>
          <a:ext cx="7872142" cy="72390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12</col>
      <colOff>595167</colOff>
      <row>42</row>
      <rowOff>122592</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182880"/>
          <a:ext cx="9312447" cy="7750212"/>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350520</colOff>
      <row>17</row>
      <rowOff>106680</rowOff>
    </from>
    <to>
      <col>16</col>
      <colOff>16310</colOff>
      <row>25</row>
      <rowOff>144910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50520" y="3230880"/>
          <a:ext cx="12345470" cy="150127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594360</colOff>
      <row>20</row>
      <rowOff>137160</rowOff>
    </from>
    <to>
      <col>9</col>
      <colOff>191083</colOff>
      <row>44</row>
      <rowOff>53713</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94360" y="3810000"/>
          <a:ext cx="6729043" cy="4305673"/>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col>
      <colOff>0</colOff>
      <row>21</row>
      <rowOff>0</rowOff>
    </from>
    <to>
      <col>16</col>
      <colOff>54375</colOff>
      <row>30</row>
      <rowOff>143</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3855720"/>
          <a:ext cx="11941575" cy="1646063"/>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1</col>
      <colOff>0</colOff>
      <row>22</row>
      <rowOff>0</rowOff>
    </from>
    <to>
      <col>12</col>
      <colOff>473236</colOff>
      <row>36</row>
      <rowOff>160256</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038600"/>
          <a:ext cx="9190516" cy="2720576"/>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83820</colOff>
      <row>24</row>
      <rowOff>91440</rowOff>
    </from>
    <to>
      <col>5</col>
      <colOff>708989</colOff>
      <row>38</row>
      <rowOff>61179</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76300" y="4495800"/>
          <a:ext cx="3795089" cy="2530059"/>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24</row>
      <rowOff>0</rowOff>
    </from>
    <to>
      <col>2</col>
      <colOff>739617</colOff>
      <row>46</row>
      <rowOff>129900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404360"/>
          <a:ext cx="5502117" cy="4153260"/>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327660</colOff>
      <row>20</row>
      <rowOff>30480</rowOff>
    </from>
    <to>
      <col>14</col>
      <colOff>221932</colOff>
      <row>42</row>
      <rowOff>122277</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7660" y="3703320"/>
          <a:ext cx="10988992" cy="4115157"/>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26</row>
      <rowOff>0</rowOff>
    </from>
    <to>
      <col>5</col>
      <colOff>290344</colOff>
      <row>38</row>
      <rowOff>91638</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770120"/>
          <a:ext cx="9045724" cy="2286198"/>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28</row>
      <rowOff>0</rowOff>
    </from>
    <to>
      <col>15</col>
      <colOff>732545</colOff>
      <row>39</row>
      <rowOff>137346</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5135880"/>
          <a:ext cx="11827265" cy="2149026"/>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27</row>
      <rowOff>0</rowOff>
    </from>
    <to>
      <col>3</col>
      <colOff>808123</colOff>
      <row>44</row>
      <rowOff>114579</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953000"/>
          <a:ext cx="4648603" cy="3223539"/>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27</row>
      <rowOff>0</rowOff>
    </from>
    <to>
      <col>11</col>
      <colOff>663684</colOff>
      <row>42</row>
      <rowOff>53582</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953000"/>
          <a:ext cx="8588484" cy="2796782"/>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28</row>
      <rowOff>0</rowOff>
    </from>
    <to>
      <col>7</col>
      <colOff>389636</colOff>
      <row>37</row>
      <rowOff>30625</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5166360"/>
          <a:ext cx="11720576" cy="167654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0</colOff>
      <row>29</row>
      <rowOff>0</rowOff>
    </from>
    <to>
      <col>9</col>
      <colOff>480651</colOff>
      <row>46</row>
      <rowOff>145062</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5349240"/>
          <a:ext cx="6820491" cy="3254022"/>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30</row>
      <rowOff>0</rowOff>
    </from>
    <to>
      <col>10</col>
      <colOff>206376</colOff>
      <row>43</row>
      <rowOff>61171</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5501640"/>
          <a:ext cx="7338696" cy="2438611"/>
        </a:xfrm>
        <a:prstGeom xmlns:a="http://schemas.openxmlformats.org/drawingml/2006/main" prst="rect">
          <avLst/>
        </a:prstGeom>
        <a:ln xmlns:a="http://schemas.openxmlformats.org/drawingml/2006/main">
          <a:prstDash val="solid"/>
        </a:ln>
      </spPr>
    </pic>
    <clientData/>
  </twoCellAnchor>
</wsDr>
</file>

<file path=xl/drawings/drawing17.xml><?xml version="1.0" encoding="utf-8"?>
<wsDr xmlns="http://schemas.openxmlformats.org/drawingml/2006/spreadsheetDrawing">
  <twoCellAnchor editAs="oneCell">
    <from>
      <col>1</col>
      <colOff>0</colOff>
      <row>26</row>
      <rowOff>0</rowOff>
    </from>
    <to>
      <col>12</col>
      <colOff>785684</colOff>
      <row>35</row>
      <rowOff>83970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770120"/>
          <a:ext cx="9502964" cy="1729890"/>
        </a:xfrm>
        <a:prstGeom xmlns:a="http://schemas.openxmlformats.org/drawingml/2006/main" prst="rect">
          <avLst/>
        </a:prstGeom>
        <a:ln xmlns:a="http://schemas.openxmlformats.org/drawingml/2006/main">
          <a:prstDash val="solid"/>
        </a:ln>
      </spPr>
    </pic>
    <clientData/>
  </twoCellAnchor>
</wsDr>
</file>

<file path=xl/drawings/drawing18.xml><?xml version="1.0" encoding="utf-8"?>
<wsDr xmlns="http://schemas.openxmlformats.org/drawingml/2006/spreadsheetDrawing">
  <twoCellAnchor editAs="oneCell">
    <from>
      <col>1</col>
      <colOff>0</colOff>
      <row>30</row>
      <rowOff>0</rowOff>
    </from>
    <to>
      <col>14</col>
      <colOff>458132</colOff>
      <row>48</row>
      <rowOff>285</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5501640"/>
          <a:ext cx="10760372" cy="3292125"/>
        </a:xfrm>
        <a:prstGeom xmlns:a="http://schemas.openxmlformats.org/drawingml/2006/main" prst="rect">
          <avLst/>
        </a:prstGeom>
        <a:ln xmlns:a="http://schemas.openxmlformats.org/drawingml/2006/main">
          <a:prstDash val="solid"/>
        </a:ln>
      </spPr>
    </pic>
    <clientData/>
  </twoCellAnchor>
</wsDr>
</file>

<file path=xl/drawings/drawing19.xml><?xml version="1.0" encoding="utf-8"?>
<wsDr xmlns="http://schemas.openxmlformats.org/drawingml/2006/spreadsheetDrawing">
  <twoCellAnchor editAs="oneCell">
    <from>
      <col>1</col>
      <colOff>0</colOff>
      <row>27</row>
      <rowOff>0</rowOff>
    </from>
    <to>
      <col>10</col>
      <colOff>739822</colOff>
      <row>46</row>
      <rowOff>84128</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953000"/>
          <a:ext cx="7872142" cy="3558848"/>
        </a:xfrm>
        <a:prstGeom xmlns:a="http://schemas.openxmlformats.org/drawingml/2006/main" prst="rect">
          <avLst/>
        </a:prstGeom>
        <a:ln xmlns:a="http://schemas.openxmlformats.org/drawingml/2006/main">
          <a:prstDash val="solid"/>
        </a:ln>
      </spPr>
    </pic>
    <clientData/>
  </twoCellAnchor>
</wsDr>
</file>

<file path=xl/drawings/drawing20.xml><?xml version="1.0" encoding="utf-8"?>
<wsDr xmlns="http://schemas.openxmlformats.org/drawingml/2006/spreadsheetDrawing">
  <twoCellAnchor editAs="oneCell">
    <from>
      <col>1</col>
      <colOff>0</colOff>
      <row>27</row>
      <rowOff>0</rowOff>
    </from>
    <to>
      <col>15</col>
      <colOff>732545</colOff>
      <row>35</row>
      <rowOff>127</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953000"/>
          <a:ext cx="11827265" cy="1463167"/>
        </a:xfrm>
        <a:prstGeom xmlns:a="http://schemas.openxmlformats.org/drawingml/2006/main" prst="rect">
          <avLst/>
        </a:prstGeom>
        <a:ln xmlns:a="http://schemas.openxmlformats.org/drawingml/2006/main">
          <a:prstDash val="solid"/>
        </a:ln>
      </spPr>
    </pic>
    <clientData/>
  </twoCellAnchor>
</wsDr>
</file>

<file path=xl/drawings/drawing21.xml><?xml version="1.0" encoding="utf-8"?>
<wsDr xmlns="http://schemas.openxmlformats.org/drawingml/2006/spreadsheetDrawing">
  <twoCellAnchor editAs="oneCell">
    <from>
      <col>1</col>
      <colOff>0</colOff>
      <row>27</row>
      <rowOff>0</rowOff>
    </from>
    <to>
      <col>7</col>
      <colOff>160446</colOff>
      <row>67</row>
      <rowOff>168288</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953000"/>
          <a:ext cx="4915326" cy="7483488"/>
        </a:xfrm>
        <a:prstGeom xmlns:a="http://schemas.openxmlformats.org/drawingml/2006/main" prst="rect">
          <avLst/>
        </a:prstGeom>
        <a:ln xmlns:a="http://schemas.openxmlformats.org/drawingml/2006/main">
          <a:prstDash val="solid"/>
        </a:ln>
      </spPr>
    </pic>
    <clientData/>
  </twoCellAnchor>
</wsDr>
</file>

<file path=xl/drawings/drawing22.xml><?xml version="1.0" encoding="utf-8"?>
<wsDr xmlns="http://schemas.openxmlformats.org/drawingml/2006/spreadsheetDrawing">
  <twoCellAnchor editAs="oneCell">
    <from>
      <col>1</col>
      <colOff>0</colOff>
      <row>28</row>
      <rowOff>0</rowOff>
    </from>
    <to>
      <col>15</col>
      <colOff>694442</colOff>
      <row>35</row>
      <rowOff>106800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5135880"/>
          <a:ext cx="11789162" cy="1386960"/>
        </a:xfrm>
        <a:prstGeom xmlns:a="http://schemas.openxmlformats.org/drawingml/2006/main" prst="rect">
          <avLst/>
        </a:prstGeom>
        <a:ln xmlns:a="http://schemas.openxmlformats.org/drawingml/2006/main">
          <a:prstDash val="solid"/>
        </a:ln>
      </spPr>
    </pic>
    <clientData/>
  </twoCellAnchor>
</wsDr>
</file>

<file path=xl/drawings/drawing23.xml><?xml version="1.0" encoding="utf-8"?>
<wsDr xmlns="http://schemas.openxmlformats.org/drawingml/2006/spreadsheetDrawing">
  <twoCellAnchor editAs="oneCell">
    <from>
      <col>1</col>
      <colOff>0</colOff>
      <row>26</row>
      <rowOff>0</rowOff>
    </from>
    <to>
      <col>12</col>
      <colOff>427512</colOff>
      <row>39</row>
      <rowOff>175481</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770120"/>
          <a:ext cx="9144792" cy="2552921"/>
        </a:xfrm>
        <a:prstGeom xmlns:a="http://schemas.openxmlformats.org/drawingml/2006/main" prst="rect">
          <avLst/>
        </a:prstGeom>
        <a:ln xmlns:a="http://schemas.openxmlformats.org/drawingml/2006/main">
          <a:prstDash val="solid"/>
        </a:ln>
      </spPr>
    </pic>
    <clientData/>
  </twoCellAnchor>
</wsDr>
</file>

<file path=xl/drawings/drawing24.xml><?xml version="1.0" encoding="utf-8"?>
<wsDr xmlns="http://schemas.openxmlformats.org/drawingml/2006/spreadsheetDrawing">
  <twoCellAnchor editAs="oneCell">
    <from>
      <col>1</col>
      <colOff>0</colOff>
      <row>26</row>
      <rowOff>0</rowOff>
    </from>
    <to>
      <col>13</col>
      <colOff>183720</colOff>
      <row>44</row>
      <rowOff>38389</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2480" y="4770120"/>
          <a:ext cx="9693480" cy="333022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_rels/sheet13.xml.rels><Relationships xmlns="http://schemas.openxmlformats.org/package/2006/relationships"><Relationship Type="http://schemas.openxmlformats.org/officeDocument/2006/relationships/drawing" Target="/xl/drawings/drawing7.xml" Id="rId1"/></Relationships>
</file>

<file path=xl/worksheets/_rels/sheet14.xml.rels><Relationships xmlns="http://schemas.openxmlformats.org/package/2006/relationships"><Relationship Type="http://schemas.openxmlformats.org/officeDocument/2006/relationships/drawing" Target="/xl/drawings/drawing8.xml" Id="rId1"/></Relationships>
</file>

<file path=xl/worksheets/_rels/sheet15.xml.rels><Relationships xmlns="http://schemas.openxmlformats.org/package/2006/relationships"><Relationship Type="http://schemas.openxmlformats.org/officeDocument/2006/relationships/drawing" Target="/xl/drawings/drawing9.xml" Id="rId1"/></Relationships>
</file>

<file path=xl/worksheets/_rels/sheet16.xml.rels><Relationships xmlns="http://schemas.openxmlformats.org/package/2006/relationships"><Relationship Type="http://schemas.openxmlformats.org/officeDocument/2006/relationships/drawing" Target="/xl/drawings/drawing10.xml" Id="rId1"/></Relationships>
</file>

<file path=xl/worksheets/_rels/sheet17.xml.rels><Relationships xmlns="http://schemas.openxmlformats.org/package/2006/relationships"><Relationship Type="http://schemas.openxmlformats.org/officeDocument/2006/relationships/drawing" Target="/xl/drawings/drawing11.xml" Id="rId1"/></Relationships>
</file>

<file path=xl/worksheets/_rels/sheet18.xml.rels><Relationships xmlns="http://schemas.openxmlformats.org/package/2006/relationships"><Relationship Type="http://schemas.openxmlformats.org/officeDocument/2006/relationships/drawing" Target="/xl/drawings/drawing12.xml" Id="rId1"/></Relationships>
</file>

<file path=xl/worksheets/_rels/sheet19.xml.rels><Relationships xmlns="http://schemas.openxmlformats.org/package/2006/relationships"><Relationship Type="http://schemas.openxmlformats.org/officeDocument/2006/relationships/drawing" Target="/xl/drawings/drawing13.xml" Id="rId1"/></Relationships>
</file>

<file path=xl/worksheets/_rels/sheet20.xml.rels><Relationships xmlns="http://schemas.openxmlformats.org/package/2006/relationships"><Relationship Type="http://schemas.openxmlformats.org/officeDocument/2006/relationships/drawing" Target="/xl/drawings/drawing14.xml" Id="rId1"/></Relationships>
</file>

<file path=xl/worksheets/_rels/sheet21.xml.rels><Relationships xmlns="http://schemas.openxmlformats.org/package/2006/relationships"><Relationship Type="http://schemas.openxmlformats.org/officeDocument/2006/relationships/drawing" Target="/xl/drawings/drawing15.xml" Id="rId1"/></Relationships>
</file>

<file path=xl/worksheets/_rels/sheet22.xml.rels><Relationships xmlns="http://schemas.openxmlformats.org/package/2006/relationships"><Relationship Type="http://schemas.openxmlformats.org/officeDocument/2006/relationships/drawing" Target="/xl/drawings/drawing16.xml" Id="rId1"/></Relationships>
</file>

<file path=xl/worksheets/_rels/sheet23.xml.rels><Relationships xmlns="http://schemas.openxmlformats.org/package/2006/relationships"><Relationship Type="http://schemas.openxmlformats.org/officeDocument/2006/relationships/drawing" Target="/xl/drawings/drawing17.xml" Id="rId1"/></Relationships>
</file>

<file path=xl/worksheets/_rels/sheet24.xml.rels><Relationships xmlns="http://schemas.openxmlformats.org/package/2006/relationships"><Relationship Type="http://schemas.openxmlformats.org/officeDocument/2006/relationships/drawing" Target="/xl/drawings/drawing18.xml" Id="rId1"/></Relationships>
</file>

<file path=xl/worksheets/_rels/sheet25.xml.rels><Relationships xmlns="http://schemas.openxmlformats.org/package/2006/relationships"><Relationship Type="http://schemas.openxmlformats.org/officeDocument/2006/relationships/drawing" Target="/xl/drawings/drawing19.xml" Id="rId1"/></Relationships>
</file>

<file path=xl/worksheets/_rels/sheet26.xml.rels><Relationships xmlns="http://schemas.openxmlformats.org/package/2006/relationships"><Relationship Type="http://schemas.openxmlformats.org/officeDocument/2006/relationships/drawing" Target="/xl/drawings/drawing20.xml" Id="rId1"/></Relationships>
</file>

<file path=xl/worksheets/_rels/sheet27.xml.rels><Relationships xmlns="http://schemas.openxmlformats.org/package/2006/relationships"><Relationship Type="http://schemas.openxmlformats.org/officeDocument/2006/relationships/drawing" Target="/xl/drawings/drawing21.xml" Id="rId1"/></Relationships>
</file>

<file path=xl/worksheets/_rels/sheet28.xml.rels><Relationships xmlns="http://schemas.openxmlformats.org/package/2006/relationships"><Relationship Type="http://schemas.openxmlformats.org/officeDocument/2006/relationships/drawing" Target="/xl/drawings/drawing22.xml" Id="rId1"/></Relationships>
</file>

<file path=xl/worksheets/_rels/sheet29.xml.rels><Relationships xmlns="http://schemas.openxmlformats.org/package/2006/relationships"><Relationship Type="http://schemas.openxmlformats.org/officeDocument/2006/relationships/drawing" Target="/xl/drawings/drawing23.xml" Id="rId1"/></Relationships>
</file>

<file path=xl/worksheets/_rels/sheet30.xml.rels><Relationships xmlns="http://schemas.openxmlformats.org/package/2006/relationships"><Relationship Type="http://schemas.openxmlformats.org/officeDocument/2006/relationships/drawing" Target="/xl/drawings/drawing24.xml" Id="rId1"/></Relationships>
</file>

<file path=xl/worksheets/sheet1.xml><?xml version="1.0" encoding="utf-8"?>
<worksheet xmlns="http://schemas.openxmlformats.org/spreadsheetml/2006/main">
  <sheetPr>
    <outlinePr summaryBelow="1" summaryRight="1"/>
    <pageSetUpPr/>
  </sheetPr>
  <dimension ref="A1:G36"/>
  <sheetViews>
    <sheetView tabSelected="1" workbookViewId="0">
      <pane xSplit="1" ySplit="2" topLeftCell="B12" activePane="bottomRight" state="frozen"/>
      <selection pane="topRight" activeCell="B1" sqref="B1"/>
      <selection pane="bottomLeft" activeCell="A3" sqref="A3"/>
      <selection pane="bottomRight" activeCell="D35" sqref="D35"/>
    </sheetView>
  </sheetViews>
  <sheetFormatPr baseColWidth="10" defaultRowHeight="15.6"/>
  <cols>
    <col width="12.5546875" customWidth="1" style="235" min="1" max="1"/>
    <col width="34" customWidth="1" min="2" max="2"/>
    <col width="36.5546875" customWidth="1" min="3" max="3"/>
    <col width="12.5546875" bestFit="1" customWidth="1" min="4" max="4"/>
    <col width="29.21875" bestFit="1" customWidth="1" min="5" max="5"/>
    <col width="35.44140625" customWidth="1" min="6" max="6"/>
  </cols>
  <sheetData>
    <row r="1">
      <c r="B1" s="235" t="inlineStr">
        <is>
          <t>Diagrama Operativo de Sincronización 26 Módulos Conectados</t>
        </is>
      </c>
    </row>
    <row r="2">
      <c r="A2" s="235" t="inlineStr">
        <is>
          <t>Fases:</t>
        </is>
      </c>
      <c r="B2" s="235" t="inlineStr">
        <is>
          <t>Modulos</t>
        </is>
      </c>
      <c r="C2" s="235" t="inlineStr">
        <is>
          <t>Funcion:</t>
        </is>
      </c>
      <c r="D2" s="235" t="inlineStr">
        <is>
          <t>No de Area</t>
        </is>
      </c>
      <c r="E2" s="235" t="inlineStr">
        <is>
          <t>Area Funcional:</t>
        </is>
      </c>
    </row>
    <row r="3">
      <c r="A3" s="235" t="inlineStr">
        <is>
          <t>Fase 1</t>
        </is>
      </c>
      <c r="B3" s="235" t="inlineStr">
        <is>
          <t>NyTEX Ventas</t>
        </is>
      </c>
      <c r="C3" s="2" t="inlineStr">
        <is>
          <t>Cotizaciones y Pedidos</t>
        </is>
      </c>
      <c r="D3" s="235" t="inlineStr">
        <is>
          <t>ÁREA 1</t>
        </is>
      </c>
      <c r="E3" s="235" t="inlineStr">
        <is>
          <t>Direccion Comercial</t>
        </is>
      </c>
      <c r="F3" t="inlineStr">
        <is>
          <t>NyTEX Ventas-Cotizaciones y Pedidos</t>
        </is>
      </c>
    </row>
    <row r="4">
      <c r="A4" s="235" t="inlineStr">
        <is>
          <t>Fase 1</t>
        </is>
      </c>
      <c r="B4" s="235" t="inlineStr">
        <is>
          <t>NyTEX Compras</t>
        </is>
      </c>
      <c r="C4" s="2" t="inlineStr">
        <is>
          <t>Órdenes y Requisiciones</t>
        </is>
      </c>
      <c r="D4" s="235" t="inlineStr">
        <is>
          <t>ÁREA 2</t>
        </is>
      </c>
      <c r="E4" s="235" t="inlineStr">
        <is>
          <t>Cadena de Suministro</t>
        </is>
      </c>
      <c r="F4" t="inlineStr">
        <is>
          <t>NyTEX Reabastecimiento-analizar ventas, inventarios y condiciones de los proveedores</t>
        </is>
      </c>
      <c r="G4" s="23" t="n"/>
    </row>
    <row r="5">
      <c r="A5" s="235" t="inlineStr">
        <is>
          <t>Fase 1</t>
        </is>
      </c>
      <c r="B5" s="235" t="inlineStr">
        <is>
          <t>NyTEX Inventario</t>
        </is>
      </c>
      <c r="C5" s="2" t="inlineStr">
        <is>
          <t>Control de Stock</t>
        </is>
      </c>
      <c r="D5" s="235" t="inlineStr">
        <is>
          <t>ÁREA 2</t>
        </is>
      </c>
      <c r="E5" s="235" t="inlineStr">
        <is>
          <t>Cadena de Suministro</t>
        </is>
      </c>
      <c r="F5" t="inlineStr">
        <is>
          <t>NyTEX Compras-Órdenes y Requisiciones</t>
        </is>
      </c>
    </row>
    <row r="6">
      <c r="A6" s="235" t="inlineStr">
        <is>
          <t>Fase 1</t>
        </is>
      </c>
      <c r="B6" s="235" t="inlineStr">
        <is>
          <t>NyTEX CxC</t>
        </is>
      </c>
      <c r="C6" s="2" t="inlineStr">
        <is>
          <t>Gestión de Cobranza</t>
        </is>
      </c>
      <c r="D6" s="235" t="inlineStr">
        <is>
          <t>ÁREA 4</t>
        </is>
      </c>
      <c r="E6" s="235" t="inlineStr">
        <is>
          <t>Administracion y Finanzas</t>
        </is>
      </c>
      <c r="F6" t="inlineStr">
        <is>
          <t>NyTEX Activos Fijos-Depreciaciones</t>
        </is>
      </c>
    </row>
    <row r="7">
      <c r="A7" s="235" t="inlineStr">
        <is>
          <t>Fase 2</t>
        </is>
      </c>
      <c r="B7" s="235" t="inlineStr">
        <is>
          <t>NyTEX Tesorería</t>
        </is>
      </c>
      <c r="C7" s="2" t="inlineStr">
        <is>
          <t>Flujo de Efectivo</t>
        </is>
      </c>
      <c r="D7" s="235" t="inlineStr">
        <is>
          <t>ÁREA 4</t>
        </is>
      </c>
      <c r="E7" s="235" t="inlineStr">
        <is>
          <t>Administracion y Finanzas</t>
        </is>
      </c>
      <c r="F7" t="inlineStr">
        <is>
          <t>NyTEX CxC-Gestión de Cobranza</t>
        </is>
      </c>
    </row>
    <row r="8">
      <c r="A8" s="235" t="inlineStr">
        <is>
          <t>Fase 1</t>
        </is>
      </c>
      <c r="B8" s="235" t="inlineStr">
        <is>
          <t>NyTEX Contabilidad</t>
        </is>
      </c>
      <c r="C8" s="2" t="inlineStr">
        <is>
          <t>Pólizas y Balances</t>
        </is>
      </c>
      <c r="D8" s="235" t="inlineStr">
        <is>
          <t>ÁREA 4</t>
        </is>
      </c>
      <c r="E8" s="235" t="inlineStr">
        <is>
          <t>Administracion y Finanzas</t>
        </is>
      </c>
      <c r="F8" t="inlineStr">
        <is>
          <t>NyTEX Tesorería-Flujo de Efectivo</t>
        </is>
      </c>
    </row>
    <row r="9">
      <c r="A9" s="235" t="inlineStr">
        <is>
          <t>Fase 1</t>
        </is>
      </c>
      <c r="B9" s="235" t="inlineStr">
        <is>
          <t>NyTEX CxP</t>
        </is>
      </c>
      <c r="C9" s="2" t="inlineStr">
        <is>
          <t>Control de Deuda</t>
        </is>
      </c>
      <c r="D9" s="235" t="inlineStr">
        <is>
          <t>ÁREA 4</t>
        </is>
      </c>
      <c r="E9" s="235" t="inlineStr">
        <is>
          <t>Administracion y Finanzas</t>
        </is>
      </c>
      <c r="F9" t="inlineStr">
        <is>
          <t>NyTEX Contabilidad-Pólizas y Balances</t>
        </is>
      </c>
    </row>
    <row r="10">
      <c r="A10" s="235" t="inlineStr">
        <is>
          <t>Fase 2</t>
        </is>
      </c>
      <c r="B10" s="235" t="inlineStr">
        <is>
          <t>NyTEX CRM</t>
        </is>
      </c>
      <c r="C10" s="2" t="inlineStr">
        <is>
          <t>Embudo de Ventas</t>
        </is>
      </c>
      <c r="D10" s="235" t="inlineStr">
        <is>
          <t>ÁREA 1</t>
        </is>
      </c>
      <c r="E10" s="235" t="inlineStr">
        <is>
          <t>Direccion Comercial</t>
        </is>
      </c>
      <c r="F10" t="inlineStr">
        <is>
          <t>NyTEX CRM-Embudo de Ventas</t>
        </is>
      </c>
    </row>
    <row r="11">
      <c r="A11" s="235" t="inlineStr">
        <is>
          <t>Fase 2</t>
        </is>
      </c>
      <c r="B11" s="235" t="inlineStr">
        <is>
          <t>NyTEX RRHH</t>
        </is>
      </c>
      <c r="C11" s="2" t="inlineStr">
        <is>
          <t>Expedientes</t>
        </is>
      </c>
      <c r="D11" s="235" t="inlineStr">
        <is>
          <t>ÁREA 5</t>
        </is>
      </c>
      <c r="E11" s="235" t="inlineStr">
        <is>
          <t>Talento Humano</t>
        </is>
      </c>
      <c r="F11" t="inlineStr">
        <is>
          <t>NyTEX CxP-Control de Deuda</t>
        </is>
      </c>
    </row>
    <row r="12">
      <c r="A12" s="235" t="inlineStr">
        <is>
          <t>Fase 2</t>
        </is>
      </c>
      <c r="B12" s="235" t="inlineStr">
        <is>
          <t>NyTEX Nómina</t>
        </is>
      </c>
      <c r="C12" s="2" t="inlineStr">
        <is>
          <t>Cálculo de Sueldos</t>
        </is>
      </c>
      <c r="D12" s="235" t="inlineStr">
        <is>
          <t>ÁREA 5</t>
        </is>
      </c>
      <c r="E12" s="235" t="inlineStr">
        <is>
          <t>Talento Humano</t>
        </is>
      </c>
      <c r="F12" t="inlineStr">
        <is>
          <t>NyTEX RRHH-Expedientes</t>
        </is>
      </c>
    </row>
    <row r="13">
      <c r="A13" s="235" t="inlineStr">
        <is>
          <t>Fase 3</t>
        </is>
      </c>
      <c r="B13" s="235" t="inlineStr">
        <is>
          <t>NyTEX Process Suite</t>
        </is>
      </c>
      <c r="C13" s="2" t="inlineStr">
        <is>
          <t>Reglas de Negocio</t>
        </is>
      </c>
      <c r="D13" s="235" t="inlineStr">
        <is>
          <t>ÁREA 7</t>
        </is>
      </c>
      <c r="E13" s="235" t="inlineStr">
        <is>
          <t>Gobernansa y TI</t>
        </is>
      </c>
      <c r="F13" t="inlineStr">
        <is>
          <t>NyTEX Process Suite-Reglas de Negocio</t>
        </is>
      </c>
    </row>
    <row r="14">
      <c r="A14" s="235" t="inlineStr">
        <is>
          <t>Fase 2</t>
        </is>
      </c>
      <c r="B14" s="235" t="inlineStr">
        <is>
          <t>NyTEX Reabastecimiento Inteligente</t>
        </is>
      </c>
      <c r="C14" s="2" t="inlineStr">
        <is>
          <t>Reabastecimiento Inteligente de codigos y suministros</t>
        </is>
      </c>
      <c r="D14" s="235" t="inlineStr">
        <is>
          <t>ÁREA 2</t>
        </is>
      </c>
      <c r="E14" s="235" t="inlineStr">
        <is>
          <t>Cadena de Suministro</t>
        </is>
      </c>
      <c r="F14" t="inlineStr">
        <is>
          <t>NyTEX Planeación-MRP y Pronósticos</t>
        </is>
      </c>
    </row>
    <row r="15">
      <c r="A15" s="235" t="inlineStr">
        <is>
          <t>Fase 2</t>
        </is>
      </c>
      <c r="B15" s="235" t="inlineStr">
        <is>
          <t>NyTEX WMS</t>
        </is>
      </c>
      <c r="C15" s="2" t="inlineStr">
        <is>
          <t>Gestión de Bodegas</t>
        </is>
      </c>
      <c r="D15" s="235" t="inlineStr">
        <is>
          <t>ÁREA 2</t>
        </is>
      </c>
      <c r="E15" s="235" t="inlineStr">
        <is>
          <t>Cadena de Suministro</t>
        </is>
      </c>
      <c r="F15" t="inlineStr">
        <is>
          <t>NyTEX Inventario-Control de Stock</t>
        </is>
      </c>
    </row>
    <row r="16">
      <c r="A16" s="235" t="inlineStr">
        <is>
          <t>Fase 2</t>
        </is>
      </c>
      <c r="B16" s="235" t="inlineStr">
        <is>
          <t>NyTEX Logística</t>
        </is>
      </c>
      <c r="C16" s="2" t="inlineStr">
        <is>
          <t>Rutas y Despacho</t>
        </is>
      </c>
      <c r="D16" s="235" t="inlineStr">
        <is>
          <t>ÁREA 2</t>
        </is>
      </c>
      <c r="E16" s="235" t="inlineStr">
        <is>
          <t>Cadena de Suministro</t>
        </is>
      </c>
      <c r="F16" t="inlineStr">
        <is>
          <t>NyTEX WMS-Gestión de Bodegas</t>
        </is>
      </c>
    </row>
    <row r="17">
      <c r="A17" s="235" t="inlineStr">
        <is>
          <t>Fase 3</t>
        </is>
      </c>
      <c r="B17" s="235" t="inlineStr">
        <is>
          <t>NyTEX Process Mining</t>
        </is>
      </c>
      <c r="C17" s="2" t="inlineStr">
        <is>
          <t>Minería de Procesos</t>
        </is>
      </c>
      <c r="D17" s="235" t="inlineStr">
        <is>
          <t>ÁREA 7</t>
        </is>
      </c>
      <c r="E17" s="235" t="inlineStr">
        <is>
          <t>Gobernansa y TI</t>
        </is>
      </c>
      <c r="F17" t="inlineStr">
        <is>
          <t>NyTEX Process Mining-Minería de Procesos</t>
        </is>
      </c>
    </row>
    <row r="18">
      <c r="A18" s="235" t="inlineStr">
        <is>
          <t>Fase 2</t>
        </is>
      </c>
      <c r="B18" s="3" t="inlineStr">
        <is>
          <t>NyTEX Produccion</t>
        </is>
      </c>
      <c r="C18" s="2" t="inlineStr">
        <is>
          <t>MRP y Pronósticos</t>
        </is>
      </c>
      <c r="D18" s="235" t="inlineStr">
        <is>
          <t>ÁREA 6</t>
        </is>
      </c>
      <c r="E18" s="235" t="inlineStr">
        <is>
          <t>Inteligencia y Analitica</t>
        </is>
      </c>
      <c r="F18" t="inlineStr">
        <is>
          <t>NyTEX Planeación-MRP y Pronósticos</t>
        </is>
      </c>
    </row>
    <row r="19">
      <c r="A19" s="235" t="inlineStr">
        <is>
          <t>Fase 2</t>
        </is>
      </c>
      <c r="B19" s="235" t="inlineStr">
        <is>
          <t>NyTEX Producción</t>
        </is>
      </c>
      <c r="C19" s="2" t="inlineStr">
        <is>
          <t>Recetas y Órdenes</t>
        </is>
      </c>
      <c r="D19" s="235" t="inlineStr">
        <is>
          <t>ÁREA 3</t>
        </is>
      </c>
      <c r="E19" s="235" t="inlineStr">
        <is>
          <t>Operaciones y Produccion</t>
        </is>
      </c>
      <c r="F19" t="inlineStr">
        <is>
          <t>NyTEX Logística-Rutas y Despacho</t>
        </is>
      </c>
    </row>
    <row r="20">
      <c r="A20" s="235" t="inlineStr">
        <is>
          <t>Fase 3</t>
        </is>
      </c>
      <c r="B20" s="235" t="inlineStr">
        <is>
          <t>NyTEX BI y Reportes</t>
        </is>
      </c>
      <c r="C20" s="2" t="inlineStr">
        <is>
          <t>Consultas</t>
        </is>
      </c>
      <c r="D20" s="235" t="inlineStr">
        <is>
          <t>ÁREA 6</t>
        </is>
      </c>
      <c r="E20" s="235" t="inlineStr">
        <is>
          <t>Inteligencia y Analitica</t>
        </is>
      </c>
      <c r="F20" t="inlineStr">
        <is>
          <t>NyTEX BI y Reportes-Consultas</t>
        </is>
      </c>
    </row>
    <row r="21">
      <c r="A21" s="235" t="inlineStr">
        <is>
          <t>Fase 4</t>
        </is>
      </c>
      <c r="B21" s="235" t="inlineStr">
        <is>
          <t>NyTEX Big Data</t>
        </is>
      </c>
      <c r="C21" s="2" t="inlineStr">
        <is>
          <t>Lagos de Datos</t>
        </is>
      </c>
      <c r="D21" s="235" t="inlineStr">
        <is>
          <t>ÁREA 6</t>
        </is>
      </c>
      <c r="E21" s="235" t="inlineStr">
        <is>
          <t>Inteligencia y Analitica</t>
        </is>
      </c>
      <c r="F21" t="inlineStr">
        <is>
          <t>NyTEX Big Data-Lagos de Datos</t>
        </is>
      </c>
    </row>
    <row r="22">
      <c r="A22" s="235" t="inlineStr">
        <is>
          <t>Fase 3</t>
        </is>
      </c>
      <c r="B22" s="3" t="inlineStr">
        <is>
          <t>NyTEX Planeación &amp; S&amp;OP</t>
        </is>
      </c>
      <c r="C22" s="234" t="inlineStr">
        <is>
          <t>MRP, S&amp;OP,Pronósticos, Presupuestos</t>
        </is>
      </c>
      <c r="D22" s="235" t="inlineStr">
        <is>
          <t>ÁREA 6</t>
        </is>
      </c>
      <c r="E22" s="235" t="inlineStr">
        <is>
          <t>Inteligencia y Analitica</t>
        </is>
      </c>
    </row>
    <row r="23">
      <c r="A23" s="235" t="inlineStr">
        <is>
          <t>Fase 3</t>
        </is>
      </c>
      <c r="B23" s="235" t="inlineStr">
        <is>
          <t>NyTEX Dashboards</t>
        </is>
      </c>
      <c r="C23" s="2" t="inlineStr">
        <is>
          <t>KPIs Operativos</t>
        </is>
      </c>
      <c r="D23" s="235" t="inlineStr">
        <is>
          <t>ÁREA 6</t>
        </is>
      </c>
      <c r="E23" s="235" t="inlineStr">
        <is>
          <t>Inteligencia y Analitica</t>
        </is>
      </c>
      <c r="F23" t="inlineStr">
        <is>
          <t>NyTEX Dashboards-KPIs Operativos</t>
        </is>
      </c>
    </row>
    <row r="24">
      <c r="A24" s="235" t="inlineStr">
        <is>
          <t>Fase 4</t>
        </is>
      </c>
      <c r="B24" s="235" t="inlineStr">
        <is>
          <t>NyTEX BI</t>
        </is>
      </c>
      <c r="C24" s="2" t="inlineStr">
        <is>
          <t>Inteligencia</t>
        </is>
      </c>
      <c r="D24" s="235" t="inlineStr">
        <is>
          <t>ÁREA 6</t>
        </is>
      </c>
      <c r="E24" s="235" t="inlineStr">
        <is>
          <t>Inteligencia y Analitica</t>
        </is>
      </c>
      <c r="F24" t="inlineStr">
        <is>
          <t>NyTEX BI-Inteligencia</t>
        </is>
      </c>
    </row>
    <row r="25">
      <c r="A25" s="235" t="inlineStr">
        <is>
          <t>Fase 4</t>
        </is>
      </c>
      <c r="B25" s="235" t="inlineStr">
        <is>
          <t>NyTEX Minería de Datos</t>
        </is>
      </c>
      <c r="C25" s="2" t="inlineStr">
        <is>
          <t>Data Mining</t>
        </is>
      </c>
      <c r="D25" s="235" t="inlineStr">
        <is>
          <t>ÁREA 6</t>
        </is>
      </c>
      <c r="E25" s="235" t="inlineStr">
        <is>
          <t>Inteligencia y Analitica</t>
        </is>
      </c>
      <c r="F25" t="inlineStr">
        <is>
          <t>NyTEX Minería de Datos-Data Mining</t>
        </is>
      </c>
    </row>
    <row r="26">
      <c r="A26" s="235" t="inlineStr">
        <is>
          <t>Fase 4</t>
        </is>
      </c>
      <c r="B26" s="235" t="inlineStr">
        <is>
          <t>NyTEX Modelos Predictivos</t>
        </is>
      </c>
      <c r="C26" s="2" t="n"/>
      <c r="D26" s="235" t="inlineStr">
        <is>
          <t>ÁREA 6</t>
        </is>
      </c>
      <c r="E26" s="235" t="inlineStr">
        <is>
          <t>Inteligencia y Analitica</t>
        </is>
      </c>
      <c r="F26" t="inlineStr">
        <is>
          <t>NyTEX Modelos Predictivos-</t>
        </is>
      </c>
    </row>
    <row r="27">
      <c r="A27" s="235" t="inlineStr">
        <is>
          <t>Fase 4</t>
        </is>
      </c>
      <c r="B27" s="235" t="inlineStr">
        <is>
          <t>NyTEX IA</t>
        </is>
      </c>
      <c r="C27" s="2" t="inlineStr">
        <is>
          <t>Decisiones Autónomas</t>
        </is>
      </c>
      <c r="D27" s="235" t="inlineStr">
        <is>
          <t>ÁREA 6</t>
        </is>
      </c>
      <c r="E27" s="235" t="inlineStr">
        <is>
          <t>Inteligencia y Analitica</t>
        </is>
      </c>
      <c r="F27" t="inlineStr">
        <is>
          <t>NyTEX IA-Decisiones Autónomas</t>
        </is>
      </c>
    </row>
    <row r="28">
      <c r="A28" s="235" t="inlineStr">
        <is>
          <t>Fase 4</t>
        </is>
      </c>
      <c r="B28" s="235" t="inlineStr">
        <is>
          <t>NyTEX Business Partners</t>
        </is>
      </c>
      <c r="C28" s="2" t="inlineStr">
        <is>
          <t>Clientes y Proveedores</t>
        </is>
      </c>
      <c r="D28" s="235" t="inlineStr">
        <is>
          <t>ÁREA 7</t>
        </is>
      </c>
      <c r="E28" s="235" t="inlineStr">
        <is>
          <t>Gobernansa y TI</t>
        </is>
      </c>
      <c r="F28" t="inlineStr">
        <is>
          <t>NyTEX Business Partners-Clientes y Proveedores</t>
        </is>
      </c>
    </row>
    <row r="29">
      <c r="A29" s="235" t="inlineStr">
        <is>
          <t>Fase 4</t>
        </is>
      </c>
      <c r="B29" s="235" t="inlineStr">
        <is>
          <t>NyTEX Configuración</t>
        </is>
      </c>
      <c r="C29" s="2" t="inlineStr">
        <is>
          <t>Parámetros Globales</t>
        </is>
      </c>
      <c r="D29" s="235" t="inlineStr">
        <is>
          <t>ÁREA 7</t>
        </is>
      </c>
      <c r="E29" s="235" t="inlineStr">
        <is>
          <t>Gobernansa y TI</t>
        </is>
      </c>
      <c r="F29" t="inlineStr">
        <is>
          <t>NyTEX Configuración-Parámetros Globales</t>
        </is>
      </c>
    </row>
    <row r="30">
      <c r="B30" s="235" t="n"/>
      <c r="C30" s="2" t="n"/>
      <c r="D30" s="235" t="n"/>
      <c r="E30" s="235" t="n"/>
    </row>
    <row r="31">
      <c r="A31" s="235">
        <f>+COUNTIF($A$3:$A$29,"=Fase 1")</f>
        <v/>
      </c>
      <c r="B31" s="236">
        <f>+A31/$A$35</f>
        <v/>
      </c>
      <c r="C31" s="239">
        <f>50*A31</f>
        <v/>
      </c>
      <c r="D31" s="235" t="n"/>
    </row>
    <row r="32">
      <c r="A32" s="235">
        <f>+COUNTIF($A$3:$A$29,"=Fase 2")</f>
        <v/>
      </c>
      <c r="B32" s="236">
        <f>+A32/$A$35</f>
        <v/>
      </c>
      <c r="C32" s="239">
        <f>50*(A32+A31)</f>
        <v/>
      </c>
    </row>
    <row r="33">
      <c r="A33" s="235">
        <f>+COUNTIF($A$3:$A$29,"=Fase 3")</f>
        <v/>
      </c>
      <c r="B33" s="236">
        <f>+A33/$A$35</f>
        <v/>
      </c>
      <c r="C33" s="239">
        <f>50*(A33+A32+A31)</f>
        <v/>
      </c>
    </row>
    <row r="34">
      <c r="A34" s="235">
        <f>+COUNTIF($A$3:$A$29,"=Fase 4")</f>
        <v/>
      </c>
      <c r="B34" s="236">
        <f>+A34/$A$35</f>
        <v/>
      </c>
      <c r="C34" s="239">
        <f>50*(A34+A33+A32+A31)</f>
        <v/>
      </c>
    </row>
    <row r="35">
      <c r="A35" s="235">
        <f>SUM(A31:A34)</f>
        <v/>
      </c>
      <c r="C35" s="240" t="n"/>
    </row>
    <row r="36">
      <c r="C36" s="240">
        <f>+A35*50</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F9"/>
  <sheetViews>
    <sheetView workbookViewId="0">
      <selection activeCell="E13" sqref="E13"/>
    </sheetView>
  </sheetViews>
  <sheetFormatPr baseColWidth="10" defaultRowHeight="15"/>
  <cols>
    <col width="11.5546875" customWidth="1" style="24" min="1" max="2"/>
    <col width="33.77734375" customWidth="1" style="24" min="3" max="6"/>
    <col width="11.5546875" customWidth="1" style="24" min="7" max="16384"/>
  </cols>
  <sheetData>
    <row r="2" ht="18" customHeight="1" thickBot="1">
      <c r="B2" s="25" t="inlineStr">
        <is>
          <t>Resumen Comparativo del Modelo de 4 Niveles</t>
        </is>
      </c>
      <c r="C2" s="26" t="n"/>
      <c r="D2" s="26" t="n"/>
      <c r="E2" s="26" t="n"/>
      <c r="F2" s="26" t="n"/>
    </row>
    <row r="3" ht="30.6" customHeight="1" thickBot="1">
      <c r="B3" s="27" t="inlineStr">
        <is>
          <t>Macro-Área</t>
        </is>
      </c>
      <c r="C3" s="28" t="inlineStr">
        <is>
          <t>EFICIENCIA OPERACIONAL</t>
        </is>
      </c>
      <c r="D3" s="28" t="inlineStr">
        <is>
          <t>EFICIENCIA OPERACIONAL</t>
        </is>
      </c>
      <c r="E3" s="28" t="inlineStr">
        <is>
          <t>DIRECCIÓN ESTRATÉGICA</t>
        </is>
      </c>
      <c r="F3" s="29" t="inlineStr">
        <is>
          <t>DIRECCIÓN ESTRATÉGICA</t>
        </is>
      </c>
    </row>
    <row r="4" ht="30.6" customHeight="1" thickBot="1">
      <c r="B4" s="30" t="inlineStr">
        <is>
          <t>Nivel</t>
        </is>
      </c>
      <c r="C4" s="28" t="inlineStr">
        <is>
          <t>NIVEL 1: CONTROL TRANSACCIONAL</t>
        </is>
      </c>
      <c r="D4" s="28" t="inlineStr">
        <is>
          <t>NIVEL 2: OPTIMIZACIÓN Y FLUJO</t>
        </is>
      </c>
      <c r="E4" s="28" t="inlineStr">
        <is>
          <t>NIVEL 3: INTELIGENCIA Y RENTABILIDAD</t>
        </is>
      </c>
      <c r="F4" s="29" t="inlineStr">
        <is>
          <t>NIVEL 4: ANTICIPACIÓN Y ESCALA</t>
        </is>
      </c>
    </row>
    <row r="5" ht="31.2" customHeight="1">
      <c r="B5" s="31" t="inlineStr">
        <is>
          <t>Frase Clave</t>
        </is>
      </c>
      <c r="C5" s="32" t="inlineStr">
        <is>
          <t>Ordenar y estabilizar la operación diaria.</t>
        </is>
      </c>
      <c r="D5" s="32" t="inlineStr">
        <is>
          <t>Hacer más rápido y mejor lo que hoy hacemos.</t>
        </is>
      </c>
      <c r="E5" s="32" t="inlineStr">
        <is>
          <t>Decidir con datos exactos hacia dónde ir.</t>
        </is>
      </c>
      <c r="F5" s="33" t="inlineStr">
        <is>
          <t>Anticipar el futuro, innovar y dominar el mercado.</t>
        </is>
      </c>
    </row>
    <row r="6" ht="75" customHeight="1">
      <c r="B6" s="34" t="inlineStr">
        <is>
          <t>¿Cuándo es ideal?</t>
        </is>
      </c>
      <c r="C6" s="35" t="inlineStr">
        <is>
          <t>Cuando hay descontrol de inventarios, fugas de dinero, información en hojas de Excel dispersas y gerentes apagando incendios.</t>
        </is>
      </c>
      <c r="D6" s="35" t="inlineStr">
        <is>
          <t>Cuando los procesos son lentos, dependen de personas clave, existen cuellos de botella entre departamentos y falta seguimiento a ventas.</t>
        </is>
      </c>
      <c r="E6" s="35" t="inlineStr">
        <is>
          <t>Cuando la empresa ya opera pero la dirección recibe reportes 15 días tarde y toma decisiones financieras y comerciales por intuición.</t>
        </is>
      </c>
      <c r="F6" s="36" t="inlineStr">
        <is>
          <t>Cuando el mercado es competitivo, la demanda es volátil y la empresa busca escalar exponencialmente sin inflar sus costos operativos.</t>
        </is>
      </c>
    </row>
    <row r="7" ht="45" customHeight="1">
      <c r="B7" s="34" t="inlineStr">
        <is>
          <t>Objetivo</t>
        </is>
      </c>
      <c r="C7" s="37" t="inlineStr">
        <is>
          <t>REGISTRAR → ORDENAR → ESTANDARIZAR → CONTROLAR</t>
        </is>
      </c>
      <c r="D7" s="37" t="inlineStr">
        <is>
          <t>INTEGRAR → FLUIR → MEDIR → AUTOMATIZAR</t>
        </is>
      </c>
      <c r="E7" s="37" t="inlineStr">
        <is>
          <t>CENTRALIZAR → ANALIZAR → DIAGNOSTICAR → RENTABILIZAR</t>
        </is>
      </c>
      <c r="F7" s="38" t="inlineStr">
        <is>
          <t>ANTICIPAR → SIMULAR → INNOVAR → TRANSFORMAR</t>
        </is>
      </c>
    </row>
    <row r="8" ht="60" customHeight="1">
      <c r="B8" s="34" t="inlineStr">
        <is>
          <t>Tecnología</t>
        </is>
      </c>
      <c r="C8" s="35" t="inlineStr">
        <is>
          <t>ERP Core · Compras · Inventarios · Facturación/CxC · CxP · Contabilidad</t>
        </is>
      </c>
      <c r="D8" s="35" t="inlineStr">
        <is>
          <t>CRM â€¢ WMS (Bodegas) â€¢ LogÃ­stica â€¢ ProducciÃ³n â€¢ Reabastecimiento Inteligente • Tesorería &amp; Cajas</t>
        </is>
      </c>
      <c r="E8" s="35" t="inlineStr">
        <is>
          <t>Process Suite (BPM Workflows) â€¢ Process Mining â€¢ Dashboards Operativos â€¢ PlaneaciÃ³n / Presupuestos • BI y Reportes (Cubo OLAP)</t>
        </is>
      </c>
      <c r="F8" s="36" t="inlineStr">
        <is>
          <t>BI y Reportes â€¢ BI Cubo OLAP â€¢ Big Data â€¢ MinerÃ­a de Datos â€¢ IA Predictiva â€¢ Modelos de Demanda</t>
        </is>
      </c>
    </row>
    <row r="9" ht="45.6" customHeight="1" thickBot="1">
      <c r="B9" s="39" t="inlineStr">
        <is>
          <t>Resultado</t>
        </is>
      </c>
      <c r="C9" s="40" t="inlineStr">
        <is>
          <t>Una empresa ordenada, con inventarios cuadrados y cero fugas de capital.</t>
        </is>
      </c>
      <c r="D9" s="40" t="inlineStr">
        <is>
          <t>Una operación fluida, automatizada, productiva y sin cuellos de botella.</t>
        </is>
      </c>
      <c r="E9" s="40" t="inlineStr">
        <is>
          <t>Una dirección con visibilidad 360° en tiempo real y márgenes de utilidad maximizados.</t>
        </is>
      </c>
      <c r="F9" s="41" t="inlineStr">
        <is>
          <t>Una organización autónoma, predictiva y lista para escalar agresivamente.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12"/>
  <sheetViews>
    <sheetView workbookViewId="0">
      <pane xSplit="5" ySplit="3" topLeftCell="X4" activePane="bottomRight" state="frozen"/>
      <selection pane="topRight" activeCell="E1" sqref="E1"/>
      <selection pane="bottomLeft" activeCell="A3" sqref="A3"/>
      <selection pane="bottomRight" activeCell="AC9" sqref="AC9"/>
    </sheetView>
  </sheetViews>
  <sheetFormatPr baseColWidth="10" defaultRowHeight="14.4"/>
  <cols>
    <col width="24.44140625" customWidth="1" min="1" max="2"/>
    <col width="18.21875" customWidth="1" min="3" max="3"/>
    <col width="20.77734375" customWidth="1" min="4" max="4"/>
    <col width="12.6640625" customWidth="1" min="8" max="8"/>
    <col width="13.33203125" customWidth="1" min="16" max="16"/>
  </cols>
  <sheetData>
    <row r="1" ht="27" customHeight="1" thickBot="1">
      <c r="T1" s="71" t="inlineStr">
        <is>
          <t>Gobernansa y TI</t>
        </is>
      </c>
    </row>
    <row r="2" ht="40.2" customFormat="1" customHeight="1" s="43" thickBot="1">
      <c r="F2" s="62" t="inlineStr">
        <is>
          <t>Direccion Comercial</t>
        </is>
      </c>
      <c r="G2" s="96" t="inlineStr">
        <is>
          <t>Direccion Comercial</t>
        </is>
      </c>
      <c r="H2" s="103" t="inlineStr">
        <is>
          <t>Administracion y Finanzas</t>
        </is>
      </c>
      <c r="I2" s="104" t="inlineStr">
        <is>
          <t>Administracion y Finanzas</t>
        </is>
      </c>
      <c r="J2" s="104" t="inlineStr">
        <is>
          <t>Administracion y Finanzas</t>
        </is>
      </c>
      <c r="K2" s="105" t="inlineStr">
        <is>
          <t>Administracion y Finanzas</t>
        </is>
      </c>
      <c r="L2" s="99" t="inlineStr">
        <is>
          <t>Cadena de Suministro</t>
        </is>
      </c>
      <c r="M2" s="63" t="inlineStr">
        <is>
          <t>Cadena de Suministro</t>
        </is>
      </c>
      <c r="N2" s="63" t="inlineStr">
        <is>
          <t>Cadena de Suministro</t>
        </is>
      </c>
      <c r="O2" s="64" t="inlineStr">
        <is>
          <t>Cadena de Suministro</t>
        </is>
      </c>
      <c r="P2" s="65" t="inlineStr">
        <is>
          <t>Operaciones y Produccion</t>
        </is>
      </c>
      <c r="Q2" s="66" t="inlineStr">
        <is>
          <t>Talento Humano</t>
        </is>
      </c>
      <c r="R2" s="67" t="inlineStr">
        <is>
          <t>Talento Humano</t>
        </is>
      </c>
      <c r="S2" s="68" t="inlineStr">
        <is>
          <t>Inteligencia y Analitica</t>
        </is>
      </c>
      <c r="T2" s="69" t="inlineStr">
        <is>
          <t>Inteligencia y Analitica</t>
        </is>
      </c>
      <c r="U2" s="69" t="inlineStr">
        <is>
          <t>Inteligencia y Analitica</t>
        </is>
      </c>
      <c r="V2" s="69" t="inlineStr">
        <is>
          <t>Inteligencia y Analitica</t>
        </is>
      </c>
      <c r="W2" s="69" t="inlineStr">
        <is>
          <t>Inteligencia y Analitica</t>
        </is>
      </c>
      <c r="X2" s="69" t="inlineStr">
        <is>
          <t>Inteligencia y Analitica</t>
        </is>
      </c>
      <c r="Y2" s="70" t="inlineStr">
        <is>
          <t>Inteligencia y Analitica</t>
        </is>
      </c>
      <c r="Z2" s="71" t="inlineStr">
        <is>
          <t>Gobernansa y TI</t>
        </is>
      </c>
      <c r="AA2" s="73" t="inlineStr">
        <is>
          <t>Gobernansa y TI</t>
        </is>
      </c>
      <c r="AB2" s="72" t="inlineStr">
        <is>
          <t>Gobernansa y TI</t>
        </is>
      </c>
      <c r="AC2" s="72" t="inlineStr">
        <is>
          <t>Gobernansa y TI</t>
        </is>
      </c>
    </row>
    <row r="3" ht="66.59999999999999" customHeight="1" thickBot="1">
      <c r="A3" s="93" t="inlineStr">
        <is>
          <t>FASES:</t>
        </is>
      </c>
      <c r="B3" s="94" t="inlineStr">
        <is>
          <t>OBJETIVO:</t>
        </is>
      </c>
      <c r="C3" s="94" t="inlineStr">
        <is>
          <t>Costo de Implementación:</t>
        </is>
      </c>
      <c r="D3" s="94" t="inlineStr">
        <is>
          <t>Costo de Licencia NyTEX por Mes Fijos (Todos los usuarios designados por la empresa)</t>
        </is>
      </c>
      <c r="E3" s="95" t="inlineStr">
        <is>
          <t>TOTAL MODULOS</t>
        </is>
      </c>
      <c r="F3" s="195" t="inlineStr">
        <is>
          <t>NyTEX Ventas</t>
        </is>
      </c>
      <c r="G3" s="196" t="inlineStr">
        <is>
          <t>NyTEX CRM</t>
        </is>
      </c>
      <c r="H3" s="192" t="inlineStr">
        <is>
          <t>NyTEX Contabilidad</t>
        </is>
      </c>
      <c r="I3" s="193" t="inlineStr">
        <is>
          <t>NyTEX CxC</t>
        </is>
      </c>
      <c r="J3" s="193" t="inlineStr">
        <is>
          <t>NyTEX CxP</t>
        </is>
      </c>
      <c r="K3" s="194" t="inlineStr">
        <is>
          <t>NyTEX Tesorería</t>
        </is>
      </c>
      <c r="L3" s="191" t="inlineStr">
        <is>
          <t>NyTEX Compras</t>
        </is>
      </c>
      <c r="M3" s="190" t="inlineStr">
        <is>
          <t>NyTEX Inventario</t>
        </is>
      </c>
      <c r="N3" s="190" t="inlineStr">
        <is>
          <t>NyTEX WMS</t>
        </is>
      </c>
      <c r="O3" s="189" t="inlineStr">
        <is>
          <t>NyTEX Logística</t>
        </is>
      </c>
      <c r="P3" s="198" t="inlineStr">
        <is>
          <t>NyTEX Producción</t>
        </is>
      </c>
      <c r="Q3" s="195" t="inlineStr">
        <is>
          <t>NyTEX RRHH</t>
        </is>
      </c>
      <c r="R3" s="189" t="inlineStr">
        <is>
          <t>NyTEX Nómina</t>
        </is>
      </c>
      <c r="S3" s="195" t="inlineStr">
        <is>
          <t>NyTEX Dashboards</t>
        </is>
      </c>
      <c r="T3" s="190" t="inlineStr">
        <is>
          <t>NyTEX Planeación</t>
        </is>
      </c>
      <c r="U3" s="190" t="inlineStr">
        <is>
          <t>NyTEX BI y Reportes</t>
        </is>
      </c>
      <c r="V3" s="190" t="inlineStr">
        <is>
          <t>NyTEX Big Data</t>
        </is>
      </c>
      <c r="W3" s="190" t="inlineStr">
        <is>
          <t>NyTEX Minería de Datos</t>
        </is>
      </c>
      <c r="X3" s="190" t="inlineStr">
        <is>
          <t>NyTEX Modelos Predictivos</t>
        </is>
      </c>
      <c r="Y3" s="189" t="inlineStr">
        <is>
          <t>NyTEX IA</t>
        </is>
      </c>
      <c r="Z3" s="195" t="inlineStr">
        <is>
          <t>NyTEX Process Suite</t>
        </is>
      </c>
      <c r="AA3" s="189" t="inlineStr">
        <is>
          <t>NyTEX Process Mining</t>
        </is>
      </c>
      <c r="AB3" s="190" t="inlineStr">
        <is>
          <t>NyTEX Business Partners</t>
        </is>
      </c>
      <c r="AC3" s="50" t="inlineStr">
        <is>
          <t>NyTEX Configuración</t>
        </is>
      </c>
      <c r="AD3" s="42" t="n"/>
      <c r="AE3" s="42" t="n"/>
    </row>
    <row r="4" ht="18.6" customHeight="1">
      <c r="A4" s="81" t="inlineStr">
        <is>
          <t>Fase 1: NyTEX Starter</t>
        </is>
      </c>
      <c r="B4" s="82" t="inlineStr">
        <is>
          <t>Control Transaccional</t>
        </is>
      </c>
      <c r="C4" s="241">
        <f>250*E4</f>
        <v/>
      </c>
      <c r="D4" s="242" t="n">
        <v>180</v>
      </c>
      <c r="E4" s="85">
        <f>SUM(F4:AC4)</f>
        <v/>
      </c>
      <c r="F4" s="74" t="n">
        <v>1</v>
      </c>
      <c r="G4" s="97" t="n"/>
      <c r="H4" s="54" t="n">
        <v>1</v>
      </c>
      <c r="I4" s="60" t="n">
        <v>1</v>
      </c>
      <c r="J4" s="60" t="n">
        <v>1</v>
      </c>
      <c r="K4" s="55" t="n"/>
      <c r="L4" s="74" t="n">
        <v>1</v>
      </c>
      <c r="M4" s="60" t="n">
        <v>1</v>
      </c>
      <c r="N4" s="60" t="n"/>
      <c r="O4" s="55" t="n"/>
      <c r="P4" s="54" t="n"/>
      <c r="Q4" s="60" t="n"/>
      <c r="R4" s="55" t="n"/>
      <c r="S4" s="106" t="n"/>
      <c r="T4" s="60" t="n"/>
      <c r="U4" s="60" t="n"/>
      <c r="V4" s="107" t="n"/>
      <c r="W4" s="60" t="n"/>
      <c r="X4" s="60" t="n"/>
      <c r="Y4" s="55" t="n"/>
      <c r="Z4" s="54" t="n"/>
      <c r="AA4" s="55" t="n"/>
      <c r="AB4" s="60" t="n"/>
      <c r="AC4" s="60" t="n"/>
      <c r="AD4" s="45" t="n"/>
      <c r="AE4" s="44" t="n"/>
      <c r="AF4" s="44" t="n"/>
    </row>
    <row r="5" ht="18.6" customHeight="1">
      <c r="A5" s="86" t="inlineStr">
        <is>
          <t>Fase 2: NyTEX Express</t>
        </is>
      </c>
      <c r="B5" s="46" t="inlineStr">
        <is>
          <t>Productividad y Flujo</t>
        </is>
      </c>
      <c r="C5" s="243">
        <f>+E5*250</f>
        <v/>
      </c>
      <c r="D5" s="244" t="n">
        <v>450</v>
      </c>
      <c r="E5" s="87">
        <f>SUM(F5:AC5)</f>
        <v/>
      </c>
      <c r="F5" s="53" t="n">
        <v>1</v>
      </c>
      <c r="G5" s="52" t="n">
        <v>1</v>
      </c>
      <c r="H5" s="56" t="n">
        <v>1</v>
      </c>
      <c r="I5" s="51" t="n">
        <v>1</v>
      </c>
      <c r="J5" s="51" t="n">
        <v>1</v>
      </c>
      <c r="K5" s="57" t="n">
        <v>1</v>
      </c>
      <c r="L5" s="53" t="n">
        <v>1</v>
      </c>
      <c r="M5" s="51" t="n">
        <v>1</v>
      </c>
      <c r="N5" s="51" t="n">
        <v>1</v>
      </c>
      <c r="O5" s="57" t="n">
        <v>1</v>
      </c>
      <c r="P5" s="56" t="n">
        <v>1</v>
      </c>
      <c r="Q5" s="51" t="n">
        <v>1</v>
      </c>
      <c r="R5" s="57" t="n">
        <v>1</v>
      </c>
      <c r="S5" s="56" t="n"/>
      <c r="T5" s="51" t="n"/>
      <c r="U5" s="51" t="n"/>
      <c r="V5" s="51" t="n"/>
      <c r="W5" s="51" t="n"/>
      <c r="X5" s="51" t="n"/>
      <c r="Y5" s="57" t="n"/>
      <c r="Z5" s="56" t="n"/>
      <c r="AA5" s="57" t="n"/>
      <c r="AB5" s="51" t="n"/>
      <c r="AC5" s="51" t="n"/>
      <c r="AD5" s="45" t="n"/>
      <c r="AE5" s="44" t="n"/>
      <c r="AF5" s="44" t="n"/>
    </row>
    <row r="6" ht="18.6" customHeight="1">
      <c r="A6" s="86" t="inlineStr">
        <is>
          <t>Fase 3: NyTEX Advanced</t>
        </is>
      </c>
      <c r="B6" s="46" t="inlineStr">
        <is>
          <t>Inteligencia y Rentabilidad</t>
        </is>
      </c>
      <c r="C6" s="243">
        <f>250*E6</f>
        <v/>
      </c>
      <c r="D6" s="244" t="n">
        <v>570</v>
      </c>
      <c r="E6" s="87">
        <f>SUM(F6:AC6)</f>
        <v/>
      </c>
      <c r="F6" s="53" t="n">
        <v>1</v>
      </c>
      <c r="G6" s="52" t="n">
        <v>1</v>
      </c>
      <c r="H6" s="56" t="n">
        <v>1</v>
      </c>
      <c r="I6" s="51" t="n">
        <v>1</v>
      </c>
      <c r="J6" s="51" t="n">
        <v>1</v>
      </c>
      <c r="K6" s="57" t="n">
        <v>1</v>
      </c>
      <c r="L6" s="53" t="n">
        <v>1</v>
      </c>
      <c r="M6" s="51" t="n">
        <v>1</v>
      </c>
      <c r="N6" s="51" t="n">
        <v>1</v>
      </c>
      <c r="O6" s="57" t="n">
        <v>1</v>
      </c>
      <c r="P6" s="56" t="n">
        <v>1</v>
      </c>
      <c r="Q6" s="51" t="n">
        <v>1</v>
      </c>
      <c r="R6" s="57" t="n">
        <v>1</v>
      </c>
      <c r="S6" s="56" t="n">
        <v>1</v>
      </c>
      <c r="T6" s="51" t="n">
        <v>1</v>
      </c>
      <c r="U6" s="51" t="n"/>
      <c r="V6" s="51" t="n"/>
      <c r="W6" s="108" t="n"/>
      <c r="X6" s="51" t="n"/>
      <c r="Y6" s="109" t="n"/>
      <c r="Z6" s="56" t="n">
        <v>1</v>
      </c>
      <c r="AA6" s="57" t="n">
        <v>1</v>
      </c>
      <c r="AB6" s="51" t="n"/>
      <c r="AC6" s="51" t="n"/>
      <c r="AD6" s="45" t="n"/>
      <c r="AE6" s="44" t="n"/>
      <c r="AF6" s="44" t="n"/>
    </row>
    <row r="7" ht="18.6" customHeight="1" thickBot="1">
      <c r="A7" s="86" t="inlineStr">
        <is>
          <t>Fase 4: NyTEX Enterprise</t>
        </is>
      </c>
      <c r="B7" s="46" t="inlineStr">
        <is>
          <t>Anticipación y Escala</t>
        </is>
      </c>
      <c r="C7" s="243">
        <f>500*E7</f>
        <v/>
      </c>
      <c r="D7" s="244" t="n">
        <v>660</v>
      </c>
      <c r="E7" s="87">
        <f>SUM(F7:AC7)</f>
        <v/>
      </c>
      <c r="F7" s="75" t="n">
        <v>1</v>
      </c>
      <c r="G7" s="98" t="n">
        <v>1</v>
      </c>
      <c r="H7" s="58" t="n">
        <v>1</v>
      </c>
      <c r="I7" s="61" t="n">
        <v>1</v>
      </c>
      <c r="J7" s="61" t="n">
        <v>1</v>
      </c>
      <c r="K7" s="59" t="n">
        <v>1</v>
      </c>
      <c r="L7" s="75" t="n">
        <v>1</v>
      </c>
      <c r="M7" s="78" t="n">
        <v>1</v>
      </c>
      <c r="N7" s="78" t="n">
        <v>1</v>
      </c>
      <c r="O7" s="76" t="n">
        <v>1</v>
      </c>
      <c r="P7" s="77" t="n">
        <v>1</v>
      </c>
      <c r="Q7" s="78" t="n">
        <v>1</v>
      </c>
      <c r="R7" s="76" t="n">
        <v>1</v>
      </c>
      <c r="S7" s="77" t="n">
        <v>1</v>
      </c>
      <c r="T7" s="78" t="n">
        <v>1</v>
      </c>
      <c r="U7" s="78" t="n">
        <v>1</v>
      </c>
      <c r="V7" s="78" t="n">
        <v>1</v>
      </c>
      <c r="W7" s="78" t="n">
        <v>1</v>
      </c>
      <c r="X7" s="78" t="n">
        <v>1</v>
      </c>
      <c r="Y7" s="76" t="n">
        <v>1</v>
      </c>
      <c r="Z7" s="77" t="n">
        <v>1</v>
      </c>
      <c r="AA7" s="76" t="n">
        <v>1</v>
      </c>
      <c r="AB7" s="78" t="n">
        <v>1</v>
      </c>
      <c r="AC7" s="78" t="n">
        <v>1</v>
      </c>
      <c r="AD7" s="45" t="n"/>
      <c r="AE7" s="44" t="n"/>
      <c r="AF7" s="44" t="n"/>
    </row>
    <row r="8" ht="30" customHeight="1" thickBot="1">
      <c r="A8" s="47" t="inlineStr">
        <is>
          <t>Fase: "A su medida"</t>
        </is>
      </c>
      <c r="B8" s="49" t="inlineStr">
        <is>
          <t>Asignar modulos a su medida</t>
        </is>
      </c>
      <c r="C8" s="245" t="inlineStr">
        <is>
          <t>$ 350.00 Por modulo seleccionado</t>
        </is>
      </c>
      <c r="D8" s="246" t="inlineStr">
        <is>
          <t>$ 50.00 Por modulo</t>
        </is>
      </c>
      <c r="E8" s="48" t="n"/>
      <c r="F8" s="90" t="n"/>
      <c r="G8" s="91" t="n"/>
      <c r="H8" s="100" t="n"/>
      <c r="I8" s="101" t="n"/>
      <c r="J8" s="102" t="n"/>
      <c r="K8" s="100" t="n"/>
      <c r="L8" s="90" t="n"/>
      <c r="M8" s="92" t="n"/>
      <c r="N8" s="92" t="n"/>
      <c r="O8" s="91" t="n"/>
      <c r="P8" s="90" t="n"/>
      <c r="Q8" s="92" t="n"/>
      <c r="R8" s="91" t="n"/>
      <c r="S8" s="90" t="n"/>
      <c r="T8" s="92" t="n"/>
      <c r="U8" s="92" t="n"/>
      <c r="V8" s="92" t="n"/>
      <c r="W8" s="92" t="n"/>
      <c r="X8" s="92" t="n"/>
      <c r="Y8" s="91" t="n"/>
      <c r="Z8" s="90" t="n"/>
      <c r="AA8" s="91" t="n"/>
      <c r="AB8" s="90" t="n"/>
      <c r="AC8" s="91" t="n"/>
      <c r="AD8" s="45" t="n"/>
      <c r="AE8" s="44" t="n"/>
      <c r="AF8" s="44" t="n"/>
    </row>
    <row r="10">
      <c r="C10">
        <f>+C4/E4</f>
        <v/>
      </c>
      <c r="D10">
        <f>+D5/E5</f>
        <v/>
      </c>
    </row>
    <row r="11">
      <c r="C11">
        <f>+C5/E5</f>
        <v/>
      </c>
      <c r="D11">
        <f>+D6/E6</f>
        <v/>
      </c>
    </row>
    <row r="12">
      <c r="C12">
        <f>+C6/E6</f>
        <v/>
      </c>
      <c r="D12">
        <f>+D7/E7</f>
        <v/>
      </c>
      <c r="AC12" s="211" t="inlineStr">
        <is>
          <t>NyTEX Predictivos (o Analítica Causal &amp; Riesgo)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3:T67"/>
  <sheetViews>
    <sheetView topLeftCell="A3" zoomScale="130" zoomScaleNormal="130" workbookViewId="0">
      <selection activeCell="P28" sqref="P28"/>
    </sheetView>
  </sheetViews>
  <sheetFormatPr baseColWidth="10" defaultRowHeight="14.4"/>
  <cols>
    <col width="3.88671875" customWidth="1" min="11" max="11"/>
  </cols>
  <sheetData>
    <row r="3" ht="34.2" customHeight="1">
      <c r="L3" s="230" t="inlineStr">
        <is>
          <t>Contenido Detallado que Incluye el PDF:</t>
        </is>
      </c>
    </row>
    <row r="4" ht="34.2" customHeight="1">
      <c r="L4" s="232" t="inlineStr">
        <is>
          <t>1. Portada y Estructura Macro: Definición de las 7 Áreas Funcionales de la arquitectura oficial de NyTEX.</t>
        </is>
      </c>
    </row>
    <row r="5" ht="34.2" customHeight="1">
      <c r="L5" s="232" t="inlineStr">
        <is>
          <t>2. El Gran Mapa Integral Vectorial: Diagrama maestro que visualiza en una sola lámina la circulación simultánea de inventarios, pedidos, facturas, personal y decisiones.</t>
        </is>
      </c>
    </row>
    <row r="6" ht="16.2" customHeight="1">
      <c r="L6" s="232" t="inlineStr">
        <is>
          <t>3. Circuito 1: Ciclo Comercial y Recuperación de Ingresos (Order-to-Cash):</t>
        </is>
      </c>
    </row>
    <row r="7" ht="34.2" customHeight="1">
      <c r="L7" s="232" t="inlineStr">
        <is>
          <t>CRM →→ Ventas →→ Inventario (Reserva) →→ CxC (Crédito) →→ Tesorería (Depósito) →→ Contabilidad.</t>
        </is>
      </c>
    </row>
    <row r="8" ht="34.2" customHeight="1">
      <c r="L8" s="232" t="n"/>
      <c r="M8" s="232" t="n"/>
      <c r="N8" s="232" t="n"/>
      <c r="O8" s="232" t="n"/>
      <c r="P8" s="232" t="n"/>
      <c r="Q8" s="232" t="n"/>
      <c r="R8" s="232" t="n"/>
      <c r="S8" s="232" t="n"/>
      <c r="T8" s="232" t="n"/>
    </row>
    <row r="9" ht="18" customHeight="1">
      <c r="L9" s="232" t="inlineStr">
        <is>
          <t>4. Circuito 2: Abastecimiento y Cuentas por Pagar (Procure-to-Pay):</t>
        </is>
      </c>
    </row>
    <row r="10" ht="34.2" customHeight="1">
      <c r="L10" s="232" t="inlineStr">
        <is>
          <t>Planeación (MRP) →→ Compras →→ Inventario/WMS (Recepción) →→ CxP (3-Way Match) →→ Tesorería (Dispersión) →→ Contabilidad.</t>
        </is>
      </c>
    </row>
    <row r="11" ht="34.2" customHeight="1">
      <c r="L11" s="232" t="n"/>
      <c r="M11" s="232" t="n"/>
      <c r="N11" s="232" t="n"/>
      <c r="O11" s="232" t="n"/>
      <c r="P11" s="232" t="n"/>
      <c r="Q11" s="232" t="n"/>
      <c r="R11" s="232" t="n"/>
      <c r="S11" s="232" t="n"/>
      <c r="T11" s="232" t="n"/>
    </row>
    <row r="12" ht="16.8" customHeight="1">
      <c r="L12" s="232" t="inlineStr">
        <is>
          <t>5. Circuito 3: Intralogística, Almacenes Avanzados (WMS) y Despacho en Ruta:</t>
        </is>
      </c>
    </row>
    <row r="13" ht="34.2" customHeight="1">
      <c r="L13" s="232" t="inlineStr">
        <is>
          <t>Recepción →→ WMS (Putaway guiado a racks) →→ Picking por radiofrecuencia (FEFO) →→ Logística (Cubicaje y ruteo) →→ Prueba Digital de Entrega (POD) →→ CxC.</t>
        </is>
      </c>
    </row>
    <row r="14" ht="34.2" customHeight="1">
      <c r="L14" s="232" t="n"/>
      <c r="M14" s="232" t="n"/>
      <c r="N14" s="232" t="n"/>
      <c r="O14" s="232" t="n"/>
      <c r="P14" s="232" t="n"/>
      <c r="Q14" s="232" t="n"/>
      <c r="R14" s="232" t="n"/>
      <c r="S14" s="232" t="n"/>
      <c r="T14" s="232" t="n"/>
    </row>
    <row r="15" ht="17.4" customHeight="1">
      <c r="L15" s="232" t="inlineStr">
        <is>
          <t>6. Circuito 4: Manufactura y Transformación Industrial (Plan-to-Produce):</t>
        </is>
      </c>
    </row>
    <row r="16" ht="34.2" customHeight="1">
      <c r="L16" s="232" t="inlineStr">
        <is>
          <t>Planeación (MPS) →→ Producción (Recetas BOM) →→ Inventario (Consumo de materias primas) →→ Control de Piso (Tiempos y mermas) →→ Producto Terminado Costeado →→ Contabilidad.</t>
        </is>
      </c>
    </row>
    <row r="17" ht="34.2" customHeight="1">
      <c r="L17" s="232" t="n"/>
      <c r="M17" s="232" t="n"/>
      <c r="N17" s="232" t="n"/>
      <c r="O17" s="232" t="n"/>
      <c r="P17" s="232" t="n"/>
      <c r="Q17" s="232" t="n"/>
      <c r="R17" s="232" t="n"/>
      <c r="S17" s="232" t="n"/>
      <c r="T17" s="232" t="n"/>
    </row>
    <row r="18" ht="17.4" customHeight="1">
      <c r="L18" s="232" t="inlineStr">
        <is>
          <t>7. Circuito 5: Gestión de Personal y Liquidación de Sueldos (Hire-to-Pay):</t>
        </is>
      </c>
    </row>
    <row r="19" ht="34.2" customHeight="1">
      <c r="L19" s="232" t="inlineStr">
        <is>
          <t>RRHH (Expediente digital) →→ Process Suite (Aprobación de vacaciones/permisos) →→ Nómina (Incidencias e impuestos) →→ Tesorería (Dispersión bancaria) →→ Contabilidad.</t>
        </is>
      </c>
    </row>
    <row r="20" ht="34.2" customHeight="1">
      <c r="L20" s="232" t="n"/>
      <c r="M20" s="232" t="n"/>
      <c r="N20" s="232" t="n"/>
      <c r="O20" s="232" t="n"/>
      <c r="P20" s="232" t="n"/>
      <c r="Q20" s="232" t="n"/>
      <c r="R20" s="232" t="n"/>
      <c r="S20" s="232" t="n"/>
      <c r="T20" s="232" t="n"/>
    </row>
    <row r="21" ht="15.6" customHeight="1">
      <c r="L21" s="232" t="inlineStr">
        <is>
          <t>8. Circuito 6: Capa Estratégica, Analítica Causal y Decisiones Autónomas:</t>
        </is>
      </c>
    </row>
    <row r="22" ht="34.2" customHeight="1">
      <c r="L22" s="232" t="inlineStr">
        <is>
          <t>Eventos del ERP →→ Big Data →→ Minería de Datos →→ Modelos Predictivos (Series de Tiempo y Regresión Logística/Odds Ratio) →→ IA →→ Planeación (S&amp;OP) y Dashboards.</t>
        </is>
      </c>
    </row>
    <row r="23" ht="34.2" customHeight="1">
      <c r="L23" s="232" t="n"/>
      <c r="M23" s="232" t="n"/>
      <c r="N23" s="232" t="n"/>
      <c r="O23" s="232" t="n"/>
      <c r="P23" s="232" t="n"/>
      <c r="Q23" s="232" t="n"/>
      <c r="R23" s="232" t="n"/>
      <c r="S23" s="232" t="n"/>
      <c r="T23" s="232" t="n"/>
    </row>
    <row r="24" ht="26.4" customHeight="1">
      <c r="L24" s="232" t="inlineStr">
        <is>
          <t>9. Matriz Maestra de Interacciones (26 Módulos): Tabla técnica completa que desglosa para cada uno de los 26 módulos sus entradas exactas (de dónde recibe datos) y sus salidas exactas (a quién le entrega información).</t>
        </is>
      </c>
    </row>
    <row r="25" ht="34.2" customHeight="1">
      <c r="L25" s="232" t="inlineStr">
        <is>
          <t>El archivo ya está listo para su lectura, presentación a clientes o impresión.</t>
        </is>
      </c>
    </row>
    <row r="51" ht="15" customHeight="1">
      <c r="B51" s="201" t="inlineStr">
        <is>
          <t>Contenido Detallado que Incluye el PDF:</t>
        </is>
      </c>
    </row>
    <row r="52">
      <c r="B52" s="200" t="inlineStr">
        <is>
          <t>1. Portada y Estructura Macro: Definición de las 7 Áreas Funcionales de la arquitectura oficial de NyTEX.</t>
        </is>
      </c>
    </row>
    <row r="53">
      <c r="B53" s="200" t="inlineStr">
        <is>
          <t>2. El Gran Mapa Integral Vectorial: Diagrama maestro que visualiza en una sola lámina la circulación simultánea de inventarios, pedidos, facturas, personal y decisiones.</t>
        </is>
      </c>
    </row>
    <row r="54">
      <c r="B54" s="200" t="inlineStr">
        <is>
          <t>3. Circuito 1: Ciclo Comercial y Recuperación de Ingresos (Order-to-Cash):</t>
        </is>
      </c>
    </row>
    <row r="55" ht="16.8" customHeight="1">
      <c r="B55" s="218" t="inlineStr">
        <is>
          <t>CRM →→ Ventas →→ Inventario (Reserva) →→ CxC (Crédito) →→ Tesorería (Depósito) →→ Contabilidad.</t>
        </is>
      </c>
    </row>
    <row r="56">
      <c r="B56" s="200" t="inlineStr">
        <is>
          <t>4. Circuito 2: Abastecimiento y Cuentas por Pagar (Procure-to-Pay):</t>
        </is>
      </c>
    </row>
    <row r="57" ht="16.8" customHeight="1">
      <c r="B57" s="218" t="inlineStr">
        <is>
          <t>Planeación (MRP) →→ Compras →→ Inventario/WMS (Recepción) →→ CxP (3-Way Match) →→ Tesorería (Dispersión) →→ Contabilidad.</t>
        </is>
      </c>
    </row>
    <row r="58">
      <c r="B58" s="200" t="inlineStr">
        <is>
          <t>5. Circuito 3: Intralogística, Almacenes Avanzados (WMS) y Despacho en Ruta:</t>
        </is>
      </c>
    </row>
    <row r="59" ht="16.8" customHeight="1">
      <c r="B59" s="218" t="inlineStr">
        <is>
          <t>Recepción →→ WMS (Putaway guiado a racks) →→ Picking por radiofrecuencia (FEFO) →→ Logística (Cubicaje y ruteo) →→ Prueba Digital de Entrega (POD) →→ CxC.</t>
        </is>
      </c>
    </row>
    <row r="60">
      <c r="B60" s="200" t="inlineStr">
        <is>
          <t>6. Circuito 4: Manufactura y Transformación Industrial (Plan-to-Produce):</t>
        </is>
      </c>
    </row>
    <row r="61" ht="16.8" customHeight="1">
      <c r="B61" s="218" t="inlineStr">
        <is>
          <t>Planeación (MPS) →→ Producción (Recetas BOM) →→ Inventario (Consumo de materias primas) →→ Control de Piso (Tiempos y mermas) →→ Producto Terminado Costeado →→ Contabilidad.</t>
        </is>
      </c>
    </row>
    <row r="62">
      <c r="B62" s="200" t="inlineStr">
        <is>
          <t>7. Circuito 5: Gestión de Personal y Liquidación de Sueldos (Hire-to-Pay):</t>
        </is>
      </c>
    </row>
    <row r="63" ht="16.8" customHeight="1">
      <c r="B63" s="218" t="inlineStr">
        <is>
          <t>RRHH (Expediente digital) →→ Process Suite (Aprobación de vacaciones/permisos) →→ Nómina (Incidencias e impuestos) →→ Tesorería (Dispersión bancaria) →→ Contabilidad.</t>
        </is>
      </c>
    </row>
    <row r="64">
      <c r="B64" s="200" t="inlineStr">
        <is>
          <t>8. Circuito 6: Capa Estratégica, Analítica Causal y Decisiones Autónomas:</t>
        </is>
      </c>
    </row>
    <row r="65" ht="16.8" customHeight="1">
      <c r="B65" s="218" t="inlineStr">
        <is>
          <t>Eventos del ERP →→ Big Data →→ Minería de Datos →→ Modelos Predictivos (Series de Tiempo y Regresión Logística/Odds Ratio) →→ IA →→ Planeación (S&amp;OP) y Dashboards.</t>
        </is>
      </c>
    </row>
    <row r="66">
      <c r="B66" s="200" t="inlineStr">
        <is>
          <t>9. Matriz Maestra de Interacciones (26 Módulos): Tabla técnica completa que desglosa para cada uno de los 26 módulos sus entradas exactas (de dónde recibe datos) y sus salidas exactas (a quién le entrega información).</t>
        </is>
      </c>
    </row>
    <row r="67">
      <c r="B67" s="179" t="inlineStr">
        <is>
          <t>El archivo ya está listo para su lectura, presentación a clientes o impresión.</t>
        </is>
      </c>
    </row>
  </sheetData>
  <mergeCells count="16">
    <mergeCell ref="L4:T4"/>
    <mergeCell ref="L21:T21"/>
    <mergeCell ref="L6:T6"/>
    <mergeCell ref="L7:T7"/>
    <mergeCell ref="L16:T16"/>
    <mergeCell ref="L24:T24"/>
    <mergeCell ref="L10:T10"/>
    <mergeCell ref="L15:T15"/>
    <mergeCell ref="L18:T18"/>
    <mergeCell ref="L25:T25"/>
    <mergeCell ref="L5:T5"/>
    <mergeCell ref="L19:T19"/>
    <mergeCell ref="L13:T13"/>
    <mergeCell ref="L22:T22"/>
    <mergeCell ref="L9:T9"/>
    <mergeCell ref="L12:T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O72"/>
  <sheetViews>
    <sheetView topLeftCell="A3" workbookViewId="0">
      <selection activeCell="N11" sqref="N11"/>
    </sheetView>
  </sheetViews>
  <sheetFormatPr baseColWidth="10" defaultRowHeight="14.4"/>
  <cols>
    <col width="11.5546875" customWidth="1" style="199" min="15" max="15"/>
  </cols>
  <sheetData>
    <row r="2" ht="15" customHeight="1">
      <c r="O2" s="201" t="inlineStr">
        <is>
          <t>Lo que incluye el PDF generado:</t>
        </is>
      </c>
    </row>
    <row r="3">
      <c r="O3" s="173" t="inlineStr">
        <is>
          <t>1. Página 1: Portada ejecutiva, ficha técnica de la solución y catálogo oficial de los 26 módulos organizados en sus 7 direcciones.</t>
        </is>
      </c>
    </row>
    <row r="4">
      <c r="O4" s="173" t="inlineStr">
        <is>
          <t>2. Página 2: Diagrama vectorial en alta resolución con la red de relaciones de los 26 módulos interconectados.</t>
        </is>
      </c>
    </row>
    <row r="5">
      <c r="O5" s="173" t="inlineStr">
        <is>
          <t>3. Página 3: Los 4 circuitos neurálgicos empresariales:</t>
        </is>
      </c>
    </row>
    <row r="6" ht="16.8" customHeight="1">
      <c r="O6" s="172" t="inlineStr">
        <is>
          <t>Circuito 1: Venta, Surtido, Despacho y Cobro (CRM →→ Ventas →→ WMS →→ Logística →→ CxC →→ Tesorería →→ Contabilidad).</t>
        </is>
      </c>
    </row>
    <row r="7" ht="16.8" customHeight="1">
      <c r="O7" s="172" t="inlineStr">
        <is>
          <t>Circuito 2: Cadena de Suministro y Manufactura (Planeación →→ Compras →→ WMS/Inventario →→ Producción →→ CxP).</t>
        </is>
      </c>
    </row>
    <row r="8" ht="16.8" customHeight="1">
      <c r="O8" s="172" t="inlineStr">
        <is>
          <t>Circuito 3: Gobernanza del Capital Humano y Nómina (RRHH →→ Nómina →→ Tesorería →→ Contabilidad).</t>
        </is>
      </c>
    </row>
    <row r="9" ht="16.8" customHeight="1">
      <c r="O9" s="172" t="inlineStr">
        <is>
          <t>Circuito 4: Arquitectura de Inteligencia de Negocios y Optimización de Procesos (Big Data →→ Minería de Datos →→ Modelos Predictivos →→ IA →→ Dashboards / BI y Process Mining →→ Process Suite).</t>
        </is>
      </c>
    </row>
    <row r="46" ht="34.8" customHeight="1" thickBot="1">
      <c r="B46" s="219" t="inlineStr">
        <is>
          <t>#</t>
        </is>
      </c>
      <c r="C46" s="220" t="inlineStr">
        <is>
          <t>Módulo Oficial</t>
        </is>
      </c>
      <c r="D46" s="220" t="inlineStr">
        <is>
          <t>Macro Área</t>
        </is>
      </c>
      <c r="E46" s="221" t="inlineStr">
        <is>
          <t>Función Clave en el Circuito Empresarial</t>
        </is>
      </c>
    </row>
    <row r="47" ht="57.6" customHeight="1" thickBot="1">
      <c r="B47" s="222" t="n">
        <v>1</v>
      </c>
      <c r="C47" s="223" t="inlineStr">
        <is>
          <t>NyTEX CRM</t>
        </is>
      </c>
      <c r="D47" s="224" t="inlineStr">
        <is>
          <t>1. Comercial</t>
        </is>
      </c>
      <c r="E47" s="225" t="inlineStr">
        <is>
          <t>Gestión de prospectos, embudo y relación con clientes.</t>
        </is>
      </c>
    </row>
    <row r="48" ht="57.6" customHeight="1" thickBot="1">
      <c r="B48" s="222" t="n">
        <v>2</v>
      </c>
      <c r="C48" s="223" t="inlineStr">
        <is>
          <t>NyTEX Ventas</t>
        </is>
      </c>
      <c r="D48" s="224" t="inlineStr">
        <is>
          <t>1. Comercial</t>
        </is>
      </c>
      <c r="E48" s="225" t="inlineStr">
        <is>
          <t>Cotizaciones, pedidos comerciales y facturación inicial.</t>
        </is>
      </c>
    </row>
    <row r="49" ht="57.6" customHeight="1" thickBot="1">
      <c r="B49" s="222" t="n">
        <v>3</v>
      </c>
      <c r="C49" s="223" t="inlineStr">
        <is>
          <t>NyTEX Compras</t>
        </is>
      </c>
      <c r="D49" s="224" t="inlineStr">
        <is>
          <t>2. Cadena de Suministro</t>
        </is>
      </c>
      <c r="E49" s="225" t="inlineStr">
        <is>
          <t>Requisiciones, órdenes de compra y gestión de abastecimiento.</t>
        </is>
      </c>
    </row>
    <row r="50" ht="46.2" customHeight="1" thickBot="1">
      <c r="B50" s="222" t="n">
        <v>4</v>
      </c>
      <c r="C50" s="223" t="inlineStr">
        <is>
          <t>NyTEX Inventario</t>
        </is>
      </c>
      <c r="D50" s="224" t="inlineStr">
        <is>
          <t>2. Cadena de Suministro</t>
        </is>
      </c>
      <c r="E50" s="225" t="inlineStr">
        <is>
          <t>Catálogos SKU, existencias multi-sucursal y control de stock.</t>
        </is>
      </c>
    </row>
    <row r="51" ht="69" customHeight="1" thickBot="1">
      <c r="B51" s="222" t="n">
        <v>5</v>
      </c>
      <c r="C51" s="223" t="inlineStr">
        <is>
          <t>NyTEX WMS</t>
        </is>
      </c>
      <c r="D51" s="224" t="inlineStr">
        <is>
          <t>2. Cadena de Suministro</t>
        </is>
      </c>
      <c r="E51" s="225" t="inlineStr">
        <is>
          <t>Gestión avanzada de almacenes, racks, picking, packing y radiofrecuencia.</t>
        </is>
      </c>
    </row>
    <row r="52" ht="69" customHeight="1" thickBot="1">
      <c r="B52" s="222" t="n">
        <v>6</v>
      </c>
      <c r="C52" s="223" t="inlineStr">
        <is>
          <t>NyTEX Logística</t>
        </is>
      </c>
      <c r="D52" s="224" t="inlineStr">
        <is>
          <t>2. Cadena de Suministro</t>
        </is>
      </c>
      <c r="E52" s="225" t="inlineStr">
        <is>
          <t>Enrutamiento, flota, despachos, fletes y trazabilidad de entregas.</t>
        </is>
      </c>
    </row>
    <row r="53" ht="69" customHeight="1" thickBot="1">
      <c r="B53" s="222" t="n">
        <v>7</v>
      </c>
      <c r="C53" s="223" t="inlineStr">
        <is>
          <t>NyTEX Producción</t>
        </is>
      </c>
      <c r="D53" s="224" t="inlineStr">
        <is>
          <t>3. Manufactura</t>
        </is>
      </c>
      <c r="E53" s="225" t="inlineStr">
        <is>
          <t>Listas de materiales (BOM), órdenes de producción (OP) y costeo fabril.</t>
        </is>
      </c>
    </row>
    <row r="54" ht="69" customHeight="1" thickBot="1">
      <c r="B54" s="222" t="n">
        <v>8</v>
      </c>
      <c r="C54" s="223" t="inlineStr">
        <is>
          <t>NyTEX CxC</t>
        </is>
      </c>
      <c r="D54" s="224" t="inlineStr">
        <is>
          <t>4. Administración y Finanzas</t>
        </is>
      </c>
      <c r="E54" s="225" t="inlineStr">
        <is>
          <t>Cuentas por cobrar, cobranza, timbrado y conciliación de clientes.</t>
        </is>
      </c>
    </row>
    <row r="55" ht="80.40000000000001" customHeight="1" thickBot="1">
      <c r="B55" s="222" t="n">
        <v>9</v>
      </c>
      <c r="C55" s="223" t="inlineStr">
        <is>
          <t>NyTEX CxP</t>
        </is>
      </c>
      <c r="D55" s="224" t="inlineStr">
        <is>
          <t>4. Administración y Finanzas</t>
        </is>
      </c>
      <c r="E55" s="225" t="inlineStr">
        <is>
          <t>Cuentas por pagar, recepción de CFDI proveedores y programación de pagos.</t>
        </is>
      </c>
    </row>
    <row r="56" ht="80.40000000000001" customHeight="1" thickBot="1">
      <c r="B56" s="222" t="n">
        <v>10</v>
      </c>
      <c r="C56" s="223" t="inlineStr">
        <is>
          <t>NyTEX Tesorería</t>
        </is>
      </c>
      <c r="D56" s="224" t="inlineStr">
        <is>
          <t>4. Administración y Finanzas</t>
        </is>
      </c>
      <c r="E56" s="225" t="inlineStr">
        <is>
          <t>Flujo de efectivo, cuentas bancarias, dispersiones y conciliación bancaria.</t>
        </is>
      </c>
    </row>
    <row r="57" ht="57.6" customHeight="1" thickBot="1">
      <c r="B57" s="222" t="n">
        <v>11</v>
      </c>
      <c r="C57" s="223" t="inlineStr">
        <is>
          <t>NyTEX Activos Fijos</t>
        </is>
      </c>
      <c r="D57" s="224" t="inlineStr">
        <is>
          <t>4. Administración y Finanzas</t>
        </is>
      </c>
      <c r="E57" s="225" t="inlineStr">
        <is>
          <t>Registro, depreciación fiscal/contable, asignación y bajas de activos.</t>
        </is>
      </c>
    </row>
    <row r="58" ht="80.40000000000001" customHeight="1" thickBot="1">
      <c r="B58" s="222" t="n">
        <v>12</v>
      </c>
      <c r="C58" s="223" t="inlineStr">
        <is>
          <t>NyTEX Contabilidad</t>
        </is>
      </c>
      <c r="D58" s="224" t="inlineStr">
        <is>
          <t>4. Administración y Finanzas</t>
        </is>
      </c>
      <c r="E58" s="225" t="inlineStr">
        <is>
          <t>Libro mayor, pólizas automáticas en tiempo real, balance y estados financieros.</t>
        </is>
      </c>
    </row>
    <row r="59" ht="69" customHeight="1" thickBot="1">
      <c r="B59" s="222" t="n">
        <v>13</v>
      </c>
      <c r="C59" s="223" t="inlineStr">
        <is>
          <t>NyTEX RRHH</t>
        </is>
      </c>
      <c r="D59" s="224" t="inlineStr">
        <is>
          <t>5. Talento Humano</t>
        </is>
      </c>
      <c r="E59" s="225" t="inlineStr">
        <is>
          <t>Expedientes, contratos, incidencias, asistencia y estructura orgánica.</t>
        </is>
      </c>
    </row>
    <row r="60" ht="69" customHeight="1" thickBot="1">
      <c r="B60" s="222" t="n">
        <v>14</v>
      </c>
      <c r="C60" s="223" t="inlineStr">
        <is>
          <t>NyTEX Nómina</t>
        </is>
      </c>
      <c r="D60" s="224" t="inlineStr">
        <is>
          <t>5. Talento Humano</t>
        </is>
      </c>
      <c r="E60" s="225" t="inlineStr">
        <is>
          <t>Cálculo de percepciones, deducciones, IMSS/SAT y dispersión salarial.</t>
        </is>
      </c>
    </row>
    <row r="61" ht="57.6" customHeight="1" thickBot="1">
      <c r="B61" s="222" t="n">
        <v>15</v>
      </c>
      <c r="C61" s="223" t="inlineStr">
        <is>
          <t>NyTEX Dashboards</t>
        </is>
      </c>
      <c r="D61" s="224" t="inlineStr">
        <is>
          <t>6. Inteligencia y Analítica</t>
        </is>
      </c>
      <c r="E61" s="225" t="inlineStr">
        <is>
          <t>Visualización ejecutiva interactiva y monitoreo KPI en tiempo real.</t>
        </is>
      </c>
    </row>
    <row r="62" ht="80.40000000000001" customHeight="1" thickBot="1">
      <c r="B62" s="222" t="n">
        <v>16</v>
      </c>
      <c r="C62" s="223" t="inlineStr">
        <is>
          <t>NyTEX BI y Reportes</t>
        </is>
      </c>
      <c r="D62" s="224" t="inlineStr">
        <is>
          <t>6. Inteligencia y Analítica</t>
        </is>
      </c>
      <c r="E62" s="225" t="inlineStr">
        <is>
          <t>Motor de reporting corporativo, cédulas operativas y exportaciones masivas.</t>
        </is>
      </c>
    </row>
    <row r="63" ht="57.6" customHeight="1" thickBot="1">
      <c r="B63" s="222" t="n">
        <v>17</v>
      </c>
      <c r="C63" s="223" t="inlineStr">
        <is>
          <t>NyTEX BI</t>
        </is>
      </c>
      <c r="D63" s="224" t="inlineStr">
        <is>
          <t>6. Inteligencia y Analítica</t>
        </is>
      </c>
      <c r="E63" s="225" t="inlineStr">
        <is>
          <t>Cubos OLAP, modelado multidimensional y minería analítica ad-hoc.</t>
        </is>
      </c>
    </row>
    <row r="64" ht="57.6" customHeight="1" thickBot="1">
      <c r="B64" s="222" t="n">
        <v>18</v>
      </c>
      <c r="C64" s="223" t="inlineStr">
        <is>
          <t>NyTEX Big Data</t>
        </is>
      </c>
      <c r="D64" s="224" t="inlineStr">
        <is>
          <t>6. Inteligencia y Analítica</t>
        </is>
      </c>
      <c r="E64" s="225" t="inlineStr">
        <is>
          <t>Ingesta masiva, Data Lake corporativo y procesamiento distribuido.</t>
        </is>
      </c>
    </row>
    <row r="65" ht="69" customHeight="1" thickBot="1">
      <c r="B65" s="222" t="n">
        <v>19</v>
      </c>
      <c r="C65" s="223" t="inlineStr">
        <is>
          <t>NyTEX Minería de Datos</t>
        </is>
      </c>
      <c r="D65" s="224" t="inlineStr">
        <is>
          <t>6. Inteligencia y Analítica</t>
        </is>
      </c>
      <c r="E65" s="225" t="inlineStr">
        <is>
          <t>Clustering, descubrimiento de patrones ocultos, reglas de asociación y anomalías.</t>
        </is>
      </c>
    </row>
    <row r="66" ht="80.40000000000001" customHeight="1" thickBot="1">
      <c r="B66" s="222" t="n">
        <v>20</v>
      </c>
      <c r="C66" s="223" t="inlineStr">
        <is>
          <t>NyTEX Modelos Predictivos</t>
        </is>
      </c>
      <c r="D66" s="224" t="inlineStr">
        <is>
          <t>6. Inteligencia y Analítica</t>
        </is>
      </c>
      <c r="E66" s="225" t="inlineStr">
        <is>
          <t>Forecasting, regresión logística, causalidad (Odds Ratios) y scoring de riesgo.</t>
        </is>
      </c>
    </row>
    <row r="67" ht="69" customHeight="1" thickBot="1">
      <c r="B67" s="222" t="n">
        <v>21</v>
      </c>
      <c r="C67" s="223" t="inlineStr">
        <is>
          <t>NyTEX IA</t>
        </is>
      </c>
      <c r="D67" s="224" t="inlineStr">
        <is>
          <t>6. Inteligencia y Analítica</t>
        </is>
      </c>
      <c r="E67" s="225" t="inlineStr">
        <is>
          <t>Asistentes cognitivos GenAI, PLN, análisis prescriptivo y visión artificial.</t>
        </is>
      </c>
    </row>
    <row r="68" ht="57.6" customHeight="1" thickBot="1">
      <c r="B68" s="222" t="n">
        <v>22</v>
      </c>
      <c r="C68" s="223" t="inlineStr">
        <is>
          <t>NyTEX Planeación</t>
        </is>
      </c>
      <c r="D68" s="224" t="inlineStr">
        <is>
          <t>6. Inteligencia y Analítica</t>
        </is>
      </c>
      <c r="E68" s="225" t="inlineStr">
        <is>
          <t>Planeación presupuestal, pronóstico de ventas y S&amp;OP integral.</t>
        </is>
      </c>
    </row>
    <row r="69" ht="69" customHeight="1" thickBot="1">
      <c r="B69" s="222" t="n">
        <v>23</v>
      </c>
      <c r="C69" s="223" t="inlineStr">
        <is>
          <t>NyTEX Business Partners</t>
        </is>
      </c>
      <c r="D69" s="224" t="inlineStr">
        <is>
          <t>7. Gobernanza y Plataforma</t>
        </is>
      </c>
      <c r="E69" s="225" t="inlineStr">
        <is>
          <t>Maestro único de terceros (Clientes, Proveedores, Socios, Transportistas).</t>
        </is>
      </c>
    </row>
    <row r="70" ht="80.40000000000001" customHeight="1" thickBot="1">
      <c r="B70" s="222" t="n">
        <v>24</v>
      </c>
      <c r="C70" s="223" t="inlineStr">
        <is>
          <t>NyTEX Configuración</t>
        </is>
      </c>
      <c r="D70" s="224" t="inlineStr">
        <is>
          <t>7. Gobernanza y Plataforma</t>
        </is>
      </c>
      <c r="E70" s="225" t="inlineStr">
        <is>
          <t>RBAC, seguridad perimetral, parámetros globales, sucursales y monedas.</t>
        </is>
      </c>
    </row>
    <row r="71" ht="69" customHeight="1" thickBot="1">
      <c r="B71" s="222" t="n">
        <v>25</v>
      </c>
      <c r="C71" s="223" t="inlineStr">
        <is>
          <t>NyTEX Process Suite</t>
        </is>
      </c>
      <c r="D71" s="224" t="inlineStr">
        <is>
          <t>7. Gobernanza y Plataforma</t>
        </is>
      </c>
      <c r="E71" s="225" t="inlineStr">
        <is>
          <t>Orquestador de flujos de trabajo BPMN y automatización de aprobaciones.</t>
        </is>
      </c>
    </row>
    <row r="72" ht="91.2" customHeight="1">
      <c r="B72" s="226" t="n">
        <v>26</v>
      </c>
      <c r="C72" s="227" t="inlineStr">
        <is>
          <t>NyTEX Process Mining</t>
        </is>
      </c>
      <c r="D72" s="228" t="inlineStr">
        <is>
          <t>7. Gobernanza y Plataforma</t>
        </is>
      </c>
      <c r="E72" s="229" t="inlineStr">
        <is>
          <t>Reconstrucción real de procesos desde logs de auditoría y análisis de cuellos de botella.</t>
        </is>
      </c>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C90"/>
  <sheetViews>
    <sheetView topLeftCell="A5" workbookViewId="0">
      <selection activeCell="A27" sqref="A27:XFD27"/>
    </sheetView>
  </sheetViews>
  <sheetFormatPr baseColWidth="10" defaultRowHeight="14.4"/>
  <sheetData>
    <row r="2">
      <c r="B2" s="116" t="inlineStr">
        <is>
          <t>que funcion y como lo hace esta aplicaccion: NyTEX IA</t>
        </is>
      </c>
    </row>
    <row r="3">
      <c r="B3" s="116" t="inlineStr">
        <is>
          <t>Dentro del ecosistema empresarial de NyTEX, NyTEX IA constituye la capa de automatización cognitiva, inteligencia artificial aplicada y soporte a decisiones autónomas. Está situada en el Área 6 (Inteligencia y Analítica / Capa Estratégica) y forma parte del paquete Fase 4: NyTEX Enterprise (Anticipación y Escala).</t>
        </is>
      </c>
    </row>
    <row r="4">
      <c r="B4" s="116" t="inlineStr">
        <is>
          <t>A continuación se detalla su propósito, funciones y la mecánica de su funcionamiento:</t>
        </is>
      </c>
    </row>
    <row r="6">
      <c r="B6" s="117" t="n"/>
    </row>
    <row r="7" ht="15" customHeight="1">
      <c r="B7" s="118" t="inlineStr">
        <is>
          <t>1. ¿Qué función tiene NyTEX IA? (¿Para qué sirve?)</t>
        </is>
      </c>
    </row>
    <row r="8">
      <c r="B8" s="116" t="inlineStr">
        <is>
          <t>Su función principal es incorporar asistencia inteligente y capacidades cognitivas a la operación diaria del ERP. Mientras que los módulos operativos (Ventas, Inventario, Compras, Finanzas) registran y ejecutan las transacciones, NyTEX IA procesa esos volúmenes de información junto a modelos avanzados de lenguaje (LLMs) y Machine Learning para:</t>
        </is>
      </c>
    </row>
    <row r="9">
      <c r="B9" s="119" t="inlineStr">
        <is>
          <t>1. Asistente conversacional en lenguaje natural: Responder preguntas complejas sobre el estado del negocio sin que el usuario tenga que armar consultas SQL o reportes manuales.</t>
        </is>
      </c>
    </row>
    <row r="10">
      <c r="B10" s="119" t="inlineStr">
        <is>
          <t>2. Procesamiento y extracción de documentos: Interpretar facturas, comprobantes, pedidos escaneados o contratos en PDF/imagen y extraer los datos estructurados automáticamente hacia el ERP.</t>
        </is>
      </c>
    </row>
    <row r="11">
      <c r="B11" s="119" t="inlineStr">
        <is>
          <t>3. Clasificación y enrutamiento inteligente: Categorizar reclamos, correos de clientes, solicitudes de compra y tickets de servicio al departamento adecuado.</t>
        </is>
      </c>
    </row>
    <row r="12">
      <c r="B12" s="119" t="inlineStr">
        <is>
          <t>4. Detección proactiva de anomalías y prevención de fraude: Detectar transacciones atípicas, variaciones injustificadas de costos o posibles inconsistencias fiscales antes de que causen impacto financiero.</t>
        </is>
      </c>
    </row>
    <row r="13">
      <c r="B13" s="119" t="inlineStr">
        <is>
          <t>5. Recomendaciones y decisiones autónomas: Asistir al tomador de decisiones o sugerir órdenes de compra, ajustes de inventario y renegociaciones de cobranza en base al comportamiento histórico.</t>
        </is>
      </c>
    </row>
    <row r="15">
      <c r="B15" s="117" t="n"/>
    </row>
    <row r="16" ht="15" customHeight="1">
      <c r="B16" s="118" t="inlineStr">
        <is>
          <t>2. ¿Cómo lo hace? (Arquitectura y Mecanismo Operativo)</t>
        </is>
      </c>
    </row>
    <row r="17">
      <c r="B17" s="116" t="inlineStr">
        <is>
          <t>En el mapa de arquitectura de NyTEX (ver NytexEcosistemaDiagram.jsx), NyTEX IA no opera de forma aislada, sino como la cúspide de la cadena de datos:</t>
        </is>
      </c>
    </row>
    <row r="18">
      <c r="B18" s="116" t="n"/>
    </row>
    <row r="19">
      <c r="B19" s="116" t="n"/>
    </row>
    <row r="20">
      <c r="B20" s="116" t="n"/>
    </row>
    <row r="21">
      <c r="B21" s="116" t="n"/>
    </row>
    <row r="22">
      <c r="B22" s="116" t="n"/>
    </row>
    <row r="23">
      <c r="B23" s="116" t="n"/>
    </row>
    <row r="24">
      <c r="B24" s="116" t="n"/>
    </row>
    <row r="25">
      <c r="B25" s="116" t="n"/>
    </row>
    <row r="26">
      <c r="B26" s="116" t="n"/>
    </row>
    <row r="27">
      <c r="B27" s="116" t="n"/>
    </row>
    <row r="28">
      <c r="B28" s="120" t="n"/>
    </row>
    <row r="29">
      <c r="B29" s="121" t="inlineStr">
        <is>
          <t>Paso a paso del procesamiento:</t>
        </is>
      </c>
    </row>
    <row r="30">
      <c r="B30" s="119" t="inlineStr">
        <is>
          <t>1. Alimentación de datos (Input &amp; Context Retrieval):</t>
        </is>
      </c>
    </row>
    <row r="31">
      <c r="B31" s="122" t="inlineStr">
        <is>
          <t>Recibe la interacción del usuario (una pregunta por chat, un documento adjunto o un evento disparado por el sistema).</t>
        </is>
      </c>
    </row>
    <row r="32">
      <c r="B32" s="122" t="inlineStr">
        <is>
          <t>Consulta de forma segura las bases de datos de la empresa respetando las políticas de confidencialidad y los permisos de usuario asignados en NyTEX Configuración.</t>
        </is>
      </c>
    </row>
    <row r="33">
      <c r="B33" s="119" t="inlineStr">
        <is>
          <t>2. Inferencia Cognitiva (Capa de Modelos):</t>
        </is>
      </c>
    </row>
    <row r="34">
      <c r="B34" s="122" t="inlineStr">
        <is>
          <t>Aplica modelos de procesamiento de lenguaje natural (NLP/LLMs) y algoritmos predictivos (similares a los operados en plataformas como Google Cloud Vertex AI, Microsoft Copilot Studio o Amazon Bedrock).</t>
        </is>
      </c>
    </row>
    <row r="35">
      <c r="B35" s="122" t="inlineStr">
        <is>
          <t>Contextualiza la información con las reglas de negocio fijadas en NyTEX Process Suite.</t>
        </is>
      </c>
    </row>
    <row r="36">
      <c r="B36" s="119" t="inlineStr">
        <is>
          <t>3. Generación de respuesta o propuesta de acción:</t>
        </is>
      </c>
    </row>
    <row r="37">
      <c r="B37" s="122" t="inlineStr">
        <is>
          <t>Entrega respuestas ejecutivas en lenguaje claro (ejemplo: "Tienes 4 órdenes de compra pendientes de aprobación que superan los $10,000 USD y el proveedor presenta un retraso histórico del 18%").</t>
        </is>
      </c>
    </row>
    <row r="38">
      <c r="B38" s="122" t="inlineStr">
        <is>
          <t>Prepara prellenados de pólizas, cotizaciones o registros en el sistema.</t>
        </is>
      </c>
    </row>
    <row r="39">
      <c r="B39" s="119" t="inlineStr">
        <is>
          <t>4. Gobernanza y Ejecución Segura:</t>
        </is>
      </c>
    </row>
    <row r="40">
      <c r="B40" s="122" t="inlineStr">
        <is>
          <t>Para transacciones sensibles (como autorizaciones de pago o transferencias de inventario), la IA no salta los controles: propone la acción y la somete a los flujos de autorización y firmas correspondientes según el manual de procesos de la empresa.</t>
        </is>
      </c>
    </row>
    <row r="42">
      <c r="B42" s="117" t="n"/>
    </row>
    <row r="43" ht="15" customHeight="1">
      <c r="B43" s="118" t="inlineStr">
        <is>
          <t>3. Ejemplo práctico de uso</t>
        </is>
      </c>
    </row>
    <row r="44">
      <c r="B44" s="119" t="inlineStr">
        <is>
          <t>Consulta ejecutiva: El Director General pregunta desde su dispositivo móvil: «¿Cuáles son los 3 productos con mayor riesgo de quiebre de stock en la sucursal norte la próxima semana?»</t>
        </is>
      </c>
    </row>
    <row r="45">
      <c r="B45" s="119" t="inlineStr">
        <is>
          <t>Acción de NyTEX IA:</t>
        </is>
      </c>
    </row>
    <row r="46">
      <c r="B46" s="122" t="inlineStr">
        <is>
          <t>1. Extrae los niveles actuales de NyTEX Inventario.</t>
        </is>
      </c>
    </row>
    <row r="47">
      <c r="B47" s="122" t="inlineStr">
        <is>
          <t>2. Consulta la proyección de ventas de NyTEX Modelos Predictivos.</t>
        </is>
      </c>
    </row>
    <row r="48">
      <c r="B48" s="122" t="inlineStr">
        <is>
          <t>3. Formula una recomendación con las cantidades a reordenar y envía una sugerencia de compra lista para ser autorizada en NyTEX Compras.</t>
        </is>
      </c>
    </row>
    <row r="49">
      <c r="B49" s="123" t="n">
        <v>0.9291666666666667</v>
      </c>
    </row>
    <row r="50">
      <c r="B50" s="116" t="inlineStr">
        <is>
          <t>y si un cliente no quiere adquirir este modulo: "NyTEX IA" que pasaria en la ejecucion de todos los demas aplicaiones, hay cambios o disminuye la eficiencia. Explique</t>
        </is>
      </c>
    </row>
    <row r="51">
      <c r="B51" s="116" t="inlineStr">
        <is>
          <t>Si un cliente decide no adquirir el módulo «NyTEX IA», la respuesta técnica y operativa es muy clara: el resto del sistema seguirá funcionando al 100% de manera normal, sin bloqueos ni caídas técnicas, aunque la forma en que los usuarios interactúan y analizan la información cambia a un esquema tradicional.</t>
        </is>
      </c>
    </row>
    <row r="52">
      <c r="B52" s="116" t="inlineStr">
        <is>
          <t>A continuación se explica en detalle qué ocurre en la arquitectura, qué cambia en los flujos y cómo impacta la eficiencia:</t>
        </is>
      </c>
    </row>
    <row r="54">
      <c r="B54" s="117" t="n"/>
    </row>
    <row r="55" ht="15" customHeight="1">
      <c r="B55" s="118" t="inlineStr">
        <is>
          <t>1. ¿Se rompe o se detiene la ejecución de las demás aplicaciones?</t>
        </is>
      </c>
    </row>
    <row r="56">
      <c r="B56" s="124" t="inlineStr">
        <is>
          <t>No. En lo absoluto.</t>
        </is>
      </c>
    </row>
    <row r="57">
      <c r="B57" s="116" t="inlineStr">
        <is>
          <t>El sistema NyTEX está diseñado bajo una arquitectura modular desacoplada:</t>
        </is>
      </c>
    </row>
    <row r="58" ht="16.8" customHeight="1">
      <c r="B58" s="122" t="inlineStr">
        <is>
          <t>En el diagrama de flujo (NytexEcosistemaDiagram.jsx), los flujos críticos de la empresa (Ventas →→ CxC →→ Tesorería →→ Contabilidad, o Compras →→ Inventario →→ WMS →→ Producción) son conexiones transaccionales directas que no requieren de la IA para operar.</t>
        </is>
      </c>
    </row>
    <row r="59">
      <c r="B59" s="122" t="inlineStr">
        <is>
          <t>De hecho, las tres primeras fases de licenciamiento de NyTEX:</t>
        </is>
      </c>
    </row>
    <row r="60">
      <c r="B60" s="119" t="inlineStr">
        <is>
          <t>Fase 1 (Core - 7 módulos): Control transaccional básico.</t>
        </is>
      </c>
    </row>
    <row r="61">
      <c r="B61" s="119" t="inlineStr">
        <is>
          <t>Fase 2 (Growth - 15 módulos): Productividad y flujo operativo.</t>
        </is>
      </c>
    </row>
    <row r="62">
      <c r="B62" s="119" t="inlineStr">
        <is>
          <t>Fase 4 (Enterprise - 25 mÃ³dulos): Big Data, IA y Modelos Predictivos.</t>
        </is>
      </c>
    </row>
    <row r="63">
      <c r="B63" s="122" t="inlineStr">
        <is>
          <t>operan y entregan todo su valor sin necesidad del módulo de IA. Este módulo solo se integra en la Fase 4 (NyTEX Enterprise).</t>
        </is>
      </c>
    </row>
    <row r="65">
      <c r="B65" s="117" t="n"/>
    </row>
    <row r="66" ht="15" customHeight="1">
      <c r="B66" s="118" t="inlineStr">
        <is>
          <t>2. ¿Qué cambios experimenta la empresa en el día a día?</t>
        </is>
      </c>
    </row>
    <row r="67">
      <c r="B67" s="116" t="inlineStr">
        <is>
          <t>La diferencia no está en si el ERP funciona o no, sino en cómo se ejecutan ciertas tareas:</t>
        </is>
      </c>
    </row>
    <row r="68" ht="17.4" customHeight="1" thickBot="1">
      <c r="B68" s="110" t="inlineStr">
        <is>
          <t>Con NyTEX IA</t>
        </is>
      </c>
      <c r="C68" s="111" t="inlineStr">
        <is>
          <t>Sin NyTEX IA (Operación Tradicional)</t>
        </is>
      </c>
    </row>
    <row r="69" ht="17.4" customHeight="1" thickBot="1">
      <c r="B69" s="112" t="inlineStr">
        <is>
          <t>Consultas: El director pregunta por voz o chat: «¿Qué sucursal tuvo mayor margen hoy?» y la IA responde de inmediato.</t>
        </is>
      </c>
      <c r="C69" s="113" t="inlineStr">
        <is>
          <t>Consultas: El director debe ingresar al módulo de NyTEX BI o Dashboards y filtrar manualmente los reportes.</t>
        </is>
      </c>
    </row>
    <row r="70" ht="17.4" customHeight="1" thickBot="1">
      <c r="B70" s="112" t="inlineStr">
        <is>
          <t>Captura de facturas/documentos: La IA lee un PDF o XML, interpreta los conceptos y llena la póliza en CxP.</t>
        </is>
      </c>
      <c r="C70" s="113" t="inlineStr">
        <is>
          <t>Captura: El auxiliar contable digita los datos a mano o importa layouts preestablecidos de Excel.</t>
        </is>
      </c>
    </row>
    <row r="71" ht="17.4" customHeight="1" thickBot="1">
      <c r="B71" s="112" t="inlineStr">
        <is>
          <t>Reabastecimiento: La IA detecta tendencias de consumo y sugiere órdenes de compra listas para ser aprobadas.</t>
        </is>
      </c>
      <c r="C71" s="113" t="inlineStr">
        <is>
          <t>Reabastecimiento: El encargado de compras revisa los reportes de stock mínimo/máximo en Inventario y crea la orden manualmente.</t>
        </is>
      </c>
    </row>
    <row r="72" ht="16.8" customHeight="1">
      <c r="B72" s="114" t="inlineStr">
        <is>
          <t>Detección de anomalías: La IA alerta en tiempo real si un proveedor subió sus precios un 25% de forma inusual.</t>
        </is>
      </c>
      <c r="C72" s="115" t="inlineStr">
        <is>
          <t>Detección: Se detecta de forma reactiva en el cierre contable de mes o en la auditoría.</t>
        </is>
      </c>
    </row>
    <row r="74">
      <c r="B74" s="117" t="n"/>
    </row>
    <row r="75" ht="15" customHeight="1">
      <c r="B75" s="118" t="inlineStr">
        <is>
          <t>3. ¿Disminuye la eficiencia?</t>
        </is>
      </c>
    </row>
    <row r="76">
      <c r="B76" s="116" t="inlineStr">
        <is>
          <t>Depende de a qué tipo de eficiencia nos refiramos:</t>
        </is>
      </c>
    </row>
    <row r="77">
      <c r="B77" s="121" t="inlineStr">
        <is>
          <t>A. Eficiencia técnica del software: NO disminuye (incluso es más ligero)</t>
        </is>
      </c>
    </row>
    <row r="78">
      <c r="B78" s="122" t="inlineStr">
        <is>
          <t>Los tiempos de respuesta de la base de datos transaccional, las cotizaciones y la facturación seguirán siendo exactamente igual de rápidos.</t>
        </is>
      </c>
    </row>
    <row r="79">
      <c r="B79" s="122" t="inlineStr">
        <is>
          <t>No se consumen llamadas a APIs de modelos de lenguaje (LLMs) ni servidores de cómputo para inferencia cognitiva.</t>
        </is>
      </c>
    </row>
    <row r="80">
      <c r="B80" s="121" t="inlineStr">
        <is>
          <t>B. Eficiencia operativa del personal: Existe un costo de oportunidad de tiempo</t>
        </is>
      </c>
    </row>
    <row r="81">
      <c r="B81" s="119" t="inlineStr">
        <is>
          <t>En empresas medianas o en crecimiento (Fases 1 a 3): La disminución de eficiencia es prácticamente imperceptible, ya que su volumen de transacciones se maneja perfectamente con las pantallas y reportes estándar del ERP.</t>
        </is>
      </c>
    </row>
    <row r="82">
      <c r="B82" s="119" t="inlineStr">
        <is>
          <t>En corporativos con alto volumen (Fase 4): Sin IA se pierde la hiperautomatización:</t>
        </is>
      </c>
    </row>
    <row r="83">
      <c r="B83" s="122" t="inlineStr">
        <is>
          <t>Se invierte más tiempo humano en tareas repetitivas (captura, conciliación manual y generación de reportes).</t>
        </is>
      </c>
    </row>
    <row r="84">
      <c r="B84" s="122" t="inlineStr">
        <is>
          <t>La toma de decisiones se vuelve reactiva (mirando hacia el pasado a través de reportes históricos) en lugar de proactiva o predictiva.</t>
        </is>
      </c>
    </row>
    <row r="86">
      <c r="B86" s="117" t="n"/>
    </row>
    <row r="87" ht="15" customHeight="1">
      <c r="B87" s="118" t="inlineStr">
        <is>
          <t>Conclusión para el cliente</t>
        </is>
      </c>
    </row>
    <row r="88">
      <c r="B88" s="116" t="inlineStr">
        <is>
          <t>El cliente puede iniciar con total tranquilidad sin contratar NyTEX IA. Su empresa tendrá un ERP completo, robusto e integrado.</t>
        </is>
      </c>
    </row>
    <row r="89">
      <c r="B89" s="116" t="inlineStr">
        <is>
          <t>Si en el futuro su volumen de transacciones crece y su equipo directivo requiere automatizar la toma de decisiones o la lectura masiva de documentos, NyTEX IA se puede activar como un módulo escalable (plug-and-play), sin tener que reinstalar el ERP ni migrar sus bases de datos.</t>
        </is>
      </c>
    </row>
    <row r="90">
      <c r="B90" s="123" t="n">
        <v>0.93125</v>
      </c>
    </row>
  </sheetData>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3:C45"/>
  <sheetViews>
    <sheetView workbookViewId="0">
      <selection activeCell="A3" sqref="A3"/>
    </sheetView>
  </sheetViews>
  <sheetFormatPr baseColWidth="10" defaultRowHeight="14.4"/>
  <cols>
    <col width="11.5546875" customWidth="1" style="134" min="1" max="1"/>
  </cols>
  <sheetData>
    <row r="3">
      <c r="A3" s="122" t="inlineStr">
        <is>
          <t>y si un cliente no quiere adquirir este modulo: "NyTEX Big Data" que pasaria en la ejecucion de todos los demas aplicaiones, hay cambios o disminuye la eficiencia. Explique</t>
        </is>
      </c>
    </row>
    <row r="4">
      <c r="A4" s="122" t="inlineStr">
        <is>
          <t>Si un cliente decide no adquirir el módulo «NyTEX Big Data», la respuesta es contundente: la operación del negocio (Ventas, Inventario, Compras, Facturación, Nómina, Contabilidad, etc.) seguirá funcionando al 100% de manera nativa y fluida.</t>
        </is>
      </c>
    </row>
    <row r="5">
      <c r="A5" s="122" t="inlineStr">
        <is>
          <t>Como establece la propia documentación de arquitectura de NyTEX:</t>
        </is>
      </c>
    </row>
    <row r="6">
      <c r="A6" s="125" t="n"/>
    </row>
    <row r="7">
      <c r="A7" s="126" t="inlineStr">
        <is>
          <t>«Big Data es una capacidad tecnológica compartida. Su necesidad depende de las cargas de trabajo; tener muchas filas en una base de datos o en Excel no implica necesitar Big Data».</t>
        </is>
      </c>
    </row>
    <row r="8">
      <c r="A8" s="133" t="n"/>
    </row>
    <row r="9">
      <c r="A9" s="122" t="inlineStr">
        <is>
          <t>A continuación se detalla qué sucede técnicamente con las demás aplicaciones, qué cambia y cuál es el impacto real en la eficiencia:</t>
        </is>
      </c>
    </row>
    <row r="11">
      <c r="A11" s="133" t="n"/>
    </row>
    <row r="12" ht="15" customHeight="1">
      <c r="A12" s="135" t="inlineStr">
        <is>
          <t>1. ¿Qué pasa con la ejecución de las demás aplicaciones?</t>
        </is>
      </c>
    </row>
    <row r="13">
      <c r="A13" s="119" t="inlineStr">
        <is>
          <t>Absolutamente nada en la operación transaccional.</t>
        </is>
      </c>
    </row>
    <row r="14">
      <c r="A14" s="122" t="inlineStr">
        <is>
          <t>El ERP de NyTEX opera internamente con un motor de base de datos relacional (OLTP — Online Transaction Processing). Todos los módulos operativos se conectan a esa base de datos directa:</t>
        </is>
      </c>
    </row>
    <row r="15">
      <c r="A15" s="122" t="inlineStr">
        <is>
          <t>Cuando se emite una factura en NyTEX Ventas, se actualiza el stock en NyTEX Inventario y se registra en NyTEX Contabilidad de inmediato.</t>
        </is>
      </c>
    </row>
    <row r="16">
      <c r="A16" s="122" t="inlineStr">
        <is>
          <t>Estos procesos transaccionales no pasan por Big Data. De hecho, los clientes de Fase 1 (Core) y Fase 2 (Growth) operan con total éxito sin tener Big Data instalado.</t>
        </is>
      </c>
    </row>
    <row r="18">
      <c r="A18" s="133" t="n"/>
    </row>
    <row r="19" ht="15" customHeight="1">
      <c r="A19" s="135" t="inlineStr">
        <is>
          <t>2. ¿Qué cambia realmente si no se contrata NyTEX Big Data?</t>
        </is>
      </c>
    </row>
    <row r="20">
      <c r="A20" s="122" t="inlineStr">
        <is>
          <t>El cambio solo ocurre en la forma en que se procesan y explotan los grandes volúmenes de datos históricos y analíticos (Capa 6):</t>
        </is>
      </c>
    </row>
    <row r="21" ht="17.4" customHeight="1" thickBot="1">
      <c r="A21" s="110" t="inlineStr">
        <is>
          <t>Aspecto</t>
        </is>
      </c>
      <c r="B21" s="127" t="inlineStr">
        <is>
          <t>Con NyTEX Big Data</t>
        </is>
      </c>
      <c r="C21" s="111" t="inlineStr">
        <is>
          <t>Sin NyTEX Big Data (Operación Estándar)</t>
        </is>
      </c>
    </row>
    <row r="22" ht="17.4" customHeight="1" thickBot="1">
      <c r="A22" s="112" t="inlineStr">
        <is>
          <t>Arquitectura de datos</t>
        </is>
      </c>
      <c r="B22" s="128" t="inlineStr">
        <is>
          <t>Dispone de un Data Lake o repositorio distribuido (tecnologías tipo Snowflake, Google BigQuery o Databricks).</t>
        </is>
      </c>
      <c r="C22" s="129" t="inlineStr">
        <is>
          <t>Todo se almacena y consulta en la base de datos relacional principal del ERP.</t>
        </is>
      </c>
    </row>
    <row r="23" ht="17.4" customHeight="1" thickBot="1">
      <c r="A23" s="112" t="inlineStr">
        <is>
          <t>Generación de Reportes y BI</t>
        </is>
      </c>
      <c r="B23" s="128" t="inlineStr">
        <is>
          <t>NyTEX BI consulta el lago de datos ya transformado, sin tocar la base transaccional de producción.</t>
        </is>
      </c>
      <c r="C23" s="129" t="inlineStr">
        <is>
          <t>NyTEX BI y Reportes consulta directamente la base de datos relacional o réplicas de lectura del ERP.</t>
        </is>
      </c>
    </row>
    <row r="24" ht="17.4" customHeight="1" thickBot="1">
      <c r="A24" s="112" t="inlineStr">
        <is>
          <t>Datos no estructurados y telemetría</t>
        </is>
      </c>
      <c r="B24" s="128" t="inlineStr">
        <is>
          <t>Puede ingerir miles de eventos por segundo (sensores IoT de camiones en Logística, lectores masivos de radiofrecuencia RFID en WMS o clics web).</t>
        </is>
      </c>
      <c r="C24" s="129" t="inlineStr">
        <is>
          <t>Solo se procesan los documentos y transacciones tradicionales del negocio (facturas, pedidos, cobros, transferencias).</t>
        </is>
      </c>
    </row>
    <row r="25" ht="16.8" customHeight="1">
      <c r="A25" s="114" t="inlineStr">
        <is>
          <t>Modelos Predictivos / IA</t>
        </is>
      </c>
      <c r="B25" s="130" t="inlineStr">
        <is>
          <t>Los modelos de Minería de Datos e IA se entrenan con petabytes de historial masivo.</t>
        </is>
      </c>
      <c r="C25" s="131" t="inlineStr">
        <is>
          <t>Los modelos se alimentan con extracciones de vistas SQL sobre los últimos 1 a 3 años de operación.</t>
        </is>
      </c>
    </row>
    <row r="27">
      <c r="A27" s="133" t="n"/>
    </row>
    <row r="28" ht="15" customHeight="1">
      <c r="A28" s="135" t="inlineStr">
        <is>
          <t>3. ¿Disminuye la eficiencia?</t>
        </is>
      </c>
    </row>
    <row r="29">
      <c r="A29" s="122" t="inlineStr">
        <is>
          <t>El análisis de eficiencia se divide en dos escenarios según el tamaño de la empresa:</t>
        </is>
      </c>
    </row>
    <row r="30">
      <c r="A30" s="136" t="inlineStr">
        <is>
          <t>Escenario A: Pequeñas y Medianas Empresas (PYMEs / 90% de los casos)</t>
        </is>
      </c>
    </row>
    <row r="31">
      <c r="A31" s="119" t="inlineStr">
        <is>
          <t>Eficiencia: NO disminuye; de hecho, suele ser más eficiente económicamente.</t>
        </is>
      </c>
    </row>
    <row r="32">
      <c r="A32" s="119" t="inlineStr">
        <is>
          <t>Razón: Para una empresa que emite cientos o miles de facturas al mes, una base de datos relacional moderna responde consultas de reportes en milisegundos.</t>
        </is>
      </c>
    </row>
    <row r="33">
      <c r="A33" s="122" t="inlineStr">
        <is>
          <t>Contratar Big Data en este nivel solo añadiría costos innecesarios de infraestructura en la nube, consumo de almacenamiento y mantenimiento de tuberías (pipelines) de datos.</t>
        </is>
      </c>
    </row>
    <row r="34">
      <c r="A34" s="136" t="inlineStr">
        <is>
          <t>Escenario B: Grandes Corporativos o Retail Masivo (Cadenas de tiendas, millones de transacciones/mes)</t>
        </is>
      </c>
    </row>
    <row r="35">
      <c r="A35" s="119" t="inlineStr">
        <is>
          <t>Eficiencia: Aquí sí se presentaría una disminución de eficiencia si no se cuenta con Big Data.</t>
        </is>
      </c>
    </row>
    <row r="36">
      <c r="A36" s="119" t="inlineStr">
        <is>
          <t>Razón:</t>
        </is>
      </c>
    </row>
    <row r="37">
      <c r="A37" s="122" t="inlineStr">
        <is>
          <t>1. Si se intenta generar un reporte multidimensional que compare 8 años de histórico de millones de tickets de venta directamente sobre la base de datos transaccional, la consulta tardará minutos o podría ralentizar temporalmente la facturación de las cajas.</t>
        </is>
      </c>
    </row>
    <row r="38">
      <c r="A38" s="122" t="inlineStr">
        <is>
          <t>2. Sin Big Data, la empresa tendrá que archivar o purgar históricos antiguos de la base de datos activa para mantenerla ligera, perdiendo la capacidad de analizar tendencias de muy largo plazo en tiempo real.</t>
        </is>
      </c>
    </row>
    <row r="40">
      <c r="A40" s="133" t="n"/>
    </row>
    <row r="41" ht="15" customHeight="1">
      <c r="A41" s="135" t="inlineStr">
        <is>
          <t>En resumen</t>
        </is>
      </c>
    </row>
    <row r="42">
      <c r="A42" s="119" t="inlineStr">
        <is>
          <t>¿Es obligatorio para que funcione el ERP? No, en absoluto.</t>
        </is>
      </c>
    </row>
    <row r="43">
      <c r="A43" s="119" t="inlineStr">
        <is>
          <t>¿Afecta a Ventas, Compras, Almacén o Finanzas? Cero impacto.</t>
        </is>
      </c>
    </row>
    <row r="44">
      <c r="A44" s="119" t="inlineStr">
        <is>
          <t>¿Cuándo sí se debe adquirir? Únicamente cuando la empresa genera un volumen masivo de eventos continuos (cadenas de retail con decenas de sucursales, telemetría IoT de flotas en ruta o empresas con millones de tickets) y requiere consultar años de histórico sin comprometer la velocidad de las operaciones del día a día.</t>
        </is>
      </c>
    </row>
    <row r="45">
      <c r="A45" s="137" t="n">
        <v>0.9354166666666667</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1:K50"/>
  <sheetViews>
    <sheetView workbookViewId="0">
      <selection activeCell="K1" sqref="K1:K42"/>
    </sheetView>
  </sheetViews>
  <sheetFormatPr baseColWidth="10" defaultRowHeight="14.4"/>
  <sheetData>
    <row r="1">
      <c r="B1" s="116" t="inlineStr">
        <is>
          <t>Que funcion y como lo hace y que pasa sin un cliente no adquiere el modulo: "NyTEX Compras"</t>
        </is>
      </c>
      <c r="K1" s="179" t="inlineStr">
        <is>
          <t>Ha quedado formalmente integrado e implementado el desarrollo dentro de NyTEX Modelos Predictivos.</t>
        </is>
      </c>
    </row>
    <row r="2">
      <c r="K2" s="179" t="inlineStr">
        <is>
          <t>Tal como usted señaló con total precisión: no se creó ningún módulo nuevo ni se modificó el nombre oficial. La analítica causal y de riesgo binario no es un sistema separado, sino el motor matemático interno de clasificación y causalidad que vive dentro del módulo existente en el Área 6 (Inteligencia de Negocios y Analítica).</t>
        </is>
      </c>
    </row>
    <row r="3">
      <c r="B3" s="116" t="inlineStr">
        <is>
          <t>Que funcion y como lo hace y que pasa sin un cliente no adquiere el modulo: "NyTEX Modelos Predictivos"</t>
        </is>
      </c>
      <c r="K3" s="199" t="n"/>
    </row>
    <row r="4">
      <c r="B4" s="116" t="inlineStr">
        <is>
          <t>Dentro del ecosistema NyTEX, el módulo NyTEX Modelos Predictivos forma parte del Área 6 (Inteligencia y Analítica) y del paquete Fase 4: NyTEX Enterprise.</t>
        </is>
      </c>
      <c r="K4" s="199" t="n"/>
    </row>
    <row r="5" ht="15" customHeight="1">
      <c r="B5" s="116" t="inlineStr">
        <is>
          <t>Su rol fundamental es transformar el ERP de un sistema que solo mira hacia el pasado (¿qué pasó?) a un sistema que se anticipa al futuro (¿qué va a pasar y con qué probabilidad?).</t>
        </is>
      </c>
      <c r="K5" s="201" t="inlineStr">
        <is>
          <t>1. Articulación Arquitectónica Implementada</t>
        </is>
      </c>
    </row>
    <row r="6">
      <c r="B6" s="116" t="inlineStr">
        <is>
          <t>A continuación se detalla su función, su mecanismo operativo y qué ocurre si un cliente decide no contratarlo:</t>
        </is>
      </c>
      <c r="K6" s="179" t="inlineStr">
        <is>
          <t>Dentro de la plataforma NyTEX, el módulo se estructuró en dos submotores matemáticos complementarios:</t>
        </is>
      </c>
    </row>
    <row r="7">
      <c r="K7" s="212" t="inlineStr">
        <is>
          <t>ÁREA 6: Dirección de Inteligencia de Negocios y Analítica</t>
        </is>
      </c>
    </row>
    <row r="8">
      <c r="B8" s="117" t="n"/>
      <c r="K8" s="212" t="inlineStr">
        <is>
          <t xml:space="preserve"> └── NyTEX Modelos Predictivos (Módulo Oficial del Ecosistema)</t>
        </is>
      </c>
    </row>
    <row r="9" ht="15" customHeight="1">
      <c r="B9" s="118" t="inlineStr">
        <is>
          <t>1. ¿Qué función tiene? (¿Para qué sirve?)</t>
        </is>
      </c>
      <c r="K9" s="212" t="inlineStr">
        <is>
          <t xml:space="preserve">      │</t>
        </is>
      </c>
    </row>
    <row r="10">
      <c r="B10" s="116" t="inlineStr">
        <is>
          <t>Su función es estimar resultados futuros, tendencias y probabilidades a partir de los datos históricos del ERP y variables de mercado, permitiendo tomar decisiones preventivas en lugar de reactivas.</t>
        </is>
      </c>
      <c r="K10" s="212" t="inlineStr">
        <is>
          <t xml:space="preserve">      ├── 1. Modelos Continuos / Series de Tiempo</t>
        </is>
      </c>
    </row>
    <row r="11">
      <c r="B11" s="116" t="inlineStr">
        <is>
          <t>Sus principales aplicaciones prácticas son:</t>
        </is>
      </c>
      <c r="K11" s="212" t="inlineStr">
        <is>
          <t xml:space="preserve">      │    ├── Predicción de Demanda de Tela y Materiales (Metros / Unidades)</t>
        </is>
      </c>
    </row>
    <row r="12">
      <c r="B12" s="119" t="inlineStr">
        <is>
          <t>1. Pronóstico de Demanda (Demand Forecasting): Estima con precisión matemática cuántas unidades de cada producto se venderán por sucursal en las próximas semanas o meses, considerando estacionalidades (navidad, verano, días festivos) y promociones.</t>
        </is>
      </c>
      <c r="K12" s="212" t="inlineStr">
        <is>
          <t xml:space="preserve">      │    ├── Proyecciones Financieras de Ventas ($ USD)</t>
        </is>
      </c>
    </row>
    <row r="13">
      <c r="B13" s="119" t="inlineStr">
        <is>
          <t>2. Anticipación de Quiebres de Stock o Sobreinventario: Alerta con semanas de anticipación qué artículos corren riesgo de agotarse antes de que llegue el siguiente pedido a almacén (NyTEX Inventario) y cuáles tienen riesgo de merma o vencimiento.</t>
        </is>
      </c>
      <c r="K13" s="212" t="inlineStr">
        <is>
          <t xml:space="preserve">      │    └── Explosión de Necesidades de Inventario (MRP hacia NyTEX Planeación)</t>
        </is>
      </c>
    </row>
    <row r="14">
      <c r="B14" s="119" t="inlineStr">
        <is>
          <t>3. Proyección Real de Flujo de Efectivo en Tesorería: A diferencia de una proyección contable tradicional que asume que todos pagarán a tiempo, el modelo calcula la probabilidad real de retraso de cada cliente según su comportamiento histórico en NyTEX CxC, proyectando la liquidez real.</t>
        </is>
      </c>
      <c r="K14" s="212" t="inlineStr">
        <is>
          <t xml:space="preserve">      │</t>
        </is>
      </c>
    </row>
    <row r="15">
      <c r="B15" s="119" t="inlineStr">
        <is>
          <t>4. Predicción de Abandono de Clientes (Churn Risk): Detecta clientes recurrentes que empiezan a espaciar sus compras o reducir sus pedidos en el CRM antes de que se vayan definitivamente con la competencia.</t>
        </is>
      </c>
      <c r="K15" s="212" t="inlineStr">
        <is>
          <t xml:space="preserve">      └── 2. Motor de Riesgo &amp; Causalidad Binaria (Nuevo Ensamble)</t>
        </is>
      </c>
    </row>
    <row r="16">
      <c r="B16" s="119" t="inlineStr">
        <is>
          <t>5. Estimación de Riesgo Crediticio: Evalúa la probabilidad de incumplimiento antes de otorgar una línea de crédito a un nuevo socio comercial en Business Partners.</t>
        </is>
      </c>
      <c r="K16" s="212" t="inlineStr">
        <is>
          <t xml:space="preserve">           ├── Regresión Logística / Logit (Probabilidad P(Y=1) de ocurrencia del evento)</t>
        </is>
      </c>
    </row>
    <row r="17">
      <c r="K17" s="212" t="inlineStr">
        <is>
          <t xml:space="preserve">           ├── Odds Ratio / Razón de Momios (Impacto multiplicativo de cada covariable)</t>
        </is>
      </c>
    </row>
    <row r="18">
      <c r="B18" s="117" t="n"/>
      <c r="K18" s="212" t="inlineStr">
        <is>
          <t xml:space="preserve">           └── Intervalos de Confianza al 95% (Validación de causalidad real vs. ruido)</t>
        </is>
      </c>
    </row>
    <row r="19" ht="15" customHeight="1">
      <c r="B19" s="118" t="inlineStr">
        <is>
          <t>2. ¿Cómo lo hace? (Mecanismo Técnico)</t>
        </is>
      </c>
      <c r="K19" s="199" t="n"/>
    </row>
    <row r="20">
      <c r="B20" s="116" t="inlineStr">
        <is>
          <t>El módulo opera como un laboratorio estadístico y de Machine Learning integrado al ERP (utilizando tecnologías equivalentes a Amazon SageMaker, Databricks o SAS Viya):</t>
        </is>
      </c>
      <c r="K20" s="199" t="n"/>
    </row>
    <row r="21" ht="15" customHeight="1">
      <c r="B21" s="120" t="n"/>
      <c r="K21" s="201" t="inlineStr">
        <is>
          <t>2. Cambios y Despliegue en el Código</t>
        </is>
      </c>
    </row>
    <row r="22">
      <c r="B22" s="119" t="inlineStr">
        <is>
          <t>1. Extracción de Variables (Features): Extrae del ERP años de historial de ventas, tiempos de entrega de proveedores, historial de pagos, estacionalidades y promociones pasadas.</t>
        </is>
      </c>
      <c r="K22" s="202" t="inlineStr">
        <is>
          <t>A. Interfaz de Usuario (Frontend)</t>
        </is>
      </c>
    </row>
    <row r="23">
      <c r="B23" s="119" t="inlineStr">
        <is>
          <t>2. Entrenamiento de Modelos: Aplica algoritmos especializados (como series de tiempo ARIMA/Prophet para demanda, y árboles de gradiente/clasificadores para riesgo y abandono).</t>
        </is>
      </c>
      <c r="K23" s="200" t="inlineStr">
        <is>
          <t>1. Nueva Vista Completa: Se creó el componente PredictiveModelsView.jsx, reemplazando la vista provisional (placeholder) anterior.</t>
        </is>
      </c>
    </row>
    <row r="24">
      <c r="B24" s="119" t="inlineStr">
        <is>
          <t>3. Calibración continua (Backtesting): El sistema evalúa sus predicciones contrastándolas con datos reales recientes; si un modelo pierde precisión por un cambio súbito de mercado, se recalibra automáticamente.</t>
        </is>
      </c>
      <c r="K24" s="200" t="inlineStr">
        <is>
          <t>2. Pestañas Especializadas:</t>
        </is>
      </c>
    </row>
    <row r="25">
      <c r="B25" s="119" t="inlineStr">
        <is>
          <t>4. Inyección de Resultados: Las predicciones no se quedan en gráficas aisladas, sino que viajan directo a los módulos operativos:</t>
        </is>
      </c>
      <c r="K25" s="213" t="inlineStr">
        <is>
          <t>Pestaña «Motor de Riesgo &amp; Causalidad Binaria (Logit &amp; Odds Ratio)»:</t>
        </is>
      </c>
    </row>
    <row r="26" ht="17.4" customHeight="1">
      <c r="B26" s="122" t="inlineStr">
        <is>
          <t>Nutren a NyTEX Planeación (PRED -&gt; IA -&gt; PLAN), el cual genera automáticamente el plan de compras en NyTEX Compras y el programa de órdenes de fábrica en NyTEX Producción.</t>
        </is>
      </c>
      <c r="K26" s="214" t="inlineStr">
        <is>
          <t>Matriz de Causalidad: Tabla interactiva con factores, coeficientes ββ, Odds Ratios (OROR), Intervalos de Confianza al 95% [LI−LS][LI−LS], valores pp y clasificación de efecto causal (Riesgo Crítico, Alto, Moderado o Factor Protector).</t>
        </is>
      </c>
    </row>
    <row r="27" ht="17.4" customHeight="1">
      <c r="K27" s="214" t="inlineStr">
        <is>
          <t>Calculadora de Inferencia en Tiempo Real: Permite modificar variables (días de atraso, % de línea de crédito usada, facturas en disputa, antigüedad comercial) y calcular en milisegundos la probabilidad logística P=11+e−zP=1+e−z1​, el Score zz, el Odds Ratio acumulado y el dictamen preventivo.</t>
        </is>
      </c>
    </row>
    <row r="28">
      <c r="B28" s="117" t="n"/>
      <c r="K28" s="214" t="inlineStr">
        <is>
          <t>Selector de Casos de Uso:</t>
        </is>
      </c>
    </row>
    <row r="29" ht="16.8" customHeight="1">
      <c r="B29" s="118" t="inlineStr">
        <is>
          <t>3. ¿Qué pasa si un cliente NO adquiere este módulo?</t>
        </is>
      </c>
      <c r="K29" s="215" t="inlineStr">
        <is>
          <t>Créditos y Cobranza (CxC): Riesgo de impago o mora a &gt;45&gt;45 días.</t>
        </is>
      </c>
    </row>
    <row r="30">
      <c r="B30" s="121" t="inlineStr">
        <is>
          <t>A. A nivel del software</t>
        </is>
      </c>
      <c r="K30" s="215" t="inlineStr">
        <is>
          <t>Planta y Producción: Riesgo de falla de resistencia en tela o rechazo de lote.</t>
        </is>
      </c>
    </row>
    <row r="31">
      <c r="B31" s="124" t="inlineStr">
        <is>
          <t>Todas las demás aplicaciones funcionan al 100%. No se interrumpe ninguna función operativa.</t>
        </is>
      </c>
      <c r="K31" s="215" t="inlineStr">
        <is>
          <t>Ventas y CRM: Riesgo de abandono o fuga de clientes clave (Churn).</t>
        </is>
      </c>
    </row>
    <row r="32">
      <c r="B32" s="116" t="inlineStr">
        <is>
          <t>El cliente puede comprar, vender, facturar, gestionar almacenes (WMS), despachar rutas, calcular nóminas y emitir balances contables con total normalidad (como ocurre en las Fases 1, 2 y 3).</t>
        </is>
      </c>
      <c r="K32" s="213" t="inlineStr">
        <is>
          <t>Pestaña «Modelos Continuos / Series de Tiempo»:</t>
        </is>
      </c>
    </row>
    <row r="33">
      <c r="B33" s="121" t="inlineStr">
        <is>
          <t>B. ¿Cómo opera la empresa sin este módulo? (Método Tradicional)</t>
        </is>
      </c>
      <c r="K33" s="216" t="inlineStr">
        <is>
          <t>Proyección de metros de tela (algodón/mezclas), ventas estimadas en dólares y precisión histórica MAPE (94.2%).</t>
        </is>
      </c>
    </row>
    <row r="34">
      <c r="B34" s="116" t="inlineStr">
        <is>
          <t>Al no contar con algoritmos predictivos, la gestión de inventarios y finanzas se rige por métodos estáticos y humanos tradicionales:</t>
        </is>
      </c>
      <c r="K34" s="216" t="inlineStr">
        <is>
          <t>Gráfico interactivo con curva histórica real, pronóstico futuro punteado y banda de intervalo de confianza al 95%, conectado con NyTEX Planeación.</t>
        </is>
      </c>
    </row>
    <row r="35">
      <c r="B35" s="119" t="inlineStr">
        <is>
          <t>Puntos de reorden fijos: El encargado de almacén debe configurar manualmente en NyTEX Inventario un "stock mínimo" y un "stock máximo" fijos (ejemplo: pedir 50 unidades cada vez que el stock baje a 10). No se ajustará solo si viene temporada alta o baja.</t>
        </is>
      </c>
      <c r="K35" s="200" t="inlineStr">
        <is>
          <t>3. Ruta Protegida: Vinculada en App.jsx bajo la ruta /app/predictivos con el permiso 'Predictivos'.</t>
        </is>
      </c>
    </row>
    <row r="36">
      <c r="B36" s="119" t="inlineStr">
        <is>
          <t>Planeación en Excel: El gerente de compras suele exportar los reportes de ventas de los últimos meses a hojas de cálculo y calcular promedios simples a ojo o intuición para decidir cuánto comprar.</t>
        </is>
      </c>
      <c r="K36" s="202" t="inlineStr">
        <is>
          <t>B. Servidor y Servicios (Backend)</t>
        </is>
      </c>
    </row>
    <row r="37">
      <c r="B37" s="119" t="inlineStr">
        <is>
          <t>Proyección de liquidez lineal: En NyTEX Tesorería, el flujo futuro se calcula sumando las fechas de vencimiento de las facturas tal como están escritas en el contrato, sin ponderar si el cliente suele retrasarse 15 días habitualmente.</t>
        </is>
      </c>
      <c r="K37" s="200" t="inlineStr">
        <is>
          <t>1. Suscripción Existente Validada: Se mantiene la llave de suscripción 'Predictivos' en server.js, por lo que cualquier usuario o cliente con acceso al módulo puede utilizar ambos motores sin costos ni permisos adicionales.</t>
        </is>
      </c>
    </row>
    <row r="38">
      <c r="K38" s="200" t="inlineStr">
        <is>
          <t>2. Nuevos Endpoints de Inferencia: En server.js:</t>
        </is>
      </c>
    </row>
    <row r="39">
      <c r="B39" s="117" t="n"/>
      <c r="K39" s="217" t="inlineStr">
        <is>
          <t>GET /api/predictivos/models: Describe los algoritmos y capacidades del contenedor.</t>
        </is>
      </c>
    </row>
    <row r="40" ht="17.4" customHeight="1">
      <c r="B40" s="118" t="inlineStr">
        <is>
          <t>4. ¿Disminuye la eficiencia?</t>
        </is>
      </c>
      <c r="K40" s="217" t="inlineStr">
        <is>
          <t>POST /api/predictivos/inference: Ejecuta la función logística sigmoide y calcula la probabilidad de riesgo, score zz y Odds Ratio relativo para cualquier transacción enviada por el ERP.</t>
        </is>
      </c>
    </row>
    <row r="41">
      <c r="B41" s="119" t="inlineStr">
        <is>
          <t>En empresas pequeñas o con ventas estables (Fases 1 y 2):</t>
        </is>
      </c>
      <c r="K41" s="202" t="inlineStr">
        <is>
          <t>C. Compilación y Despliegue</t>
        </is>
      </c>
    </row>
    <row r="42">
      <c r="B42" s="119" t="inlineStr">
        <is>
          <t>No disminuye la eficiencia. Si una empresa vende productos con rotación regular y predecible, los mínimos/máximos del inventario tradicional son más que suficientes. No se justifica pagar el costo computacional ni la licencia de modelos avanzados.</t>
        </is>
      </c>
      <c r="K42" s="207" t="inlineStr">
        <is>
          <t>El proyecto fue compilado con éxito mediante Vite (npm.cmd run build) y los archivos generados se sincronizaron con el directorio público del servidor backend.</t>
        </is>
      </c>
    </row>
    <row r="43">
      <c r="B43" s="119" t="inlineStr">
        <is>
          <t>En empresas con miles de productos, estacionalidades fuertes o manufactura (Fase 4):</t>
        </is>
      </c>
    </row>
    <row r="44">
      <c r="B44" s="119" t="inlineStr">
        <is>
          <t>Sí hay un impacto financiero y de eficiencia humana:</t>
        </is>
      </c>
    </row>
    <row r="45">
      <c r="B45" s="119" t="inlineStr">
        <is>
          <t>1. Capital de trabajo inmovilizado: Se tiende a comprar inventario de más "por si acaso", dinero que queda estancado en bodega.</t>
        </is>
      </c>
    </row>
    <row r="46">
      <c r="B46" s="119" t="inlineStr">
        <is>
          <t>2. Pérdida de ventas: Si hay un pico no previsto de demanda, el almacén se queda sin producto antes de poder reaccionar.</t>
        </is>
      </c>
    </row>
    <row r="47">
      <c r="B47" s="119" t="inlineStr">
        <is>
          <t>3. Horas hombre de análisis: El equipo de planeación pasa horas armando pronósticos manuales en Excel que quedan obsoletos rápidamente.</t>
        </is>
      </c>
    </row>
    <row r="48" ht="15" customHeight="1">
      <c r="B48" s="118" t="inlineStr">
        <is>
          <t>Conclusión para el cliente</t>
        </is>
      </c>
    </row>
    <row r="49">
      <c r="B49" s="124" t="inlineStr">
        <is>
          <t>NyTEX Modelos Predictivos no es un requisito para que el ERP funcione, sino un optimizador de rentabilidad y reducción de riesgos. El cliente puede empezar perfectamente en Fase 1, 2 o 3, y dar el salto a este módulo cuando la complejidad de su catálogo de productos y volumen de ventas requiera automatizar la precisión de su abastecimiento.</t>
        </is>
      </c>
    </row>
    <row r="50">
      <c r="B50" s="123" t="n">
        <v>0.9395833333333333</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B80"/>
  <sheetViews>
    <sheetView workbookViewId="0">
      <selection activeCell="F18" sqref="F18"/>
    </sheetView>
  </sheetViews>
  <sheetFormatPr baseColWidth="10" defaultRowHeight="14.4"/>
  <sheetData>
    <row r="2">
      <c r="B2" s="116" t="inlineStr">
        <is>
          <t>Que funcion y como lo hace y que pasa sin un cliente no adquiere el modulo: "NyTEX Planeación"</t>
        </is>
      </c>
    </row>
    <row r="3">
      <c r="B3" s="116" t="inlineStr">
        <is>
          <t>Dentro del ecosistema NyTEX, NyTEX Planeación se encuentra en el Área 6 (Inteligencia y Analítica / Capa Estratégica) y se introduce a partir de la Fase 3: NyTEX Advanced (Inteligencia y Rentabilidad).</t>
        </is>
      </c>
    </row>
    <row r="4">
      <c r="B4" s="116" t="inlineStr">
        <is>
          <t>Es el cerebro de orquestación presupuestaria y operativa (EPM / S&amp;OP) que alinea las metas de la Dirección General con la ejecución real de cada departamento.</t>
        </is>
      </c>
    </row>
    <row r="5">
      <c r="B5" s="116" t="inlineStr">
        <is>
          <t>A continuación se detalla su función, su mecanismo de trabajo y qué ocurre si un cliente no lo adquiere:</t>
        </is>
      </c>
    </row>
    <row r="7">
      <c r="B7" s="117" t="n"/>
    </row>
    <row r="8" ht="15" customHeight="1">
      <c r="B8" s="118" t="inlineStr">
        <is>
          <t>1. ¿Qué función tiene? (¿Para qué sirve?)</t>
        </is>
      </c>
    </row>
    <row r="9">
      <c r="B9" s="116" t="inlineStr">
        <is>
          <t>Su función principal es convertir los objetivos estratégicos de la empresa en presupuestos financieros, metas operativas y planes maestros de abastecimiento y fabricación, controlando que no se gaste más de lo autorizado ni se produzca a ciegas.</t>
        </is>
      </c>
    </row>
    <row r="10">
      <c r="B10" s="116" t="inlineStr">
        <is>
          <t>Sus funciones clave son:</t>
        </is>
      </c>
    </row>
    <row r="11">
      <c r="B11" s="119" t="inlineStr">
        <is>
          <t>1. Gestión Presupuestaria Financiera (Capex y Opex): Permite diseñar el presupuesto anual o mensual por centro de costos, departamento o proyecto (gastos operativos, nómina, compras de maquinaria, marketing).</t>
        </is>
      </c>
    </row>
    <row r="12">
      <c r="B12" s="119" t="inlineStr">
        <is>
          <t>2. Control Presupuestal en Línea: Valida en tiempo real que las órdenes de compra o gastos solicitados en NyTEX Compras tengan saldo disponible antes de ser autorizados.</t>
        </is>
      </c>
    </row>
    <row r="13">
      <c r="B13" s="119" t="inlineStr">
        <is>
          <t>3. Planificación de Ventas y Operaciones (S&amp;OP / MRP): Conecta lo que NyTEX Ventas se compromete a vender con lo que NyTEX Producción debe fabricar y con lo que Compras debe pedir a los proveedores.</t>
        </is>
      </c>
    </row>
    <row r="14">
      <c r="B14" s="119" t="inlineStr">
        <is>
          <t>4. Análisis de Desviaciones (Real vs. Presupuestado): Compara mes con mes lo que se gastó o vendió en la realidad contable contra lo que se planificó, mostrando alertas inmediatas donde haya fugas de dinero.</t>
        </is>
      </c>
    </row>
    <row r="15">
      <c r="B15" s="119" t="inlineStr">
        <is>
          <t>5. Modelado de Escenarios («¿Qué pasa si...?»): Permite simular planes futuros (ejemplo: ¿qué impacto financiero y de inventario tendrá abrir una nueva sucursal en 6 meses?).</t>
        </is>
      </c>
    </row>
    <row r="16">
      <c r="B16" s="132" t="inlineStr">
        <is>
          <t>(Herramientas de referencia del mercado equivalentes: Anaplan, Workday Adaptive Planning, Oracle Cloud EPM Planning).</t>
        </is>
      </c>
    </row>
    <row r="18">
      <c r="B18" s="117" t="n"/>
    </row>
    <row r="19" ht="15" customHeight="1">
      <c r="B19" s="118" t="inlineStr">
        <is>
          <t>2. ¿Cómo lo hace? (Mecanismo y Flujo en el Sistema)</t>
        </is>
      </c>
    </row>
    <row r="20">
      <c r="B20" s="116" t="inlineStr">
        <is>
          <t>En el mapa de arquitectura (NytexEcosistemaDiagram.jsx), NyTEX Planeación actúa como el puente entre la alta dirección y la operación:</t>
        </is>
      </c>
    </row>
    <row r="21">
      <c r="B21" s="116" t="n"/>
    </row>
    <row r="22">
      <c r="B22" s="116" t="n"/>
    </row>
    <row r="23">
      <c r="B23" s="116" t="n"/>
    </row>
    <row r="24">
      <c r="B24" s="116" t="n"/>
    </row>
    <row r="25">
      <c r="B25" s="116" t="n"/>
    </row>
    <row r="26">
      <c r="B26" s="116" t="n"/>
    </row>
    <row r="27">
      <c r="B27" s="116" t="n"/>
    </row>
    <row r="28">
      <c r="B28" s="116" t="n"/>
    </row>
    <row r="29">
      <c r="B29" s="116" t="n"/>
    </row>
    <row r="30">
      <c r="B30" s="116" t="n"/>
    </row>
    <row r="31">
      <c r="B31" s="116" t="n"/>
    </row>
    <row r="32">
      <c r="B32" s="116" t="n"/>
    </row>
    <row r="33">
      <c r="B33" s="116" t="n"/>
    </row>
    <row r="34">
      <c r="B34" s="116" t="n"/>
    </row>
    <row r="35">
      <c r="B35" s="116" t="n"/>
    </row>
    <row r="36">
      <c r="B36" s="116" t="n"/>
    </row>
    <row r="37">
      <c r="B37" s="116" t="n"/>
    </row>
    <row r="38">
      <c r="B38" s="116" t="n"/>
    </row>
    <row r="39">
      <c r="B39" s="116" t="n"/>
    </row>
    <row r="40">
      <c r="B40" s="116" t="n"/>
    </row>
    <row r="41">
      <c r="B41" s="116" t="n"/>
    </row>
    <row r="42">
      <c r="B42" s="116" t="n"/>
    </row>
    <row r="43">
      <c r="B43" s="116" t="n"/>
    </row>
    <row r="44">
      <c r="B44" s="116" t="n"/>
    </row>
    <row r="45">
      <c r="B45" s="116" t="n"/>
    </row>
    <row r="46">
      <c r="B46" s="120" t="n"/>
    </row>
    <row r="47">
      <c r="B47" s="119" t="inlineStr">
        <is>
          <t>1. Definición de Supuestos y Bolsas: La dirección y las jefaturas cargan las partidas presupuestales para el año (por ejemplo: $5,000 USD mensuales para mantenimiento de vehículos).</t>
        </is>
      </c>
    </row>
    <row r="48">
      <c r="B48" s="119" t="inlineStr">
        <is>
          <t>2. Sincronización con la Cadena de Suministro: En base a la demanda esperada, el motor calcula la explosión de materiales requerida y emite las necesidades automáticas a:</t>
        </is>
      </c>
    </row>
    <row r="49">
      <c r="B49" s="119" t="inlineStr">
        <is>
          <t>Compras (PLAN ==&gt; COMP): programa requisiciones con fechas óptimas de entrega.</t>
        </is>
      </c>
    </row>
    <row r="50">
      <c r="B50" s="119" t="inlineStr">
        <is>
          <t>Producción (PLAN ==&gt; PROD): programa turnos de fabricación y cálculo de materias primas.</t>
        </is>
      </c>
    </row>
    <row r="51">
      <c r="B51" s="119" t="inlineStr">
        <is>
          <t>3. Monitoreo y Candado Automático: Cada vez que un usuario intenta registrar una requisición en Compras o registrar un gasto en CxP, Planeación verifica si hay presupuesto asignado. Si se superó el límite, detiene el flujo o solicita autorización especial a la Dirección.</t>
        </is>
      </c>
    </row>
    <row r="53">
      <c r="B53" s="117" t="n"/>
    </row>
    <row r="54" ht="15" customHeight="1">
      <c r="B54" s="118" t="inlineStr">
        <is>
          <t>3. ¿Qué pasa si un cliente NO adquiere este módulo?</t>
        </is>
      </c>
    </row>
    <row r="55">
      <c r="B55" s="121" t="inlineStr">
        <is>
          <t>A. A nivel técnico del ERP</t>
        </is>
      </c>
    </row>
    <row r="56">
      <c r="B56" s="124" t="inlineStr">
        <is>
          <t>No se interrumpe ninguna aplicación.</t>
        </is>
      </c>
    </row>
    <row r="57">
      <c r="B57" s="116" t="inlineStr">
        <is>
          <t>El ERP sigue vendiendo, facturando, cobrando, pagando, operando bodegas y calculando nóminas con normalidad. Las empresas que contratan la Fase 1 (Core) o la Fase 2 (Growth) operan al 100% sin este módulo.</t>
        </is>
      </c>
    </row>
    <row r="58">
      <c r="B58" s="121" t="inlineStr">
        <is>
          <t>B. ¿Cómo opera la empresa sin NyTEX Planeación? (Método Tradicional)</t>
        </is>
      </c>
    </row>
    <row r="59">
      <c r="B59" s="116" t="inlineStr">
        <is>
          <t>La empresa pasa a operar en un modelo reactivo y manual:</t>
        </is>
      </c>
    </row>
    <row r="60">
      <c r="B60" s="119" t="inlineStr">
        <is>
          <t>1. Presupuestos en Excel: Finanzas debe crear y mantener hojas de cálculo independientes fuera del sistema. Al final del mes, un analista debe descargar la balanza contable y comparar a mano renglón por renglón qué departamento gastó de más.</t>
        </is>
      </c>
    </row>
    <row r="61">
      <c r="B61" s="119" t="inlineStr">
        <is>
          <t>2. Control de gastos tardío: Como el ERP no tiene el candado de presupuesto en línea, un gerente puede autorizar una compra que excede el límite financiero. La dirección solo se dará cuenta semanas después cuando revisa el estado de resultados del mes vencido.</t>
        </is>
      </c>
    </row>
    <row r="62">
      <c r="B62" s="119" t="inlineStr">
        <is>
          <t>3. Abastecimiento por "punto de dolor": NyTEX Compras solo comprará cuando un encargado de bodega avise que se está agotando el stock o cuando caiga un pedido de urgencia, en lugar de comprar con precios negociados por volumen y entregas escalonadas a 6 meses.</t>
        </is>
      </c>
    </row>
    <row r="63">
      <c r="B63" s="119" t="inlineStr">
        <is>
          <t>4. Fábrica desalineada: NyTEX Producción planificará sus órdenes basándose únicamente en los pedidos que entran al día, corriendo el riesgo de tener maquinaria parada por falta de insumos o cuellos de botella en turnos.</t>
        </is>
      </c>
    </row>
    <row r="65">
      <c r="B65" s="117" t="n"/>
    </row>
    <row r="66" ht="15" customHeight="1">
      <c r="B66" s="118" t="inlineStr">
        <is>
          <t>4. ¿Disminuye la eficiencia?</t>
        </is>
      </c>
    </row>
    <row r="67">
      <c r="B67" s="116" t="inlineStr">
        <is>
          <t>Depende de la madurez y estructura de la empresa:</t>
        </is>
      </c>
    </row>
    <row r="68">
      <c r="B68" s="119" t="inlineStr">
        <is>
          <t>Para una PYME pequeña o empresa simple (Fases 1 y 2):</t>
        </is>
      </c>
    </row>
    <row r="69">
      <c r="B69" s="119" t="inlineStr">
        <is>
          <t>No disminuye la eficiencia. De hecho, implementar un sistema formal de presupuestos y S&amp;OP en una empresa con 5 o 10 empleados suele generar burocracia innecesaria. El dueño suele autorizar los cheques y compras directamente.</t>
        </is>
      </c>
    </row>
    <row r="70">
      <c r="B70" s="119" t="inlineStr">
        <is>
          <t>Para una empresa mediana o grande (múltiples sucursales, fábrica o varios departamentos):</t>
        </is>
      </c>
    </row>
    <row r="71">
      <c r="B71" s="119" t="inlineStr">
        <is>
          <t>Sí disminuye la eficiencia administrativa y el control financiero:</t>
        </is>
      </c>
    </row>
    <row r="72">
      <c r="B72" s="119" t="inlineStr">
        <is>
          <t>Descontrol de gastos: Se gasta dinero no previsto porque no hay control presupuestal previo a la orden de compra.</t>
        </is>
      </c>
    </row>
    <row r="73">
      <c r="B73" s="119" t="inlineStr">
        <is>
          <t>Horas hombre perdidas: El equipo de finanzas pasa semanas armando y consolidando archivos de Excel para el presupuesto anual.</t>
        </is>
      </c>
    </row>
    <row r="74">
      <c r="B74" s="119" t="inlineStr">
        <is>
          <t>Fricción operativa: Frecuentes urgencias y sobrecostos por compras de último momento (fletes caros o compras a precios más altos por falta de planeación).</t>
        </is>
      </c>
    </row>
    <row r="76">
      <c r="B76" s="117" t="n"/>
    </row>
    <row r="77" ht="15" customHeight="1">
      <c r="B77" s="118" t="inlineStr">
        <is>
          <t>Resumen para el cliente</t>
        </is>
      </c>
    </row>
    <row r="78">
      <c r="B78" s="119" t="inlineStr">
        <is>
          <t>¿Es necesario para arrancar con NyTEX? No. Se puede comenzar perfectamente con el control transaccional y operativo (Fases 1 o 2).</t>
        </is>
      </c>
    </row>
    <row r="79">
      <c r="B79" s="119" t="inlineStr">
        <is>
          <t>¿Cuándo debe contratarse? Cuando la empresa crece, tiene múltiples jefaturas con poder de gasto, o maneja procesos de manufactura y distribución que requieren disciplina financiera y compras anticipadas, momento en el cual se sube de nivel a la Fase 3 (NyTEX Advanced).</t>
        </is>
      </c>
    </row>
    <row r="80">
      <c r="B80" s="123" t="n">
        <v>0.9430555555555555</v>
      </c>
    </row>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B2:G162"/>
  <sheetViews>
    <sheetView workbookViewId="0">
      <selection activeCell="F10" sqref="F10"/>
    </sheetView>
  </sheetViews>
  <sheetFormatPr baseColWidth="10" defaultRowHeight="14.4"/>
  <cols>
    <col width="32.77734375" customWidth="1" min="3" max="3"/>
    <col width="24.88671875" customWidth="1" min="4" max="4"/>
    <col width="28.5546875" customWidth="1" min="5" max="5"/>
    <col width="30.109375" customWidth="1" min="6" max="6"/>
  </cols>
  <sheetData>
    <row r="2">
      <c r="B2" s="4" t="inlineStr">
        <is>
          <t>Las diferencias fundamentales entre Business Intelligence (BI), Big Data, Minería de Datos (Data Mining) y Minería de Procesos (Process Mining) radican en el tipo de datos que analizan, las preguntas que responden y cómo modelan la realidad del negocio.</t>
        </is>
      </c>
    </row>
    <row r="4" ht="17.4" customHeight="1">
      <c r="B4" s="5" t="inlineStr">
        <is>
          <t>Cuadro comparativo general</t>
        </is>
      </c>
    </row>
    <row r="5" ht="15" customHeight="1" thickBot="1"/>
    <row r="6" ht="15" customHeight="1" thickBot="1">
      <c r="B6" s="6" t="inlineStr">
        <is>
          <t>Concepto</t>
        </is>
      </c>
      <c r="C6" s="6" t="inlineStr">
        <is>
          <t>Pregunta clave</t>
        </is>
      </c>
      <c r="D6" s="6" t="inlineStr">
        <is>
          <t>Datos de entrada</t>
        </is>
      </c>
      <c r="E6" s="6" t="inlineStr">
        <is>
          <t>Objetivo principal</t>
        </is>
      </c>
      <c r="F6" s="6" t="inlineStr">
        <is>
          <t>Enfoque temporal</t>
        </is>
      </c>
    </row>
    <row r="7" ht="55.8" customHeight="1" thickBot="1">
      <c r="B7" s="6" t="inlineStr">
        <is>
          <t>Business Intelligence (BI)</t>
        </is>
      </c>
      <c r="C7" s="7" t="inlineStr">
        <is>
          <t>¿Qué pasó y qué está pasando?</t>
        </is>
      </c>
      <c r="D7" s="8" t="inlineStr">
        <is>
          <t>Datos estructurados limpios (Data Warehouses, tablas SQL)</t>
        </is>
      </c>
      <c r="E7" s="8" t="inlineStr">
        <is>
          <t>Medir KPIs, reportar rendimiento y monitorear operaciones</t>
        </is>
      </c>
      <c r="F7" s="8" t="inlineStr">
        <is>
          <t>Pasado y Presente</t>
        </is>
      </c>
    </row>
    <row r="8" ht="55.8" customHeight="1" thickBot="1">
      <c r="B8" s="6" t="inlineStr">
        <is>
          <t>Big Data</t>
        </is>
      </c>
      <c r="C8" s="7" t="inlineStr">
        <is>
          <t>¿Cómo almacenamos y procesamos volúmenes masivos/diversos?</t>
        </is>
      </c>
      <c r="D8" s="8" t="inlineStr">
        <is>
          <t>Estructurados, semiestructurados y no estructurados (logs, texto, audio, video)</t>
        </is>
      </c>
      <c r="E8" s="8" t="inlineStr">
        <is>
          <t>Habilitar infraestructura escalable de ingesta, cómputo y almacenamiento</t>
        </is>
      </c>
      <c r="F8" s="8" t="inlineStr">
        <is>
          <t>Pasado, Presente y Tiempo real</t>
        </is>
      </c>
    </row>
    <row r="9" ht="42" customHeight="1" thickBot="1">
      <c r="B9" s="6" t="inlineStr">
        <is>
          <t>Minería de Datos</t>
        </is>
      </c>
      <c r="C9" s="7" t="inlineStr">
        <is>
          <t>¿Qué patrones, anomalías o relaciones ocultas existen?</t>
        </is>
      </c>
      <c r="D9" s="8" t="inlineStr">
        <is>
          <t>Tablas de datos, registros numéricos y transaccionales</t>
        </is>
      </c>
      <c r="E9" s="8" t="inlineStr">
        <is>
          <t>Descubrir reglas de asociación, clasificar, predecir comportamientos</t>
        </is>
      </c>
      <c r="F9" s="8" t="inlineStr">
        <is>
          <t>Histórico con proyección a Futuro</t>
        </is>
      </c>
    </row>
    <row r="10" ht="55.8" customHeight="1" thickBot="1">
      <c r="B10" s="6" t="inlineStr">
        <is>
          <t>Minería de Procesos</t>
        </is>
      </c>
      <c r="C10" s="7" t="inlineStr">
        <is>
          <t>¿Cómo se ejecuta realmente un flujo operativo de punta a punta?</t>
        </is>
      </c>
      <c r="D10" s="6" t="inlineStr">
        <is>
          <t>Event Logs (Case ID, Activity, Timestamp)</t>
        </is>
      </c>
      <c r="E10" s="8" t="inlineStr">
        <is>
          <t>Descubrir, auditar conformidad y optimizar cuellos de botella en procesos</t>
        </is>
      </c>
      <c r="F10" s="8" t="inlineStr">
        <is>
          <t>Pasado y Presente operativo</t>
        </is>
      </c>
    </row>
    <row r="12" ht="17.4" customHeight="1">
      <c r="B12" s="5" t="inlineStr">
        <is>
          <t>Desglose y características clave</t>
        </is>
      </c>
    </row>
    <row r="14" ht="15.6" customHeight="1">
      <c r="B14" s="9" t="inlineStr">
        <is>
          <t>1. Business Intelligence (BI)</t>
        </is>
      </c>
    </row>
    <row r="15">
      <c r="B15" s="10" t="n"/>
    </row>
    <row r="16">
      <c r="B16" s="11" t="inlineStr">
        <is>
          <t>Naturaleza: Es una disciplina enfocada en la toma de decisiones gerenciales mediante la agregación y visualización de datos.</t>
        </is>
      </c>
    </row>
    <row r="17">
      <c r="B17" s="11" t="inlineStr">
        <is>
          <t>Mecanismo: Extrae datos de sistemas transaccionales (ERP, CRM, POS), los transforma mediante pipelines ETL y los centraliza en modelos dimensionales (esquemas en estrella/copo de nieve).</t>
        </is>
      </c>
    </row>
    <row r="18">
      <c r="B18" s="11" t="inlineStr">
        <is>
          <t>Entregables: Dashboards ejecutivos, tarjetas de KPI (rotación de inventario, ventas del periodo, margen bruto), alertas de umbrales y reportes financieros tabulares.</t>
        </is>
      </c>
    </row>
    <row r="19">
      <c r="B19" s="11" t="inlineStr">
        <is>
          <t>Limitación: Muestra el resultado de los hechos (e.g., "la facturación tardó 4 días promedio"), pero no explica el camino paso a paso ni las desviaciones operativas.</t>
        </is>
      </c>
    </row>
    <row r="21" ht="15.6" customHeight="1">
      <c r="B21" s="9" t="inlineStr">
        <is>
          <t>2. Big Data</t>
        </is>
      </c>
    </row>
    <row r="22">
      <c r="B22" s="10" t="n"/>
    </row>
    <row r="23">
      <c r="B23" s="11" t="inlineStr">
        <is>
          <t>Naturaleza: Es el ecosistema tecnológico y arquitectónico para manejar problemas de datos que superan la capacidad de las bases de datos relacionales convencionales.</t>
        </is>
      </c>
    </row>
    <row r="24">
      <c r="B24" s="11" t="inlineStr">
        <is>
          <t>Los 3 pilares clásicos:</t>
        </is>
      </c>
    </row>
    <row r="25">
      <c r="B25" s="12" t="inlineStr">
        <is>
          <t>Volumen: Terabytes a Petabytes de información.</t>
        </is>
      </c>
    </row>
    <row r="26">
      <c r="B26" s="12" t="inlineStr">
        <is>
          <t>Velocidad: Flujos en streaming o tiempo real (telemetría, transacciones masivas).</t>
        </is>
      </c>
    </row>
    <row r="27">
      <c r="B27" s="12" t="inlineStr">
        <is>
          <t>Variedad: Formatos mixtos (JSON, XML, imágenes, sensores IoT, logs sin estructura fija).</t>
        </is>
      </c>
    </row>
    <row r="28">
      <c r="B28" s="11" t="inlineStr">
        <is>
          <t>Rol en la cadena: Actúa como la capa de infraestructura y soporte (e.g., Spark, Hadoop, Kafka, Lakehouses) que permite que BI, la Minería de Datos y la Minería de Procesos operen a gran escala.</t>
        </is>
      </c>
    </row>
    <row r="30" ht="15.6" customHeight="1">
      <c r="B30" s="9" t="inlineStr">
        <is>
          <t>3. Minería de Datos (Data Mining)</t>
        </is>
      </c>
    </row>
    <row r="31">
      <c r="B31" s="10" t="n"/>
    </row>
    <row r="32">
      <c r="B32" s="11" t="inlineStr">
        <is>
          <t>Naturaleza: Es la aplicación de algoritmos estadísticos y de Machine Learning sobre conjuntos de datos para extraer conocimiento no evidente.</t>
        </is>
      </c>
    </row>
    <row r="33">
      <c r="B33" s="11" t="inlineStr">
        <is>
          <t>Técnicas principales:</t>
        </is>
      </c>
    </row>
    <row r="34">
      <c r="B34" s="12" t="inlineStr">
        <is>
          <t>Clasificación y Regresión: Árboles de decisión, SVM o regresiones para predecir variables objetivo (e.g., riesgo de impago).</t>
        </is>
      </c>
    </row>
    <row r="35">
      <c r="B35" s="12" t="inlineStr">
        <is>
          <t>Clustering: Segmentación no supervisada (e.g., grupos de clientes por hábitos de consumo vía K-Means).</t>
        </is>
      </c>
    </row>
    <row r="36">
      <c r="B36" s="12" t="inlineStr">
        <is>
          <t>Reglas de Asociación: Análisis de canasta de mercado (algoritmo Apriori) para detectar productos comprados juntos.</t>
        </is>
      </c>
    </row>
    <row r="37" ht="32.4" customHeight="1">
      <c r="B37" s="233" t="inlineStr">
        <is>
          <t>Diferencia clave con BI: BI responde a consultas predeterminadas ("¿cuánto vendió X categoría?"), mientras que la minería de datos descubre correlaciones no formuladas explícitamente ("los clientes que compran X producto los martes tienen un 70% de probabilidad de abandonar el servicio").</t>
        </is>
      </c>
    </row>
    <row r="39" ht="15.6" customHeight="1">
      <c r="B39" s="9" t="inlineStr">
        <is>
          <t>4. Minería de Procesos (Process Mining)</t>
        </is>
      </c>
    </row>
    <row r="40">
      <c r="B40" s="10" t="n"/>
    </row>
    <row r="41">
      <c r="B41" s="11" t="inlineStr">
        <is>
          <t>Naturaleza: Es el puente analítico entre la ciencia de datos y la gestión por procesos (BPM). No analiza tablas estáticas de atributos, sino secuencias de ejecución temporal.</t>
        </is>
      </c>
    </row>
    <row r="42">
      <c r="B42" s="11" t="inlineStr">
        <is>
          <t>Requisito obligatorio (Tupla mínima del Event Log):</t>
        </is>
      </c>
    </row>
    <row r="43">
      <c r="B43" s="12" t="inlineStr">
        <is>
          <t>1. Case ID: Identificador único de la instancia (e.g., número de orden de compra, ticket de soporte).</t>
        </is>
      </c>
    </row>
    <row r="44">
      <c r="B44" s="12" t="inlineStr">
        <is>
          <t>2. Activity: Acción realizada (e.g., Recepción en bodega, Control de calidad, Emisión de factura).</t>
        </is>
      </c>
    </row>
    <row r="45">
      <c r="B45" s="12" t="inlineStr">
        <is>
          <t>3. Timestamp: Marca de tiempo exacta (inicio y/o fin).</t>
        </is>
      </c>
    </row>
    <row r="46">
      <c r="B46" s="10" t="n"/>
    </row>
    <row r="47">
      <c r="B47" s="11" t="inlineStr">
        <is>
          <t>Tres tipos de análisis:</t>
        </is>
      </c>
    </row>
    <row r="48">
      <c r="B48" s="12" t="inlineStr">
        <is>
          <t>Descubrimiento: Genera de forma automática el modelo real del flujo (usando algoritmos como Alpha Miner, Heuristics Miner o Inductive Miner) a partir de los registros, revelando "caminos spaghetti" y retrabajos no documentados.</t>
        </is>
      </c>
    </row>
    <row r="49">
      <c r="B49" s="12" t="inlineStr">
        <is>
          <t>Conformidad (Conformance Checking): Contrasta el proceso real contra el modelo normativo (e.g., un procedimiento documentado bajo ISO 9001 o BPMN) para detectar saltos de pasos y no conformidades.</t>
        </is>
      </c>
    </row>
    <row r="50">
      <c r="B50" s="12" t="inlineStr">
        <is>
          <t>Mejora: Localiza cuellos de botella exactos, tiempos de cola (sojourn time) entre actividades y desviaciones de rendimiento.</t>
        </is>
      </c>
    </row>
    <row r="52" ht="17.4" customHeight="1">
      <c r="B52" s="5" t="inlineStr">
        <is>
          <t>Cómo interactúan en un entorno real</t>
        </is>
      </c>
    </row>
    <row r="54">
      <c r="B54" s="4" t="inlineStr">
        <is>
          <t>Si tomamos como ejemplo una operación de comercio o despacho de pedidos:</t>
        </is>
      </c>
    </row>
    <row r="55">
      <c r="B55" s="10" t="n"/>
    </row>
    <row r="56">
      <c r="B56" s="11" t="inlineStr">
        <is>
          <t>Big Data: Procesa y almacena en tiempo real millones de eventos generados por lectores de código de barras, carritos web, sensores de flotas y transacciones de caja.</t>
        </is>
      </c>
    </row>
    <row r="57">
      <c r="B57" s="11" t="inlineStr">
        <is>
          <t>Business Intelligence: Muestra en una pantalla que el tiempo total de entrega subió de 24 a 48 horas esta semana y que el costo logístico aumentó un 8%.</t>
        </is>
      </c>
    </row>
    <row r="58">
      <c r="B58" s="11" t="inlineStr">
        <is>
          <t>Minería de Datos: Identifica que los pedidos que contienen cierto tipo de empaque o se originan en zonas específicas tienen un 40% más de probabilidad de sufrir retrasos.</t>
        </is>
      </c>
    </row>
    <row r="59">
      <c r="B59" s="11" t="inlineStr">
        <is>
          <t>Minería de Procesos: Reconstruye el grafo de eventos y revela que el cuello de botella exacto no está en el transporte, sino en que el 35% de los pedidos sufren un bucle de retrabajo (Solicitud de factura $\rightarrow$ Rechazo por error de datos $\rightarrow$ Reemisión) antes de salir del almacén.</t>
        </is>
      </c>
    </row>
    <row r="62" ht="15.6" customFormat="1" customHeight="1" s="23">
      <c r="B62" s="235" t="inlineStr">
        <is>
          <t>CUALES SON LAS DIFERENCIAS ENTRE: BUSINESS INTELLIGENCE (BI), BIG DATA, MINERIA DE DATOS, MINERIA DE PROCESOS</t>
        </is>
      </c>
      <c r="C62" s="22" t="n"/>
      <c r="D62" s="22" t="n"/>
      <c r="E62" s="22" t="n"/>
      <c r="F62" s="22" t="n"/>
    </row>
    <row r="63" ht="15.6" customHeight="1">
      <c r="B63" s="2" t="inlineStr">
        <is>
          <t>Las diferencias fundamentales entre Business Intelligence (BI), Big Data, Minería de Datos (Data Mining) y Minería de Procesos (Process Mining) radican en el tipo de datos que analizan, las preguntas que responden y cómo modelan la realidad del negocio.</t>
        </is>
      </c>
      <c r="C63" s="14" t="n"/>
      <c r="D63" s="14" t="n"/>
      <c r="E63" s="14" t="n"/>
      <c r="F63" s="14" t="n"/>
    </row>
    <row r="64" ht="15.6" customHeight="1">
      <c r="B64" s="13" t="inlineStr">
        <is>
          <t>Cuadro comparativo general</t>
        </is>
      </c>
      <c r="C64" s="14" t="n"/>
      <c r="D64" s="14" t="n"/>
      <c r="E64" s="14" t="n"/>
      <c r="F64" s="14" t="n"/>
    </row>
    <row r="65" ht="15" customHeight="1">
      <c r="B65" s="15" t="inlineStr">
        <is>
          <t>Concepto</t>
        </is>
      </c>
      <c r="C65" s="15" t="inlineStr">
        <is>
          <t>Pregunta clave</t>
        </is>
      </c>
      <c r="D65" s="15" t="inlineStr">
        <is>
          <t>Datos de entrada</t>
        </is>
      </c>
      <c r="E65" s="15" t="inlineStr">
        <is>
          <t>Objetivo principal</t>
        </is>
      </c>
      <c r="F65" s="15" t="inlineStr">
        <is>
          <t>Enfoque temporal</t>
        </is>
      </c>
    </row>
    <row r="66" ht="15.6" customHeight="1">
      <c r="B66" s="16" t="inlineStr">
        <is>
          <t>Business Intelligence (BI)</t>
        </is>
      </c>
      <c r="C66" s="17" t="inlineStr">
        <is>
          <t>¿Qué pasó y qué está pasando?</t>
        </is>
      </c>
      <c r="D66" s="17" t="inlineStr">
        <is>
          <t>Datos estructurados limpios (Data Warehouses, tablas SQL)</t>
        </is>
      </c>
      <c r="E66" s="17" t="inlineStr">
        <is>
          <t>Medir KPIs, reportar rendimiento y monitorear operaciones</t>
        </is>
      </c>
      <c r="F66" s="17" t="inlineStr">
        <is>
          <t>Pasado y Presente</t>
        </is>
      </c>
    </row>
    <row r="67" ht="15.6" customHeight="1">
      <c r="B67" s="16" t="inlineStr">
        <is>
          <t>Big Data</t>
        </is>
      </c>
      <c r="C67" s="17" t="inlineStr">
        <is>
          <t>¿Cómo almacenamos y procesamos volúmenes masivos/diversos?</t>
        </is>
      </c>
      <c r="D67" s="17" t="inlineStr">
        <is>
          <t>Estructurados, semiestructurados y no estructurados (logs, texto, audio, video)</t>
        </is>
      </c>
      <c r="E67" s="17" t="inlineStr">
        <is>
          <t>Habilitar infraestructura escalable de ingesta, cómputo y almacenamiento</t>
        </is>
      </c>
      <c r="F67" s="17" t="inlineStr">
        <is>
          <t>Pasado, Presente y Tiempo real</t>
        </is>
      </c>
    </row>
    <row r="68" ht="15.6" customHeight="1">
      <c r="B68" s="16" t="inlineStr">
        <is>
          <t>Minería de Datos</t>
        </is>
      </c>
      <c r="C68" s="17" t="inlineStr">
        <is>
          <t>¿Qué patrones, anomalías o relaciones ocultas existen?</t>
        </is>
      </c>
      <c r="D68" s="17" t="inlineStr">
        <is>
          <t>Tablas de datos, registros numéricos y transaccionales</t>
        </is>
      </c>
      <c r="E68" s="17" t="inlineStr">
        <is>
          <t>Descubrir reglas de asociación, clasificar, predecir comportamientos</t>
        </is>
      </c>
      <c r="F68" s="17" t="inlineStr">
        <is>
          <t>Histórico con proyección a Futuro</t>
        </is>
      </c>
    </row>
    <row r="69" ht="15.6" customHeight="1">
      <c r="B69" s="16" t="inlineStr">
        <is>
          <t>Minería de Procesos</t>
        </is>
      </c>
      <c r="C69" s="17" t="inlineStr">
        <is>
          <t>¿Cómo se ejecuta realmente un flujo operativo de punta a punta?</t>
        </is>
      </c>
      <c r="D69" s="16" t="inlineStr">
        <is>
          <t>Event Logs (Case ID, Activity, Timestamp)</t>
        </is>
      </c>
      <c r="E69" s="17" t="inlineStr">
        <is>
          <t>Descubrir, auditar conformidad y optimizar cuellos de botella en procesos</t>
        </is>
      </c>
      <c r="F69" s="17" t="inlineStr">
        <is>
          <t>Pasado y Presente operativo</t>
        </is>
      </c>
    </row>
    <row r="70" ht="15.6" customHeight="1">
      <c r="B70" s="13" t="inlineStr">
        <is>
          <t>Desglose y características clave</t>
        </is>
      </c>
      <c r="C70" s="14" t="n"/>
      <c r="D70" s="14" t="n"/>
      <c r="E70" s="14" t="n"/>
      <c r="F70" s="14" t="n"/>
    </row>
    <row r="71" ht="15.6" customHeight="1">
      <c r="B71" s="13" t="inlineStr">
        <is>
          <t>1. Business Intelligence (BI)</t>
        </is>
      </c>
      <c r="C71" s="14" t="n"/>
      <c r="D71" s="14" t="n"/>
      <c r="E71" s="14" t="n"/>
      <c r="F71" s="14" t="n"/>
    </row>
    <row r="72" ht="15.6" customHeight="1">
      <c r="B72" s="18" t="inlineStr">
        <is>
          <t>Naturaleza: Es una disciplina enfocada en la toma de decisiones gerenciales mediante la agregación y visualización de datos.</t>
        </is>
      </c>
      <c r="C72" s="14" t="n"/>
      <c r="D72" s="14" t="n"/>
      <c r="E72" s="14" t="n"/>
      <c r="F72" s="14" t="n"/>
    </row>
    <row r="73" ht="15.6" customHeight="1">
      <c r="B73" s="18" t="inlineStr">
        <is>
          <t>Mecanismo: Extrae datos de sistemas transaccionales (ERP, CRM, POS), los transforma mediante pipelines ETL y los centraliza en modelos dimensionales (esquemas en estrella/copo de nieve).</t>
        </is>
      </c>
      <c r="C73" s="14" t="n"/>
      <c r="D73" s="14" t="n"/>
      <c r="E73" s="14" t="n"/>
      <c r="F73" s="14" t="n"/>
    </row>
    <row r="74" ht="15.6" customHeight="1">
      <c r="B74" s="18" t="inlineStr">
        <is>
          <t>Entregables: Dashboards ejecutivos, tarjetas de KPI (rotación de inventario, ventas del periodo, margen bruto), alertas de umbrales y reportes financieros tabulares.</t>
        </is>
      </c>
      <c r="C74" s="14" t="n"/>
      <c r="D74" s="14" t="n"/>
      <c r="E74" s="14" t="n"/>
      <c r="F74" s="14" t="n"/>
    </row>
    <row r="75" ht="15.6" customHeight="1">
      <c r="B75" s="18" t="inlineStr">
        <is>
          <t>Limitación: Muestra el resultado de los hechos (e.g., "la facturación tardó 4 días promedio"), pero no explica el camino paso a paso ni las desviaciones operativas.</t>
        </is>
      </c>
      <c r="C75" s="14" t="n"/>
      <c r="D75" s="14" t="n"/>
      <c r="E75" s="14" t="n"/>
      <c r="F75" s="14" t="n"/>
    </row>
    <row r="76" ht="15.6" customHeight="1">
      <c r="B76" s="13" t="inlineStr">
        <is>
          <t>2. Big Data</t>
        </is>
      </c>
      <c r="C76" s="14" t="n"/>
      <c r="D76" s="14" t="n"/>
      <c r="E76" s="14" t="n"/>
      <c r="F76" s="14" t="n"/>
    </row>
    <row r="77" ht="15.6" customHeight="1">
      <c r="B77" s="18" t="inlineStr">
        <is>
          <t>Naturaleza: Es el ecosistema tecnológico y arquitectónico para manejar problemas de datos que superan la capacidad de las bases de datos relacionales convencionales.</t>
        </is>
      </c>
      <c r="C77" s="14" t="n"/>
      <c r="D77" s="14" t="n"/>
      <c r="E77" s="14" t="n"/>
      <c r="F77" s="14" t="n"/>
    </row>
    <row r="78" ht="15.6" customHeight="1">
      <c r="B78" s="18" t="inlineStr">
        <is>
          <t>Los 3 pilares clásicos:</t>
        </is>
      </c>
      <c r="C78" s="14" t="n"/>
      <c r="D78" s="14" t="n"/>
      <c r="E78" s="14" t="n"/>
      <c r="F78" s="14" t="n"/>
    </row>
    <row r="79" ht="15.6" customHeight="1">
      <c r="B79" s="19" t="n"/>
      <c r="C79" s="14" t="n"/>
      <c r="D79" s="14" t="n"/>
      <c r="E79" s="14" t="n"/>
      <c r="F79" s="14" t="n"/>
    </row>
    <row r="80" ht="15.6" customHeight="1">
      <c r="B80" s="18" t="inlineStr">
        <is>
          <t>Volumen: Terabytes a Petabytes de información.</t>
        </is>
      </c>
      <c r="C80" s="14" t="n"/>
      <c r="D80" s="14" t="n"/>
      <c r="E80" s="14" t="n"/>
      <c r="F80" s="14" t="n"/>
    </row>
    <row r="81" ht="15.6" customHeight="1">
      <c r="B81" s="18" t="inlineStr">
        <is>
          <t>Velocidad: Flujos en streaming o tiempo real (telemetría, transacciones masivas).</t>
        </is>
      </c>
      <c r="C81" s="14" t="n"/>
      <c r="D81" s="14" t="n"/>
      <c r="E81" s="14" t="n"/>
      <c r="F81" s="14" t="n"/>
    </row>
    <row r="82" ht="15.6" customHeight="1">
      <c r="B82" s="18" t="inlineStr">
        <is>
          <t>Variedad: Formatos mixtos (JSON, XML, imágenes, sensores IoT, logs sin estructura fija).</t>
        </is>
      </c>
      <c r="C82" s="14" t="n"/>
      <c r="D82" s="14" t="n"/>
      <c r="E82" s="14" t="n"/>
      <c r="F82" s="14" t="n"/>
    </row>
    <row r="83" ht="15.6" customHeight="1">
      <c r="B83" s="18" t="inlineStr">
        <is>
          <t>Rol en la cadena: Actúa como la capa de infraestructura y soporte (e.g., Spark, Hadoop, Kafka, Lakehouses) que permite que BI, la Minería de Datos y la Minería de Procesos operen a gran escala.</t>
        </is>
      </c>
      <c r="C83" s="14" t="n"/>
      <c r="D83" s="14" t="n"/>
      <c r="E83" s="14" t="n"/>
      <c r="F83" s="14" t="n"/>
    </row>
    <row r="84" ht="15.6" customHeight="1">
      <c r="B84" s="13" t="inlineStr">
        <is>
          <t>3. Minería de Datos (Data Mining)</t>
        </is>
      </c>
      <c r="C84" s="14" t="n"/>
      <c r="D84" s="14" t="n"/>
      <c r="E84" s="14" t="n"/>
      <c r="F84" s="14" t="n"/>
    </row>
    <row r="85" ht="15.6" customHeight="1">
      <c r="B85" s="18" t="inlineStr">
        <is>
          <t>Naturaleza: Es la aplicación de algoritmos estadísticos y de Machine Learning sobre conjuntos de datos para extraer conocimiento no evidente.</t>
        </is>
      </c>
      <c r="C85" s="14" t="n"/>
      <c r="D85" s="14" t="n"/>
      <c r="E85" s="14" t="n"/>
      <c r="F85" s="14" t="n"/>
    </row>
    <row r="86" ht="15.6" customHeight="1">
      <c r="B86" s="18" t="inlineStr">
        <is>
          <t>Técnicas principales:</t>
        </is>
      </c>
      <c r="C86" s="14" t="n"/>
      <c r="D86" s="14" t="n"/>
      <c r="E86" s="14" t="n"/>
      <c r="F86" s="14" t="n"/>
    </row>
    <row r="87" ht="15.6" customHeight="1">
      <c r="B87" s="19" t="n"/>
      <c r="C87" s="14" t="n"/>
      <c r="D87" s="14" t="n"/>
      <c r="E87" s="14" t="n"/>
      <c r="F87" s="14" t="n"/>
    </row>
    <row r="88" ht="15.6" customHeight="1">
      <c r="B88" s="18" t="inlineStr">
        <is>
          <t>Clasificación y Regresión: Árboles de decisión, SVM o regresiones para predecir variables objetivo (e.g., riesgo de impago).</t>
        </is>
      </c>
      <c r="C88" s="14" t="n"/>
      <c r="D88" s="14" t="n"/>
      <c r="E88" s="14" t="n"/>
      <c r="F88" s="14" t="n"/>
    </row>
    <row r="89" ht="15.6" customHeight="1">
      <c r="B89" s="18" t="inlineStr">
        <is>
          <t>Clustering: Segmentación no supervisada (e.g., grupos de clientes por hábitos de consumo vía K-Means).</t>
        </is>
      </c>
      <c r="C89" s="14" t="n"/>
      <c r="D89" s="14" t="n"/>
      <c r="E89" s="14" t="n"/>
      <c r="F89" s="14" t="n"/>
    </row>
    <row r="90" ht="15.6" customHeight="1">
      <c r="B90" s="18" t="inlineStr">
        <is>
          <t>Reglas de Asociación: Análisis de canasta de mercado (algoritmo Apriori) para detectar productos comprados juntos.</t>
        </is>
      </c>
      <c r="C90" s="14" t="n"/>
      <c r="D90" s="14" t="n"/>
      <c r="E90" s="14" t="n"/>
      <c r="F90" s="14" t="n"/>
    </row>
    <row r="91" ht="15.6" customHeight="1">
      <c r="B91" s="18" t="inlineStr">
        <is>
          <t>Diferencia clave con BI: BI responde a consultas predeterminadas ("¿cuánto vendió X categoría?"), mientras que la minería de datos descubre correlaciones no formuladas explícitamente ("los clientes que compran X producto los martes tienen un 70% de probabilidad de abandonar el servicio").</t>
        </is>
      </c>
      <c r="C91" s="14" t="n"/>
      <c r="D91" s="14" t="n"/>
      <c r="E91" s="14" t="n"/>
      <c r="F91" s="14" t="n"/>
    </row>
    <row r="92" ht="15.6" customHeight="1">
      <c r="B92" s="13" t="inlineStr">
        <is>
          <t>4. Minería de Procesos (Process Mining)</t>
        </is>
      </c>
      <c r="C92" s="14" t="n"/>
      <c r="D92" s="14" t="n"/>
      <c r="E92" s="14" t="n"/>
      <c r="F92" s="14" t="n"/>
    </row>
    <row r="93" ht="15.6" customHeight="1">
      <c r="B93" s="18" t="inlineStr">
        <is>
          <t>Naturaleza: Es el puente analítico entre la ciencia de datos y la gestión por procesos (BPM). No analiza tablas estáticas de atributos, sino secuencias de ejecución temporal.</t>
        </is>
      </c>
      <c r="C93" s="14" t="n"/>
      <c r="D93" s="14" t="n"/>
      <c r="E93" s="14" t="n"/>
      <c r="F93" s="14" t="n"/>
    </row>
    <row r="94" ht="15.6" customHeight="1">
      <c r="B94" s="18" t="inlineStr">
        <is>
          <t>Requisito obligatorio (Tupla mínima del Event Log):</t>
        </is>
      </c>
      <c r="C94" s="14" t="n"/>
      <c r="D94" s="14" t="n"/>
      <c r="E94" s="14" t="n"/>
      <c r="F94" s="14" t="n"/>
    </row>
    <row r="95" ht="15.6" customHeight="1">
      <c r="B95" s="19" t="n"/>
      <c r="C95" s="14" t="n"/>
      <c r="D95" s="14" t="n"/>
      <c r="E95" s="14" t="n"/>
      <c r="F95" s="14" t="n"/>
    </row>
    <row r="96" ht="15.6" customHeight="1">
      <c r="B96" s="18" t="inlineStr">
        <is>
          <t>Case ID: Identificador único de la instancia (e.g., número de orden de compra, ticket de soporte).</t>
        </is>
      </c>
      <c r="C96" s="14" t="n"/>
      <c r="D96" s="14" t="n"/>
      <c r="E96" s="14" t="n"/>
      <c r="F96" s="14" t="n"/>
    </row>
    <row r="97" ht="15.6" customHeight="1">
      <c r="B97" s="18" t="inlineStr">
        <is>
          <t>Activity: Acción realizada (e.g., Recepción en bodega, Control de calidad, Emisión de factura).</t>
        </is>
      </c>
      <c r="C97" s="14" t="n"/>
      <c r="D97" s="14" t="n"/>
      <c r="E97" s="14" t="n"/>
      <c r="F97" s="14" t="n"/>
    </row>
    <row r="98" ht="15.6" customHeight="1">
      <c r="B98" s="18" t="inlineStr">
        <is>
          <t>Timestamp: Marca de tiempo exacta (inicio y/o fin).</t>
        </is>
      </c>
      <c r="C98" s="14" t="n"/>
      <c r="D98" s="14" t="n"/>
      <c r="E98" s="14" t="n"/>
      <c r="F98" s="14" t="n"/>
    </row>
    <row r="99" ht="15.6" customHeight="1">
      <c r="B99" s="18" t="inlineStr">
        <is>
          <t>Tres tipos de análisis:</t>
        </is>
      </c>
      <c r="C99" s="14" t="n"/>
      <c r="D99" s="14" t="n"/>
      <c r="E99" s="14" t="n"/>
      <c r="F99" s="14" t="n"/>
    </row>
    <row r="100" ht="15.6" customHeight="1">
      <c r="B100" s="19" t="n"/>
      <c r="C100" s="14" t="n"/>
      <c r="D100" s="14" t="n"/>
      <c r="E100" s="14" t="n"/>
      <c r="F100" s="14" t="n"/>
    </row>
    <row r="101" ht="15.6" customHeight="1">
      <c r="B101" s="18" t="inlineStr">
        <is>
          <t>Descubrimiento: Genera de forma automática el modelo real del flujo (usando algoritmos como Alpha Miner, Heuristics Miner o Inductive Miner) a partir de los registros, revelando "caminos spaghetti" y retrabajos no documentados.</t>
        </is>
      </c>
      <c r="C101" s="14" t="n"/>
      <c r="D101" s="14" t="n"/>
      <c r="E101" s="14" t="n"/>
      <c r="F101" s="14" t="n"/>
    </row>
    <row r="102" ht="15.6" customHeight="1">
      <c r="B102" s="18" t="inlineStr">
        <is>
          <t>Conformidad (Conformance Checking): Contrasta el proceso real contra el modelo normativo (e.g., un procedimiento documentado bajo ISO 9001 o BPMN) para detectar saltos de pasos y no conformidades.</t>
        </is>
      </c>
      <c r="C102" s="14" t="n"/>
      <c r="D102" s="14" t="n"/>
      <c r="E102" s="14" t="n"/>
      <c r="F102" s="14" t="n"/>
    </row>
    <row r="103" ht="15.6" customHeight="1">
      <c r="B103" s="18" t="n"/>
      <c r="C103" s="14" t="n"/>
      <c r="D103" s="14" t="n"/>
      <c r="E103" s="14" t="n"/>
      <c r="F103" s="14" t="n"/>
    </row>
    <row r="104" ht="15.6" customHeight="1">
      <c r="B104" s="18" t="inlineStr">
        <is>
          <t>Mejora: Localiza cuellos de botella exactos, tiempos de cola (sojourn time) entre actividades y desviaciones de rendimiento.</t>
        </is>
      </c>
      <c r="C104" s="14" t="n"/>
      <c r="D104" s="14" t="n"/>
      <c r="E104" s="14" t="n"/>
      <c r="F104" s="14" t="n"/>
    </row>
    <row r="105" ht="15.6" customHeight="1">
      <c r="B105" s="13" t="inlineStr">
        <is>
          <t>Cómo interactúan en un entorno real</t>
        </is>
      </c>
      <c r="C105" s="14" t="n"/>
      <c r="D105" s="14" t="n"/>
      <c r="E105" s="14" t="n"/>
      <c r="F105" s="14" t="n"/>
    </row>
    <row r="106" ht="15.6" customHeight="1">
      <c r="B106" s="2" t="inlineStr">
        <is>
          <t>Si tomamos como ejemplo una operación de comercio o despacho de pedidos:</t>
        </is>
      </c>
      <c r="C106" s="14" t="n"/>
      <c r="D106" s="14" t="n"/>
      <c r="E106" s="14" t="n"/>
      <c r="F106" s="14" t="n"/>
    </row>
    <row r="107" ht="15.6" customHeight="1">
      <c r="B107" s="18" t="inlineStr">
        <is>
          <t>Big Data: Procesa y almacena en tiempo real millones de eventos generados por lectores de código de barras, carritos web, sensores de flotas y transacciones de caja.</t>
        </is>
      </c>
      <c r="C107" s="14" t="n"/>
      <c r="D107" s="14" t="n"/>
      <c r="E107" s="14" t="n"/>
      <c r="F107" s="14" t="n"/>
    </row>
    <row r="108" ht="15.6" customHeight="1">
      <c r="B108" s="18" t="inlineStr">
        <is>
          <t>Business Intelligence: Muestra en una pantalla que el tiempo total de entrega subió de 24 a 48 horas esta semana y que el costo logístico aumentó un 8%.</t>
        </is>
      </c>
      <c r="C108" s="14" t="n"/>
      <c r="D108" s="14" t="n"/>
      <c r="E108" s="14" t="n"/>
      <c r="F108" s="14" t="n"/>
    </row>
    <row r="109" ht="15.6" customHeight="1">
      <c r="B109" s="18" t="inlineStr">
        <is>
          <t>Minería de Datos: Identifica que los pedidos que contienen cierto tipo de empaque o se originan en zonas específicas tienen un 40% más de probabilidad de sufrir retrasos.</t>
        </is>
      </c>
      <c r="C109" s="14" t="n"/>
      <c r="D109" s="14" t="n"/>
      <c r="E109" s="14" t="n"/>
      <c r="F109" s="14" t="n"/>
    </row>
    <row r="110" ht="15.6" customHeight="1">
      <c r="B110" s="18" t="inlineStr">
        <is>
          <t>Minería de Procesos: Reconstruye el grafo de eventos y revela que el cuello de botella exacto no está en el transporte, sino en que el 35% de los pedidos sufren un bucle de retrabajo (Solicitud de factura → Rechazo por error de datos → Reemisión) antes de salir del almacén.</t>
        </is>
      </c>
      <c r="C110" s="14" t="n"/>
      <c r="D110" s="14" t="n"/>
      <c r="E110" s="14" t="n"/>
      <c r="F110" s="14" t="n"/>
    </row>
    <row r="111" ht="15.6" customHeight="1">
      <c r="B111" s="2" t="inlineStr">
        <is>
          <t>y si yo quiero llevar el registro de cada tarea que hace los trabajadores y asi medir cuantas hacen, que tareas hacen, el tiempo que se tardan por tarea y esto por rango de horas, por departaemnto, total empresa, por empleado etc. que herramienta debo usar para dar seguiemiento en tiempo real a todo esto?</t>
        </is>
      </c>
      <c r="C111" s="14" t="n"/>
      <c r="D111" s="14" t="n"/>
      <c r="E111" s="14" t="n"/>
      <c r="F111" s="14" t="n"/>
    </row>
    <row r="112" ht="15.6" customHeight="1">
      <c r="B112" s="2" t="n"/>
      <c r="C112" s="14" t="n"/>
      <c r="D112" s="14" t="n"/>
      <c r="E112" s="14" t="n"/>
      <c r="F112" s="14" t="n"/>
    </row>
    <row r="113" ht="15.6" customHeight="1">
      <c r="B113" s="2" t="inlineStr">
        <is>
          <t>Para resolver esta necesidad existen tres enfoques tecnológicos distintos, y la elección depende del tipo de trabajo que realizan los colaboradores (trabajo administrativo/frente a computadora vs. trabajo operativo en piso/campo) y del nivel de automatización deseado.</t>
        </is>
      </c>
      <c r="C113" s="14" t="n"/>
      <c r="D113" s="14" t="n"/>
      <c r="E113" s="14" t="n"/>
      <c r="F113" s="14" t="n"/>
    </row>
    <row r="114" ht="15.6" customHeight="1">
      <c r="B114" s="13" t="inlineStr">
        <is>
          <t>1. Las tres alternativas según el entorno de trabajo</t>
        </is>
      </c>
      <c r="C114" s="14" t="n"/>
      <c r="D114" s="14" t="n"/>
      <c r="E114" s="14" t="n"/>
      <c r="F114" s="14" t="n"/>
    </row>
    <row r="115" ht="15.6" customHeight="1">
      <c r="B115" s="15" t="inlineStr">
        <is>
          <t>Enfoque</t>
        </is>
      </c>
      <c r="C115" s="15" t="inlineStr">
        <is>
          <t>¿Para quién es ideal?</t>
        </is>
      </c>
      <c r="D115" s="15" t="inlineStr">
        <is>
          <t>Herramientas representativas</t>
        </is>
      </c>
      <c r="E115" s="15" t="inlineStr">
        <is>
          <t>Métricas clave generadas</t>
        </is>
      </c>
      <c r="F115" s="14" t="n"/>
    </row>
    <row r="116" ht="15.6" customHeight="1">
      <c r="B116" s="16" t="inlineStr">
        <is>
          <t>A. Plataformas Operativas / Shop Floor Tracking (Operarios, piso de venta, bodegas, logística)</t>
        </is>
      </c>
      <c r="C116" s="17" t="inlineStr">
        <is>
          <t>Empleados de piso que marcan tareas mediante terminales, lectores o apps móviles (códigos de barras/QR/pantallas táctiles).</t>
        </is>
      </c>
      <c r="D116" s="16" t="inlineStr">
        <is>
          <t>AppSheet, Tulip Interfaces, Power Apps + SharePoint/SQL, o módulos MES/SFC de ERPs.</t>
        </is>
      </c>
      <c r="E116" s="17" t="inlineStr">
        <is>
          <t>Conteo de tareas, tiempo de ciclo (inicio/fin), rendimiento vs estándar por turno, departamento y operador.</t>
        </is>
      </c>
      <c r="F116" s="14" t="n"/>
    </row>
    <row r="117" ht="15.6" customHeight="1">
      <c r="B117" s="16" t="inlineStr">
        <is>
          <t>B. Workforce Analytics / Desktop Monitoring (Trabajo administrativo, oficinas, call center)</t>
        </is>
      </c>
      <c r="C117" s="17" t="inlineStr">
        <is>
          <t>Personal que trabaja 100% en computadoras; la herramienta registra en segundo plano qué software, archivo o tarea ejecutan sin carga manual.</t>
        </is>
      </c>
      <c r="D117" s="16" t="inlineStr">
        <is>
          <t>Time Doctor, Hubstaff, DeskTime, Insightful (Workpuls).</t>
        </is>
      </c>
      <c r="E117" s="17" t="inlineStr">
        <is>
          <t>Tiempo activo/inactivo, distribución horaria, tiempo por aplicación/proyecto, productividad por departamento.</t>
        </is>
      </c>
      <c r="F117" s="14" t="n"/>
    </row>
    <row r="118" ht="15.6" customHeight="1">
      <c r="B118" s="16" t="inlineStr">
        <is>
          <t>C. Arquitectura a Medida en Tiempo Real (Máximo control, integración con sistemas propios)</t>
        </is>
      </c>
      <c r="C118" s="17" t="inlineStr">
        <is>
          <t>Flujos transaccionales donde cada escaneo, picking o acción en el sistema empresarial ya genera un evento con marca de tiempo.</t>
        </is>
      </c>
      <c r="D118" s="16" t="inlineStr">
        <is>
          <t>Frontend móvil/web ligero + Base de datos transaccional con Realtime (ej. Supabase / PostgreSQL con WebSocket o Change Data Capture) + Dashboard BI/Live (Metabase, Grafana o Power BI).</t>
        </is>
      </c>
      <c r="E118" s="17" t="inlineStr">
        <is>
          <t>Event Logs en tiempo real, latencias entre pasos, cuellos de botella por rango horario y cuadrilla.</t>
        </is>
      </c>
      <c r="F118" s="14" t="n"/>
    </row>
    <row r="119" ht="15.6" customHeight="1">
      <c r="B119" s="13" t="inlineStr">
        <is>
          <t>2. Análisis detallado por categoría</t>
        </is>
      </c>
      <c r="C119" s="14" t="n"/>
      <c r="D119" s="14" t="n"/>
      <c r="E119" s="14" t="n"/>
      <c r="F119" s="14" t="n"/>
    </row>
    <row r="120" ht="15.6" customHeight="1">
      <c r="B120" s="13" t="inlineStr">
        <is>
          <t>Opción A: App Operativa de Marcación Rápida (Ideal para piso y logística)</t>
        </is>
      </c>
      <c r="C120" s="14" t="n"/>
      <c r="D120" s="14" t="n"/>
      <c r="E120" s="14" t="n"/>
      <c r="F120" s="14" t="n"/>
    </row>
    <row r="121" ht="15.6" customHeight="1">
      <c r="B121" s="2" t="inlineStr">
        <is>
          <t>Si los trabajadores realizan labores físicas (recepción de mercadería, etiquetado, acomodo en góndolas, preparación de pedidos, auditorías de inventario), un software de oficina tradicional no sirve.</t>
        </is>
      </c>
      <c r="C121" s="14" t="n"/>
      <c r="D121" s="14" t="n"/>
      <c r="E121" s="14" t="n"/>
      <c r="F121" s="14" t="n"/>
    </row>
    <row r="122" ht="15.6" customHeight="1">
      <c r="B122" s="18" t="inlineStr">
        <is>
          <t>Cómo opera:</t>
        </is>
      </c>
      <c r="C122" s="14" t="n"/>
      <c r="D122" s="14" t="n"/>
      <c r="E122" s="14" t="n"/>
      <c r="F122" s="14" t="n"/>
    </row>
    <row r="123" ht="15.6" customHeight="1">
      <c r="B123" s="19" t="n"/>
      <c r="C123" s="14" t="n"/>
      <c r="D123" s="14" t="n"/>
      <c r="E123" s="14" t="n"/>
      <c r="F123" s="14" t="n"/>
    </row>
    <row r="124" ht="15.6" customHeight="1">
      <c r="B124" s="19" t="inlineStr">
        <is>
          <t>El trabajador tiene una tablet fija en la estación o un dispositivo móvil/colector de datos.</t>
        </is>
      </c>
      <c r="C124" s="14" t="n"/>
      <c r="D124" s="14" t="n"/>
      <c r="E124" s="14" t="n"/>
      <c r="F124" s="14" t="n"/>
    </row>
    <row r="125" ht="15.6" customHeight="1">
      <c r="B125" s="19" t="inlineStr">
        <is>
          <t>Escanea su fotocheck o selecciona su usuario.</t>
        </is>
      </c>
      <c r="C125" s="14" t="n"/>
      <c r="D125" s="14" t="n"/>
      <c r="E125" s="14" t="n"/>
      <c r="F125" s="14" t="n"/>
    </row>
    <row r="126" ht="15.6" customHeight="1">
      <c r="B126" s="19" t="inlineStr">
        <is>
          <t>Selecciona la tarea asignada (o escanea el código de la orden/estante) y presiona "Iniciar".</t>
        </is>
      </c>
      <c r="C126" s="14" t="n"/>
      <c r="D126" s="14" t="n"/>
      <c r="E126" s="14" t="n"/>
      <c r="F126" s="14" t="n"/>
    </row>
    <row r="127" ht="15.6" customHeight="1">
      <c r="B127" s="19" t="inlineStr">
        <is>
          <t>Al concluir, presiona "Finalizar" (o se registra automáticamente al cerrar el documento en el sistema).</t>
        </is>
      </c>
      <c r="C127" s="14" t="n"/>
      <c r="D127" s="14" t="n"/>
      <c r="E127" s="14" t="n"/>
      <c r="F127" s="14" t="n"/>
    </row>
    <row r="128" ht="15.6" customHeight="1">
      <c r="B128" s="18" t="inlineStr">
        <is>
          <t>Herramientas listas para implementar:</t>
        </is>
      </c>
      <c r="C128" s="14" t="n"/>
      <c r="D128" s="14" t="n"/>
      <c r="E128" s="14" t="n"/>
      <c r="F128" s="14" t="n"/>
    </row>
    <row r="129" ht="15.6" customHeight="1">
      <c r="B129" s="19" t="n"/>
      <c r="C129" s="14" t="n"/>
      <c r="D129" s="14" t="n"/>
      <c r="E129" s="14" t="n"/>
      <c r="F129" s="14" t="n"/>
    </row>
    <row r="130" ht="15.6" customHeight="1">
      <c r="B130" s="18" t="inlineStr">
        <is>
          <t>AppSheet (Google Cloud) / Microsoft Power Apps: Permiten diseñar una interfaz de 2 toques en días, conectada a Google Sheets, Postgres o SQL Server.</t>
        </is>
      </c>
      <c r="C130" s="14" t="n"/>
      <c r="D130" s="14" t="n"/>
      <c r="E130" s="14" t="n"/>
      <c r="F130" s="14" t="n"/>
    </row>
    <row r="131" ht="15.6" customHeight="1">
      <c r="B131" s="18" t="inlineStr">
        <is>
          <t>Tulip: Plataforma de operaciones orientada a tiempos estándar, control de operaciones por estación y tracking en tiempo real.</t>
        </is>
      </c>
      <c r="C131" s="14" t="n"/>
      <c r="D131" s="14" t="n"/>
      <c r="E131" s="14" t="n"/>
      <c r="F131" s="14" t="n"/>
    </row>
    <row r="132" ht="15.6" customHeight="1">
      <c r="B132" s="13" t="inlineStr">
        <is>
          <t>Opción B: Software de Monitoreo de Productividad (Ideal para personal de escritorio)</t>
        </is>
      </c>
      <c r="C132" s="14" t="n"/>
      <c r="D132" s="14" t="n"/>
      <c r="E132" s="14" t="n"/>
      <c r="F132" s="14" t="n"/>
    </row>
    <row r="133" ht="15.6" customHeight="1">
      <c r="B133" s="2" t="inlineStr">
        <is>
          <t>Si el objetivo es medir digitadores, contabilidad, compras, diseño o soporte técnico:</t>
        </is>
      </c>
      <c r="C133" s="14" t="n"/>
      <c r="D133" s="14" t="n"/>
      <c r="E133" s="14" t="n"/>
      <c r="F133" s="14" t="n"/>
    </row>
    <row r="134" ht="15.6" customHeight="1">
      <c r="B134" s="18" t="inlineStr">
        <is>
          <t>Hubstaff / Time Doctor:</t>
        </is>
      </c>
      <c r="C134" s="14" t="n"/>
      <c r="D134" s="14" t="n"/>
      <c r="E134" s="14" t="n"/>
      <c r="F134" s="14" t="n"/>
    </row>
    <row r="135" ht="15.6" customHeight="1">
      <c r="B135" s="19" t="n"/>
      <c r="C135" s="14" t="n"/>
      <c r="D135" s="14" t="n"/>
      <c r="E135" s="14" t="n"/>
      <c r="F135" s="14" t="n"/>
    </row>
    <row r="136" ht="15.6" customHeight="1">
      <c r="B136" s="19" t="inlineStr">
        <is>
          <t>Permiten asignar tareas por proyectos y departamentos.</t>
        </is>
      </c>
      <c r="C136" s="14" t="n"/>
      <c r="D136" s="14" t="n"/>
      <c r="E136" s="14" t="n"/>
      <c r="F136" s="14" t="n"/>
    </row>
    <row r="137" ht="15.6" customHeight="1">
      <c r="B137" s="19" t="inlineStr">
        <is>
          <t>Los empleados pueden activar un temporizador por tarea o el sistema categoriza automáticamente el tiempo según la ventana activa.</t>
        </is>
      </c>
      <c r="C137" s="14" t="n"/>
      <c r="D137" s="14" t="n"/>
      <c r="E137" s="14" t="n"/>
      <c r="F137" s="14" t="n"/>
    </row>
    <row r="138" ht="15.6" customHeight="1">
      <c r="B138" s="18" t="inlineStr">
        <is>
          <t>Panel en vivo: Muestra quién está trabajando en este momento, en qué tarea, cuántas horas llevan en el turno y la tasa de actividad.</t>
        </is>
      </c>
      <c r="C138" s="14" t="n"/>
      <c r="D138" s="14" t="n"/>
      <c r="E138" s="14" t="n"/>
      <c r="F138" s="14" t="n"/>
    </row>
    <row r="139" ht="15.6" customHeight="1">
      <c r="B139" s="18" t="inlineStr">
        <is>
          <t>DeskTime / Insightful:</t>
        </is>
      </c>
      <c r="C139" s="14" t="n"/>
      <c r="D139" s="14" t="n"/>
      <c r="E139" s="14" t="n"/>
      <c r="F139" s="14" t="n"/>
    </row>
    <row r="140" ht="15.6" customHeight="1">
      <c r="B140" s="19" t="n"/>
      <c r="C140" s="14" t="n"/>
      <c r="D140" s="14" t="n"/>
      <c r="E140" s="14" t="n"/>
      <c r="F140" s="14" t="n"/>
    </row>
    <row r="141" ht="15.6" customHeight="1">
      <c r="B141" s="19" t="inlineStr">
        <is>
          <t>Funcionan de manera desatendida (automática) identificando periodos productivos y de ocio por rango horario.</t>
        </is>
      </c>
      <c r="C141" s="14" t="n"/>
      <c r="D141" s="14" t="n"/>
      <c r="E141" s="14" t="n"/>
      <c r="F141" s="14" t="n"/>
    </row>
    <row r="142" ht="15.6" customHeight="1">
      <c r="B142" s="13" t="inlineStr">
        <is>
          <t>Opción C: Flujo Transaccional + Dashboard en Tiempo Real (Enfoque de Minería de Procesos / Event Tracking)</t>
        </is>
      </c>
      <c r="C142" s="14" t="n"/>
      <c r="D142" s="14" t="n"/>
      <c r="E142" s="14" t="n"/>
      <c r="F142" s="14" t="n"/>
    </row>
    <row r="143" ht="15.6" customHeight="1">
      <c r="B143" s="2" t="inlineStr">
        <is>
          <t>Si ya cuentas con un sistema de gestión interna (ERP/WMS/POS) o estás construyendo tus propias aplicaciones operativas:</t>
        </is>
      </c>
      <c r="C143" s="14" t="n"/>
      <c r="D143" s="14" t="n"/>
      <c r="E143" s="14" t="n"/>
      <c r="F143" s="14" t="n"/>
    </row>
    <row r="144" ht="15.6" customHeight="1">
      <c r="B144" s="18" t="inlineStr">
        <is>
          <t>Estructura del Evento (Event Log en vivo): Cada vez que un trabajador interactúa con el sistema, se inserta un registro atómico:</t>
        </is>
      </c>
      <c r="C144" s="14" t="n"/>
      <c r="D144" s="14" t="n"/>
      <c r="E144" s="14" t="n"/>
      <c r="F144" s="14" t="n"/>
    </row>
    <row r="145" ht="15.6" customHeight="1">
      <c r="B145" s="20" t="inlineStr">
        <is>
          <t>JSON</t>
        </is>
      </c>
      <c r="C145" s="14" t="n"/>
      <c r="D145" s="14" t="n"/>
      <c r="E145" s="14" t="n"/>
      <c r="F145" s="14" t="n"/>
    </row>
    <row r="146" ht="15.6" customHeight="1">
      <c r="B146" s="21" t="inlineStr">
        <is>
          <t>{</t>
        </is>
      </c>
      <c r="C146" s="14" t="n"/>
      <c r="D146" s="14" t="n"/>
      <c r="E146" s="14" t="n"/>
      <c r="F146" s="14" t="n"/>
    </row>
    <row r="147" ht="15.6" customHeight="1">
      <c r="B147" s="21" t="inlineStr">
        <is>
          <t xml:space="preserve">  "evento_id": "EVT-90412",</t>
        </is>
      </c>
      <c r="C147" s="14" t="n"/>
      <c r="D147" s="14" t="n"/>
      <c r="E147" s="14" t="n"/>
      <c r="F147" s="14" t="n"/>
    </row>
    <row r="148" ht="15.6" customHeight="1">
      <c r="B148" s="21" t="inlineStr">
        <is>
          <t xml:space="preserve">  "empleado_id": "EMP-045",</t>
        </is>
      </c>
      <c r="C148" s="14" t="n"/>
      <c r="D148" s="14" t="n"/>
      <c r="E148" s="14" t="n"/>
      <c r="F148" s="14" t="n"/>
    </row>
    <row r="149" ht="15.6" customHeight="1">
      <c r="B149" s="21" t="inlineStr">
        <is>
          <t xml:space="preserve">  "departamento": "Logistica_Recepcion",</t>
        </is>
      </c>
      <c r="C149" s="14" t="n"/>
      <c r="D149" s="14" t="n"/>
      <c r="E149" s="14" t="n"/>
      <c r="F149" s="14" t="n"/>
    </row>
    <row r="150" ht="15.6" customHeight="1">
      <c r="B150" s="21" t="inlineStr">
        <is>
          <t xml:space="preserve">  "tarea": "Conteo_Fisico_Tarima",</t>
        </is>
      </c>
      <c r="C150" s="14" t="n"/>
      <c r="D150" s="14" t="n"/>
      <c r="E150" s="14" t="n"/>
      <c r="F150" s="14" t="n"/>
    </row>
    <row r="151" ht="15.6" customHeight="1">
      <c r="B151" s="21" t="inlineStr">
        <is>
          <t xml:space="preserve">  "tiempo_inicio": "2026-09-26T08:15:20Z",</t>
        </is>
      </c>
      <c r="C151" s="14" t="n"/>
      <c r="D151" s="14" t="n"/>
      <c r="E151" s="14" t="n"/>
      <c r="F151" s="14" t="n"/>
    </row>
    <row r="152" ht="15.6" customHeight="1">
      <c r="B152" s="21" t="inlineStr">
        <is>
          <t xml:space="preserve">  "tiempo_fin": "2026-09-26T08:32:10Z",</t>
        </is>
      </c>
      <c r="C152" s="14" t="n"/>
      <c r="D152" s="14" t="n"/>
      <c r="E152" s="14" t="n"/>
      <c r="F152" s="14" t="n"/>
    </row>
    <row r="153" ht="15.6" customHeight="1">
      <c r="B153" s="21" t="inlineStr">
        <is>
          <t xml:space="preserve">  "duracion_min": 16.83,</t>
        </is>
      </c>
      <c r="C153" s="14" t="n"/>
      <c r="D153" s="14" t="n"/>
      <c r="E153" s="14" t="n"/>
      <c r="F153" s="14" t="n"/>
    </row>
    <row r="154" ht="15.6" customHeight="1">
      <c r="B154" s="21" t="inlineStr">
        <is>
          <t xml:space="preserve">  "unidades_procesadas": 120</t>
        </is>
      </c>
      <c r="C154" s="14" t="n"/>
      <c r="D154" s="14" t="n"/>
      <c r="E154" s="14" t="n"/>
      <c r="F154" s="14" t="n"/>
    </row>
    <row r="155" ht="15.6" customHeight="1">
      <c r="B155" s="21" t="inlineStr">
        <is>
          <t>}</t>
        </is>
      </c>
      <c r="C155" s="14" t="n"/>
      <c r="D155" s="14" t="n"/>
      <c r="E155" s="14" t="n"/>
      <c r="F155" s="14" t="n"/>
    </row>
    <row r="156" ht="15.6" customHeight="1">
      <c r="B156" s="18" t="inlineStr">
        <is>
          <t>Visualización en Vivo:</t>
        </is>
      </c>
      <c r="C156" s="14" t="n"/>
      <c r="D156" s="14" t="n"/>
      <c r="E156" s="14" t="n"/>
      <c r="F156" s="14" t="n"/>
    </row>
    <row r="157" ht="15.6" customHeight="1">
      <c r="B157" s="19" t="n"/>
      <c r="C157" s="14" t="n"/>
      <c r="D157" s="14" t="n"/>
      <c r="E157" s="14" t="n"/>
      <c r="F157" s="14" t="n"/>
    </row>
    <row r="158" ht="15.6" customHeight="1">
      <c r="B158" s="19" t="inlineStr">
        <is>
          <t>Conectar un motor de streaming o base de datos en tiempo real a tableros como Grafana (para métricas por hora/minuto en pantallas de planta) o Metabase / Power BI DirectQuery (para reportes gerenciales con filtros multinivel: departamento, empleado, rango de fecha y hora).</t>
        </is>
      </c>
      <c r="C158" s="14" t="n"/>
      <c r="D158" s="14" t="n"/>
      <c r="E158" s="14" t="n"/>
      <c r="F158" s="14" t="n"/>
    </row>
    <row r="159" ht="15.6" customHeight="1">
      <c r="B159" s="13" t="inlineStr">
        <is>
          <t>3. Recomendación de selección</t>
        </is>
      </c>
      <c r="C159" s="14" t="n"/>
      <c r="D159" s="14" t="n"/>
      <c r="E159" s="14" t="n"/>
      <c r="F159" s="14" t="n"/>
    </row>
    <row r="160" ht="15.6" customHeight="1">
      <c r="B160" s="18" t="inlineStr">
        <is>
          <t>Si tu personal está en piso de operaciones o bodega: Desarrolla o despliega una interfaz sencilla en AppSheet o un módulo transaccional en tu propio sistema donde las acciones se capturen por escaneo/botones rápidos (Start/Stop).</t>
        </is>
      </c>
      <c r="C160" s="14" t="n"/>
      <c r="D160" s="14" t="n"/>
      <c r="E160" s="14" t="n"/>
      <c r="F160" s="14" t="n"/>
    </row>
    <row r="161" ht="15.6" customHeight="1">
      <c r="B161" s="18" t="inlineStr">
        <is>
          <t>Si tu personal trabaja en oficina/PC: Implementa Hubstaff o Time Doctor, que ya traen los reportes por departamento, rangos horarios y alertas de inactividad de fábrica.</t>
        </is>
      </c>
      <c r="C161" s="14" t="n"/>
      <c r="D161" s="14" t="n"/>
      <c r="E161" s="14" t="n"/>
      <c r="F161" s="14" t="n"/>
    </row>
    <row r="162" ht="15.6" customHeight="1">
      <c r="B162" s="18" t="inlineStr">
        <is>
          <t>Si necesitas trazabilidad de procesos de punta a punta: Diseña el registro bajo la lógica de Event Logs (Minería de Procesos); así no solo medirás tiempos por persona, sino que podrás descubrir cuellos de botella organizacionales y desviaciones normativas.</t>
        </is>
      </c>
      <c r="C162" s="14" t="n"/>
      <c r="D162" s="14" t="n"/>
      <c r="E162" s="14" t="n"/>
      <c r="F162" s="14" t="n"/>
    </row>
  </sheetData>
  <mergeCells count="1">
    <mergeCell ref="B37:G37"/>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B63"/>
  <sheetViews>
    <sheetView topLeftCell="A38" workbookViewId="0">
      <selection activeCell="I68" sqref="I68"/>
    </sheetView>
  </sheetViews>
  <sheetFormatPr baseColWidth="10" defaultRowHeight="14.4"/>
  <sheetData>
    <row r="2">
      <c r="B2" s="138" t="inlineStr">
        <is>
          <t>Que funcion y como lo hace y que pasa sin un cliente no adquiere el modulo: "NyTEX Compras"</t>
        </is>
      </c>
    </row>
    <row r="3">
      <c r="B3" s="138" t="inlineStr">
        <is>
          <t>A diferencia de los módulos que revisamos antes (como NyTEX IA, Big Data o Modelos Predictivos, que son analíticos y opcionales), NyTEX Compras es un módulo transaccional troncal. Pertenece al Área 2 (Cadena de Suministro) y es uno de los 7 pilares fundamentales incluidos desde la Fase 1: NyTEX Core.</t>
        </is>
      </c>
    </row>
    <row r="4">
      <c r="B4" s="138" t="inlineStr">
        <is>
          <t>Prescindir de este módulo tiene consecuencias operativas y de control mucho más profundas en una empresa. A continuación se explica su función, su mecánica y qué sucede si un cliente decide no adquirirlo.</t>
        </is>
      </c>
    </row>
    <row r="5">
      <c r="B5" s="139" t="n"/>
    </row>
    <row r="6">
      <c r="B6" s="140" t="n"/>
    </row>
    <row r="7" ht="15" customHeight="1">
      <c r="B7" s="141" t="inlineStr">
        <is>
          <t>1. ¿Qué función tiene NyTEX Compras? (¿Para qué sirve?)</t>
        </is>
      </c>
    </row>
    <row r="8">
      <c r="B8" s="138" t="inlineStr">
        <is>
          <t>Su función es administrar y controlar todo el ciclo de aprovisionamiento de bienes y servicios de la empresa, garantizando que se compre lo necesario, al precio correcto, con las condiciones autorizadas y con entregas a tiempo.</t>
        </is>
      </c>
    </row>
    <row r="9">
      <c r="B9" s="138" t="inlineStr">
        <is>
          <t>Sus funciones principales son:</t>
        </is>
      </c>
    </row>
    <row r="10">
      <c r="B10" s="142" t="inlineStr">
        <is>
          <t>1. Requisiciones Internas: Permite a cualquier departamento solicitar insumos o materiales con justificación de uso y aprobaciones automáticas de jefatura.</t>
        </is>
      </c>
    </row>
    <row r="11">
      <c r="B11" s="142" t="inlineStr">
        <is>
          <t>2. Gestión de Cotizaciones y Cuadros Comparativos: Envía solicitudes de cotización a múltiples proveedores y compara automáticamente precios, tiempos de entrega y condiciones de crédito.</t>
        </is>
      </c>
    </row>
    <row r="12">
      <c r="B12" s="142" t="inlineStr">
        <is>
          <t>3. Emisión y Control de Órdenes de Compra (PO): Formaliza el pedido al proveedor con cantidades, costos pactados, descuentos y fechas de entrega prometidas.</t>
        </is>
      </c>
    </row>
    <row r="13">
      <c r="B13" s="142" t="inlineStr">
        <is>
          <t>4. Validación Tripartita (3-Way Matching): Compara automáticamente la Orden de Compra, la Recepción física en almacén y la Factura del proveedor. Si la factura cobra de más o incluye artículos que no llegaron, el sistema bloquea el pago.</t>
        </is>
      </c>
    </row>
    <row r="14">
      <c r="B14" s="142" t="inlineStr">
        <is>
          <t>5. Control de Pedidos Pendientes (Backorders): Rastrea entregas parciales y saldos pendientes de los proveedores.</t>
        </is>
      </c>
    </row>
    <row r="15">
      <c r="B15" s="142" t="inlineStr">
        <is>
          <t>6. Evaluación de Proveedores: Mide el cumplimiento en tiempo, calidad de empaque y discrepancias de precios en cada entrega.</t>
        </is>
      </c>
    </row>
    <row r="16">
      <c r="B16" s="143" t="inlineStr">
        <is>
          <t>(Sistemas de referencia del mercado equivalentes: SAP Ariba, Coupa, Oracle Fusion Cloud Procurement).</t>
        </is>
      </c>
    </row>
    <row r="17">
      <c r="B17" s="139" t="n"/>
    </row>
    <row r="18">
      <c r="B18" s="140" t="n"/>
    </row>
    <row r="19" ht="15" customHeight="1">
      <c r="B19" s="141" t="inlineStr">
        <is>
          <t>2. ¿Cómo lo hace? (Mecanismo y Flujo en el ERP)</t>
        </is>
      </c>
    </row>
    <row r="20">
      <c r="B20" s="138" t="inlineStr">
        <is>
          <t>En el mapa de arquitectura (NytexEcosistemaDiagram.jsx), NyTEX Compras es el engranaje central que une a los proveedores con el almacén y las finanzas:</t>
        </is>
      </c>
    </row>
    <row r="32">
      <c r="B32" s="142" t="inlineStr">
        <is>
          <t>1. Origen de la necesidad: Una compra puede nacer de una requisición manual o de forma automática generada por NyTEX Planeación al detectar que el stock llegó a su nivel mínimo.</t>
        </is>
      </c>
    </row>
    <row r="33">
      <c r="B33" s="142" t="inlineStr">
        <is>
          <t>2. Formalización: El sistema emite la Orden de Compra al proveedor registrado en NyTEX Business Partners.</t>
        </is>
      </c>
    </row>
    <row r="34">
      <c r="B34" s="142" t="inlineStr">
        <is>
          <t>3. Recepción en Almacén (COMP ===&gt; INV): Cuando el camión llega a bodega, el personal de Inventario o WMS no captura desde cero: simplemente "llama" la orden de compra y confirma lo que realmente llegó. Esto actualiza el stock físico y el costo promedio del inventario de inmediato.</t>
        </is>
      </c>
    </row>
    <row r="35">
      <c r="B35" s="142" t="inlineStr">
        <is>
          <t>4. Pase a Cuentas por Pagar (COMP ==&gt; CXP): La orden recibida viaja a CxP para generar la obligación de pago exactamente por los artículos recibidos, para que Tesorería proceda a programar la transferencia bancaria.</t>
        </is>
      </c>
    </row>
    <row r="36">
      <c r="B36" s="139" t="n"/>
    </row>
    <row r="37">
      <c r="B37" s="140" t="n"/>
    </row>
    <row r="38" ht="15" customHeight="1">
      <c r="B38" s="141" t="inlineStr">
        <is>
          <t>3. ¿Qué pasa si un cliente NO adquiere NyTEX Compras?</t>
        </is>
      </c>
    </row>
    <row r="39">
      <c r="B39" s="138" t="inlineStr">
        <is>
          <t>Si un cliente decide prescindir de este módulo, se rompe el hilo conductor del abastecimiento. Las demás aplicaciones continuarán funcionando en el servidor, pero deberán operarse de forma manual y desconectada:</t>
        </is>
      </c>
    </row>
    <row r="40">
      <c r="B40" s="142" t="inlineStr">
        <is>
          <t>1. Entradas de almacén "a ciegas" o manuales:</t>
        </is>
      </c>
    </row>
    <row r="41">
      <c r="B41" s="145" t="inlineStr">
        <is>
          <t>En NyTEX Inventario, las entradas de mercancía tendrían que registrarse como "ajustes directos" o captura manual producto por producto, aumentando drásticamente los errores de dedo y las diferencias de inventario.</t>
        </is>
      </c>
    </row>
    <row r="42">
      <c r="B42" s="142" t="inlineStr">
        <is>
          <t>2. Facturas de proveedores capturadas "en frío" en CxP:</t>
        </is>
      </c>
    </row>
    <row r="43">
      <c r="B43" s="145" t="inlineStr">
        <is>
          <t>En NyTEX CxP, el contador tendría que digitar manualmente cada factura de proveedor sin poder cruzarla contra ninguna orden previa ni saber si la mercancía ya ingresó al almacén.</t>
        </is>
      </c>
    </row>
    <row r="44">
      <c r="B44" s="142" t="inlineStr">
        <is>
          <t>3. Desaparición del control antifraude (3-Way Matching):</t>
        </is>
      </c>
    </row>
    <row r="45">
      <c r="B45" s="145" t="inlineStr">
        <is>
          <t>Queda abierta la puerta a pagar facturas duplicadas, pagar precios inflados que no fueron los acordados, o pagar mercancías faltantes o dañadas que nunca llegaron a la bodega.</t>
        </is>
      </c>
    </row>
    <row r="46">
      <c r="B46" s="142" t="inlineStr">
        <is>
          <t>4. Desconexión con Producción y Ventas:</t>
        </is>
      </c>
    </row>
    <row r="47">
      <c r="B47" s="145" t="inlineStr">
        <is>
          <t>NyTEX Producción no podrá ver qué materia prima está en camino ni cuándo llegará, afectando la programación de turnos de fábrica.</t>
        </is>
      </c>
    </row>
    <row r="48">
      <c r="B48" s="139" t="n"/>
    </row>
    <row r="49">
      <c r="B49" s="140" t="n"/>
    </row>
    <row r="50" ht="15" customHeight="1">
      <c r="B50" s="141" t="inlineStr">
        <is>
          <t>4. ¿Disminuye la eficiencia?</t>
        </is>
      </c>
    </row>
    <row r="51">
      <c r="B51" s="146" t="inlineStr">
        <is>
          <t>Sí, y de manera contundente para casi cualquier empresa que maneje productos:</t>
        </is>
      </c>
    </row>
    <row r="52">
      <c r="B52" s="142" t="inlineStr">
        <is>
          <t>En empresas comerciales, distribuidoras y de manufactura:</t>
        </is>
      </c>
    </row>
    <row r="53">
      <c r="B53" s="145" t="inlineStr">
        <is>
          <t>La pérdida de eficiencia es muy alta:</t>
        </is>
      </c>
    </row>
    <row r="54">
      <c r="B54" s="142" t="inlineStr">
        <is>
          <t>Duplicidad de trabajo: El comprador negocia por teléfono/correo, el de bodega captura la entrada por su lado, y el de cuentas por pagar captura la factura por el suyo.</t>
        </is>
      </c>
    </row>
    <row r="55">
      <c r="B55" s="142" t="inlineStr">
        <is>
          <t>Fugas financieras: Compras urgentes y desordenadas sin comparación de precios, pagos por productos no recibidos y discrepancias constantes en el Kárdex de valuación de inventarios.</t>
        </is>
      </c>
    </row>
    <row r="56">
      <c r="B56" s="142" t="inlineStr">
        <is>
          <t>El único caso donde NO afecta la eficiencia:</t>
        </is>
      </c>
    </row>
    <row r="57">
      <c r="B57" s="142" t="inlineStr">
        <is>
          <t>Empresas de servicios puros o consultorías que no venden productos físicos ni manejan materias primas (sus únicos "gastos" son nómina, renta, luz e internet, los cuales se pueden registrar directamente como gastos contables en CxP).</t>
        </is>
      </c>
    </row>
    <row r="58">
      <c r="B58" s="142" t="inlineStr">
        <is>
          <t>Empresas que ya cuentan con una plataforma global de compras (como SAP Ariba o Coupa) y solo buscan que NyTEX funcione como sistema de facturación local, integrándose mediante API.</t>
        </is>
      </c>
    </row>
    <row r="59">
      <c r="B59" s="139" t="n"/>
    </row>
    <row r="60">
      <c r="B60" s="140" t="n"/>
    </row>
    <row r="61" ht="15" customHeight="1">
      <c r="B61" s="141" t="inlineStr">
        <is>
          <t>Conclusión para el cliente</t>
        </is>
      </c>
    </row>
    <row r="62">
      <c r="B62" s="146" t="inlineStr">
        <is>
          <t>NyTEX Compras no es un módulo de lujo ni opcional para empresas con inventario: es la puerta de entrada de todos los productos y costos al ERP. Prescindir de él ahorra una mínima fracción de costo de licencia, pero multiplica los errores operativos, las horas hombre de captura y el riesgo de fugas de dinero en cuentas por pagar. Por esa razón, NyTEX lo incluye desde la Fase 1 (NyTEX Core).</t>
        </is>
      </c>
    </row>
    <row r="63">
      <c r="B63" s="144" t="n">
        <v>0.325</v>
      </c>
    </row>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B2:D73"/>
  <sheetViews>
    <sheetView workbookViewId="0">
      <selection activeCell="J19" sqref="J19"/>
    </sheetView>
  </sheetViews>
  <sheetFormatPr baseColWidth="10" defaultRowHeight="14.4"/>
  <sheetData>
    <row r="2">
      <c r="B2" s="138" t="inlineStr">
        <is>
          <t>Que funcion y como lo hace y que pasa sin un cliente no adquiere el modulo: "NyTEX Logística"</t>
        </is>
      </c>
    </row>
    <row r="3">
      <c r="B3" s="138" t="inlineStr">
        <is>
          <t>Dentro del ecosistema NyTEX, NyTEX Logística pertenece al Área 2 (Cadena de Suministro / Abastecimiento) y se incorpora a partir de la Fase 2: NyTEX Growth (Productividad y Flujo).</t>
        </is>
      </c>
    </row>
    <row r="4">
      <c r="B4" s="138" t="inlineStr">
        <is>
          <t>Es el sistema de gestión de transporte y entregas (TMS — Transportation Management System), encargado de gobernar todo lo que ocurre con la mercancía una vez que sale de las cuatro paredes del almacén.</t>
        </is>
      </c>
    </row>
    <row r="5">
      <c r="B5" s="138" t="inlineStr">
        <is>
          <t>A continuación se explica su función, su mecánica operativa y qué consecuencias tiene prescindir de él.</t>
        </is>
      </c>
    </row>
    <row r="6">
      <c r="B6" s="139" t="n"/>
    </row>
    <row r="7">
      <c r="B7" s="140" t="n"/>
    </row>
    <row r="8" ht="15" customHeight="1">
      <c r="B8" s="141" t="inlineStr">
        <is>
          <t>1. ¿Qué función tiene? (¿Para qué sirve?)</t>
        </is>
      </c>
    </row>
    <row r="9">
      <c r="B9" s="138" t="inlineStr">
        <is>
          <t>Su función es planificar, coordinar, costear y comprobar la entrega de productos entre proveedores, bodegas, sucursales y clientes finales, optimizando el uso de la flota vehicular y garantizando el cumplimiento del servicio.</t>
        </is>
      </c>
    </row>
    <row r="10">
      <c r="B10" s="138" t="inlineStr">
        <is>
          <t>Sus funciones clave son:</t>
        </is>
      </c>
    </row>
    <row r="11">
      <c r="B11" s="142" t="inlineStr">
        <is>
          <t>1. Consolidación de Cargas y Cubicaje: Calcula el peso y volumen de los pedidos pendientes para aprovechar al máximo la capacidad cúbica de cada camión o camioneta, evitando despachar vehículos a medio llenar.</t>
        </is>
      </c>
    </row>
    <row r="12">
      <c r="B12" s="142" t="inlineStr">
        <is>
          <t>2. Planificación y Optimización de Rutas: Agrupa las entregas por zonas geográficas y traza la secuencia lógica de paradas para ahorrar combustible, peajes y horas de viaje.</t>
        </is>
      </c>
    </row>
    <row r="13">
      <c r="B13" s="142" t="inlineStr">
        <is>
          <t>3. Gestión de Flota (Propia o Tercerizada): Administra unidades vehiculares, choferes, asignación de fletes a transportistas externos y control de mantenimientos/vencimientos de seguros.</t>
        </is>
      </c>
    </row>
    <row r="14">
      <c r="B14" s="142" t="inlineStr">
        <is>
          <t>4. Prueba Digital de Entrega (POD - Proof of Delivery): Permite registrar la firma digital del cliente, fotografías de la mercancía entregada y motivos de rechazo o devolución en ruta desde un dispositivo móvil.</t>
        </is>
      </c>
    </row>
    <row r="15">
      <c r="B15" s="142" t="inlineStr">
        <is>
          <t>5. Liquidación de Fletes y Costeo por Viaje: Cruza los costos reales de viaje (combustible, casetas, fletes tercerizados) contra los pedidos transportados, calculando el costo logístico unitario por entrega.</t>
        </is>
      </c>
    </row>
    <row r="16">
      <c r="B16" s="142" t="inlineStr">
        <is>
          <t>6. Métricas de Nivel de Servicio (OTIF): Evalúa el indicador On-Time In-Full (pedidos entregados a tiempo y completos).</t>
        </is>
      </c>
    </row>
    <row r="17">
      <c r="B17" s="143" t="inlineStr">
        <is>
          <t>(Sistemas de referencia del mercado equivalentes: Oracle Transportation Management - OTM, SAP Transportation Management, Manhattan Active TM).</t>
        </is>
      </c>
    </row>
    <row r="18">
      <c r="B18" s="139" t="n"/>
    </row>
    <row r="19">
      <c r="B19" s="140" t="n"/>
    </row>
    <row r="20" ht="15" customHeight="1">
      <c r="B20" s="141" t="inlineStr">
        <is>
          <t>2. ¿Cómo lo hace? (Mecanismo y Flujo en el ERP)</t>
        </is>
      </c>
    </row>
    <row r="21">
      <c r="B21" s="138" t="inlineStr">
        <is>
          <t>En el mapa de arquitectura (NytexEcosistemaDiagram.jsx), NyTEX Logística es la terminal de salida que conecta las ventas y los inventarios con el mundo exterior:</t>
        </is>
      </c>
    </row>
    <row r="39">
      <c r="B39" s="142" t="inlineStr">
        <is>
          <t>1. Recepción del compromiso comercial (VTS ===&gt; LOG): Ventas factura o aprueba los pedidos del día indicando la dirección y ventana horaria de entrega.</t>
        </is>
      </c>
      <c r="C39" s="139" t="n"/>
      <c r="D39" s="139" t="n"/>
    </row>
    <row r="40">
      <c r="B40" s="142" t="inlineStr">
        <is>
          <t>2. Verificación de producto (INV ===&gt; LOG): El almacén confirma que los paquetes están listos en rampa de salida.</t>
        </is>
      </c>
      <c r="C40" s="139" t="n"/>
      <c r="D40" s="139" t="n"/>
    </row>
    <row r="41">
      <c r="B41" s="142" t="inlineStr">
        <is>
          <t>3. Despacho y Manifiesto de Carga: El despachador consolida los pedidos, genera la Hoja de Ruta y asigna la unidad.</t>
        </is>
      </c>
      <c r="C41" s="139" t="n"/>
      <c r="D41" s="139" t="n"/>
    </row>
    <row r="42">
      <c r="B42" s="142" t="inlineStr">
        <is>
          <t>4. Cierre de Ciclo: Al entregar el producto, la confirmación digital viaja automáticamente a NyTEX CxC para activar el plazo de crédito o proceder al cobro formal de la factura.</t>
        </is>
      </c>
      <c r="C42" s="139" t="n"/>
      <c r="D42" s="139" t="n"/>
    </row>
    <row r="43">
      <c r="B43" s="139" t="n"/>
      <c r="C43" s="139" t="n"/>
      <c r="D43" s="139" t="n"/>
    </row>
    <row r="44">
      <c r="B44" s="139" t="n"/>
      <c r="C44" s="139" t="n"/>
      <c r="D44" s="139" t="n"/>
    </row>
    <row r="45" ht="15" customHeight="1">
      <c r="B45" s="141" t="inlineStr">
        <is>
          <t>3. ¿Qué pasa si un cliente NO adquiere NyTEX Logística?</t>
        </is>
      </c>
      <c r="C45" s="139" t="n"/>
      <c r="D45" s="139" t="n"/>
    </row>
    <row r="46">
      <c r="B46" s="147" t="inlineStr">
        <is>
          <t>A. A nivel del software general</t>
        </is>
      </c>
      <c r="C46" s="139" t="n"/>
      <c r="D46" s="139" t="n"/>
    </row>
    <row r="47">
      <c r="B47" s="146" t="inlineStr">
        <is>
          <t>El ERP sigue operando normalmente.</t>
        </is>
      </c>
      <c r="C47" s="139" t="n"/>
      <c r="D47" s="139" t="n"/>
    </row>
    <row r="48">
      <c r="B48" s="138" t="inlineStr">
        <is>
          <t>Los módulos de Ventas, Compras, Inventario y Finanzas siguen funcionando sin ninguna alteración técnica. De hecho, todas las empresas que comienzan en la Fase 1: NyTEX Core operan con total éxito sin este módulo.</t>
        </is>
      </c>
      <c r="C48" s="139" t="n"/>
      <c r="D48" s="139" t="n"/>
    </row>
    <row r="49">
      <c r="B49" s="147" t="inlineStr">
        <is>
          <t>B. ¿Cómo opera la empresa sin este módulo? (Método Tradicional)</t>
        </is>
      </c>
      <c r="C49" s="139" t="n"/>
      <c r="D49" s="139" t="n"/>
    </row>
    <row r="50">
      <c r="B50" s="138" t="inlineStr">
        <is>
          <t>El alcance del ERP se detiene en la puerta del almacén:</t>
        </is>
      </c>
      <c r="C50" s="139" t="n"/>
      <c r="D50" s="139" t="n"/>
    </row>
    <row r="51">
      <c r="B51" s="142" t="inlineStr">
        <is>
          <t>1. Gestión de repartos manual o "a ciegas":</t>
        </is>
      </c>
      <c r="C51" s="139" t="n"/>
      <c r="D51" s="139" t="n"/>
    </row>
    <row r="52">
      <c r="B52" s="145" t="inlineStr">
        <is>
          <t>El coordinador de tráfico tiene que organizar las rutas a mano, en hojas de Excel, tableros de acrílico o mensajes de WhatsApp con los choferes («llévate estos 5 pedidos al norte»).</t>
        </is>
      </c>
      <c r="C52" s="139" t="n"/>
      <c r="D52" s="139" t="n"/>
    </row>
    <row r="53">
      <c r="B53" s="142" t="inlineStr">
        <is>
          <t>2. Pruebas de entrega en papel físico:</t>
        </is>
      </c>
      <c r="C53" s="139" t="n"/>
      <c r="D53" s="139" t="n"/>
    </row>
    <row r="54">
      <c r="B54" s="145" t="inlineStr">
        <is>
          <t>El cliente firma una remisión impresa. Esas hojas viajan en la guantera del camión durante días o semanas. Si se pierden o se ensucian, no hay respaldo legal ni constancia digital de quién recibió la mercancía.</t>
        </is>
      </c>
      <c r="C54" s="139" t="n"/>
      <c r="D54" s="139" t="n"/>
    </row>
    <row r="55">
      <c r="B55" s="142" t="inlineStr">
        <is>
          <t>3. Cobranza retrasada:</t>
        </is>
      </c>
      <c r="C55" s="139" t="n"/>
      <c r="D55" s="139" t="n"/>
    </row>
    <row r="56">
      <c r="B56" s="145" t="inlineStr">
        <is>
          <t>En NyTEX CxC, el equipo de cobranza no sabe si el cliente ya recibió el producto para poder exigirle el pago hasta que el chofer regresa a liquidar los papeles a la oficina.</t>
        </is>
      </c>
      <c r="C56" s="139" t="n"/>
      <c r="D56" s="139" t="n"/>
    </row>
    <row r="57">
      <c r="B57" s="142" t="inlineStr">
        <is>
          <t>4. Fletes desvinculados:</t>
        </is>
      </c>
      <c r="C57" s="139" t="n"/>
      <c r="D57" s="139" t="n"/>
    </row>
    <row r="58">
      <c r="B58" s="145" t="inlineStr">
        <is>
          <t>Las facturas de diesel, casetas o fletes de transportistas externos se capturan como "gastos generales" en CxP, perdiendo la trazabilidad de saber si enviar mercancía a determinada ciudad o cliente resultó rentable o generó pérdidas.</t>
        </is>
      </c>
      <c r="C58" s="139" t="n"/>
      <c r="D58" s="139" t="n"/>
    </row>
    <row r="59">
      <c r="B59" s="139" t="n"/>
      <c r="C59" s="139" t="n"/>
      <c r="D59" s="139" t="n"/>
    </row>
    <row r="60">
      <c r="B60" s="139" t="n"/>
      <c r="C60" s="139" t="n"/>
      <c r="D60" s="139" t="n"/>
    </row>
    <row r="61" ht="15" customHeight="1">
      <c r="B61" s="141" t="inlineStr">
        <is>
          <t>4. ¿Disminuye la eficiencia?</t>
        </is>
      </c>
      <c r="C61" s="139" t="n"/>
      <c r="D61" s="139" t="n"/>
    </row>
    <row r="62">
      <c r="B62" s="138" t="inlineStr">
        <is>
          <t>El impacto en la eficiencia depende exclusivamente del modelo de entrega del cliente:</t>
        </is>
      </c>
      <c r="C62" s="139" t="n"/>
      <c r="D62" s="139" t="n"/>
    </row>
    <row r="63" ht="17.4" customHeight="1" thickBot="1">
      <c r="B63" s="148" t="inlineStr">
        <is>
          <t>Tipo de Empresa</t>
        </is>
      </c>
      <c r="C63" s="149" t="inlineStr">
        <is>
          <t>¿Disminuye la eficiencia sin Logística?</t>
        </is>
      </c>
      <c r="D63" s="150" t="inlineStr">
        <is>
          <t>Explicación</t>
        </is>
      </c>
    </row>
    <row r="64" ht="17.4" customHeight="1" thickBot="1">
      <c r="B64" s="151" t="inlineStr">
        <is>
          <t>Punto de Venta / Mostrador / Retail local</t>
        </is>
      </c>
      <c r="C64" s="152" t="inlineStr">
        <is>
          <t>NO disminuye</t>
        </is>
      </c>
      <c r="D64" s="153" t="inlineStr">
        <is>
          <t>El cliente compra y se lleva la mercancía en el momento. No se requiere flete ni seguimiento de camiones.</t>
        </is>
      </c>
    </row>
    <row r="65" ht="17.4" customHeight="1" thickBot="1">
      <c r="B65" s="151" t="inlineStr">
        <is>
          <t>Empresas de Servicios o Consultoría</t>
        </is>
      </c>
      <c r="C65" s="152" t="inlineStr">
        <is>
          <t>NO disminuye</t>
        </is>
      </c>
      <c r="D65" s="153" t="inlineStr">
        <is>
          <t>No despachan productos físicos.</t>
        </is>
      </c>
    </row>
    <row r="66" ht="17.4" customHeight="1" thickBot="1">
      <c r="B66" s="151" t="inlineStr">
        <is>
          <t>Empresas con recolección en planta (Ex-Works)</t>
        </is>
      </c>
      <c r="C66" s="152" t="inlineStr">
        <is>
          <t>NO disminuye</t>
        </is>
      </c>
      <c r="D66" s="153" t="inlineStr">
        <is>
          <t>Los clientes o proveedores envían su propio transporte a recoger a la bodega de la empresa.</t>
        </is>
      </c>
    </row>
    <row r="67" ht="17.4" customHeight="1" thickBot="1">
      <c r="B67" s="151" t="inlineStr">
        <is>
          <t>Distribuidoras / Mayoristas con flota propia</t>
        </is>
      </c>
      <c r="C67" s="152" t="inlineStr">
        <is>
          <t>SÍ, disminuye de forma drástica</t>
        </is>
      </c>
      <c r="D67" s="153" t="inlineStr">
        <is>
          <t>Pérdida de dinero por rutas mal planeadas (camiones viajando en zig-zag o vacíos), retrasos de entrega y horas hombre perdidas localizando choferes por teléfono.</t>
        </is>
      </c>
    </row>
    <row r="68" ht="16.8" customHeight="1">
      <c r="B68" s="154" t="inlineStr">
        <is>
          <t>Empresas de Alimentos, Bebidas o Construcción</t>
        </is>
      </c>
      <c r="C68" s="155" t="inlineStr">
        <is>
          <t>SÍ, disminuye de forma drástica</t>
        </is>
      </c>
      <c r="D68" s="156" t="inlineStr">
        <is>
          <t>Las entregas fallidas o no comprobadas generan rechazos de facturas de clientes grandes (como supermercados o constructoras), perjudicando el flujo de efectivo.</t>
        </is>
      </c>
    </row>
    <row r="69">
      <c r="B69" s="139" t="n"/>
      <c r="C69" s="139" t="n"/>
      <c r="D69" s="139" t="n"/>
    </row>
    <row r="70">
      <c r="B70" s="139" t="n"/>
      <c r="C70" s="139" t="n"/>
      <c r="D70" s="139" t="n"/>
    </row>
    <row r="71" ht="15" customHeight="1">
      <c r="B71" s="141" t="inlineStr">
        <is>
          <t>En resumen</t>
        </is>
      </c>
      <c r="C71" s="139" t="n"/>
      <c r="D71" s="139" t="n"/>
    </row>
    <row r="72">
      <c r="B72" s="142" t="inlineStr">
        <is>
          <t>¿Es obligatorio para usar el ERP? No. Si el cliente vende en tienda o sus clientes recogen en sucursal, la Fase 1 (Core) es más que suficiente.</t>
        </is>
      </c>
      <c r="C72" s="139" t="n"/>
      <c r="D72" s="139" t="n"/>
    </row>
    <row r="73">
      <c r="B73" s="142" t="inlineStr">
        <is>
          <t>¿Cuándo es indispensable? Cuando la empresa cuenta con camionetas/camiones propios o contrata fletes regulares para entregar a domicilio. En ese punto, subir a la Fase 2 (NyTEX Growth) se amortiza de inmediato con el ahorro de combustible, el control de unidades y la aceleración del ciclo de cobranza.</t>
        </is>
      </c>
      <c r="C73" s="139" t="n"/>
      <c r="D73" s="139" t="n"/>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B2:B73"/>
  <sheetViews>
    <sheetView topLeftCell="A21" workbookViewId="0">
      <selection activeCell="J49" sqref="J49"/>
    </sheetView>
  </sheetViews>
  <sheetFormatPr baseColWidth="10" defaultRowHeight="14.4"/>
  <sheetData>
    <row r="2">
      <c r="B2" s="138" t="inlineStr">
        <is>
          <t>Que funcion y como lo hace y que pasa sin un cliente no adquiere el modulo: "NyTEX Inventario"</t>
        </is>
      </c>
    </row>
    <row r="3">
      <c r="B3" s="138" t="inlineStr">
        <is>
          <t>Dentro del ecosistema NyTEX, NyTEX Inventario no es un módulo accesorio: es uno de los pilares fundacionales del sistema, ubicado en el Área 2 (Cadena de Suministro) e incluido desde el paquete esencial Fase 1: NyTEX Core.</t>
        </is>
      </c>
    </row>
    <row r="4">
      <c r="B4" s="138" t="inlineStr">
        <is>
          <t>Para cualquier empresa que maneje productos físicos, este módulo es el corazón operativo y de costeo del negocio.</t>
        </is>
      </c>
    </row>
    <row r="5">
      <c r="B5" s="138" t="inlineStr">
        <is>
          <t>A continuación se explica su función, su mecánica operativa y las severas implicaciones que tiene prescindir de él.</t>
        </is>
      </c>
    </row>
    <row r="6">
      <c r="B6" s="139" t="n"/>
    </row>
    <row r="7">
      <c r="B7" s="140" t="n"/>
    </row>
    <row r="8" ht="15" customHeight="1">
      <c r="B8" s="141" t="inlineStr">
        <is>
          <t>1. ¿Qué función tiene? (¿Para qué sirve?)</t>
        </is>
      </c>
    </row>
    <row r="9">
      <c r="B9" s="138" t="inlineStr">
        <is>
          <t>Su función es controlar con precisión matemática la existencia física, la disponibilidad comercial, la ubicación y el valor contable de los productos en todo momento.</t>
        </is>
      </c>
    </row>
    <row r="10">
      <c r="B10" s="138" t="inlineStr">
        <is>
          <t>Responde a tres preguntas indispensables para la rentabilidad de la empresa:</t>
        </is>
      </c>
    </row>
    <row r="11">
      <c r="B11" s="158" t="inlineStr">
        <is>
          <t>1. ¿Cuántas unidades tengo disponibles para vender ahora mismo?</t>
        </is>
      </c>
    </row>
    <row r="12">
      <c r="B12" s="158" t="inlineStr">
        <is>
          <t>2. ¿En qué sucursal o bodega se encuentran?</t>
        </is>
      </c>
    </row>
    <row r="13">
      <c r="B13" s="158" t="inlineStr">
        <is>
          <t>3. ¿Cuánto vale contablemente ese inventario (Kárdex y costo promedio)?</t>
        </is>
      </c>
    </row>
    <row r="14">
      <c r="B14" s="138" t="inlineStr">
        <is>
          <t>Sus funciones principales son:</t>
        </is>
      </c>
    </row>
    <row r="15">
      <c r="B15" s="142" t="inlineStr">
        <is>
          <t>Trazabilidad total de movimientos: Control estricto de entradas (compras/producción), salidas (ventas/mermas) y traslados entre sucursales.</t>
        </is>
      </c>
    </row>
    <row r="16">
      <c r="B16" s="142" t="inlineStr">
        <is>
          <t>Valuación y Kárdex Permanente: Cálculo automático del Costo Promedio Ponderado, PEPS (FIFO) o Costo Estándar en cada movimiento para alimentar la contabilidad.</t>
        </is>
      </c>
    </row>
    <row r="17">
      <c r="B17" s="142" t="inlineStr">
        <is>
          <t>Trazabilidad Especializada: Manejo de lotes, números de serie y fechas de vencimiento/caducidad (crucial para alimentos, farmacéuticas o tecnología).</t>
        </is>
      </c>
    </row>
    <row r="18">
      <c r="B18" s="142" t="inlineStr">
        <is>
          <t>Gestión de Stock de Seguridad: Mínimos, máximos y puntos de reorden para evitar quiebres de existencias.</t>
        </is>
      </c>
    </row>
    <row r="19">
      <c r="B19" s="142" t="inlineStr">
        <is>
          <t>Conteos Físicos y Auditorías: Módulo de tomas físicas de inventario (conteos ciegos, cíclicos o anuales) para identificar y ajustar faltantes, sobrantes y robos hormiga.</t>
        </is>
      </c>
    </row>
    <row r="20">
      <c r="B20" s="143" t="inlineStr">
        <is>
          <t>(Sistemas de referencia del mercado equivalentes: Odoo Inventario, Microsoft Dynamics 365 Supply Chain, SAP Inventory Management).</t>
        </is>
      </c>
    </row>
    <row r="21">
      <c r="B21" s="139" t="n"/>
    </row>
    <row r="22">
      <c r="B22" s="140" t="n"/>
    </row>
    <row r="23" ht="15" customHeight="1">
      <c r="B23" s="141" t="inlineStr">
        <is>
          <t>2. ¿Cómo lo hace? (Mecanismo y Flujo en el ERP)</t>
        </is>
      </c>
    </row>
    <row r="24">
      <c r="B24" s="138" t="inlineStr">
        <is>
          <t>En el mapa de arquitectura (NytexEcosistemaDiagram.jsx), NyTEX Inventario es la encrucijada donde convergen las compras, las ventas, la fábrica y las finanzas:</t>
        </is>
      </c>
    </row>
    <row r="25">
      <c r="B25" s="157" t="n"/>
    </row>
    <row r="26">
      <c r="B26" s="157" t="n"/>
    </row>
    <row r="27">
      <c r="B27" s="157" t="n"/>
    </row>
    <row r="28">
      <c r="B28" s="157" t="n"/>
    </row>
    <row r="29">
      <c r="B29" s="157" t="n"/>
    </row>
    <row r="30">
      <c r="B30" s="157" t="n"/>
    </row>
    <row r="31">
      <c r="B31" s="157" t="n"/>
    </row>
    <row r="32">
      <c r="B32" s="157" t="n"/>
    </row>
    <row r="33">
      <c r="B33" s="157" t="n"/>
    </row>
    <row r="34">
      <c r="B34" s="157" t="n"/>
    </row>
    <row r="35">
      <c r="B35" s="157" t="n"/>
    </row>
    <row r="36">
      <c r="B36" s="157" t="n"/>
    </row>
    <row r="37">
      <c r="B37" s="157" t="n"/>
    </row>
    <row r="38">
      <c r="B38" s="157" t="n"/>
    </row>
    <row r="39">
      <c r="B39" s="157" t="n"/>
    </row>
    <row r="40">
      <c r="B40" s="157" t="n"/>
    </row>
    <row r="41">
      <c r="B41" s="142" t="inlineStr">
        <is>
          <t>1. Partida Doble de Almacén: En NyTEX ningún producto se mueve "de palabra". Todo movimiento requiere un documento fuente oficial (factura de compra, orden de surtido de venta, orden de producción o acta de merma).</t>
        </is>
      </c>
    </row>
    <row r="42">
      <c r="B42" s="142" t="inlineStr">
        <is>
          <t>2. Impacto en Ventas: Cuando el vendedor emite una cotización o pedido en NyTEX Ventas, el sistema consulta Inventario en milisegundos. Si hay producto, lo aparta/reserva para que otro vendedor no lo sobrevenda.</t>
        </is>
      </c>
    </row>
    <row r="43">
      <c r="B43" s="142" t="inlineStr">
        <is>
          <t>3. Reconocimiento del Costo de Ventas: Al despachar la mercancía, Inventario descarga las unidades físicas y envía automáticamente el asiento contable a NyTEX Contabilidad: descuenta el inventario del balance general (activo) y reconoce el Costo de lo Vendido (COGS) en el estado de resultados.</t>
        </is>
      </c>
    </row>
    <row r="44">
      <c r="B44" s="139" t="n"/>
    </row>
    <row r="45">
      <c r="B45" s="140" t="n"/>
    </row>
    <row r="46" ht="15" customHeight="1">
      <c r="B46" s="141" t="inlineStr">
        <is>
          <t>3. ¿Qué pasa si un cliente NO adquiere NyTEX Inventario?</t>
        </is>
      </c>
    </row>
    <row r="47">
      <c r="B47" s="138" t="inlineStr">
        <is>
          <t>Prescindir de Inventario tiene un impacto radical dependiendo del modelo de negocio del cliente:</t>
        </is>
      </c>
    </row>
    <row r="48">
      <c r="B48" s="147" t="inlineStr">
        <is>
          <t>Caso 1: En empresas con PRODUCTOS FÍSICOS (Comercializadoras, Mayoristas, Tiendas o Fábricas)</t>
        </is>
      </c>
    </row>
    <row r="49">
      <c r="B49" s="138" t="inlineStr">
        <is>
          <t>Si una empresa que vende bienes físicos decide no contratar Inventario, el ERP queda prácticamente mutilado:</t>
        </is>
      </c>
    </row>
    <row r="50">
      <c r="B50" s="142" t="inlineStr">
        <is>
          <t>1. Ventas a ciegas: Los vendedores capturan pedidos sin saber si hay stock disponible. Esto deriva en entregas tardías, cancelaciones de pedidos y clientes furiosos por promesas incumplidas.</t>
        </is>
      </c>
    </row>
    <row r="51">
      <c r="B51" s="142" t="inlineStr">
        <is>
          <t>2. Ceguera total de la Utilidad Real: En NyTEX Contabilidad, la empresa sabrá cuánto facturó (Ingresos), pero no sabrá cuánto le costó esa mercancía vendida. No podrá generar un Estado de Resultados confiable mes a mes.</t>
        </is>
      </c>
    </row>
    <row r="52">
      <c r="B52" s="142" t="inlineStr">
        <is>
          <t>3. Bloqueo de la cadena de valor avanzada:</t>
        </is>
      </c>
    </row>
    <row r="53">
      <c r="B53" s="145" t="inlineStr">
        <is>
          <t>Es imposible usar NyTEX WMS (no se pueden mapear racks ni pasillos si no existe el catálogo de stock).</t>
        </is>
      </c>
    </row>
    <row r="54">
      <c r="B54" s="145" t="inlineStr">
        <is>
          <t>Es imposible operar NyTEX Producción (no se puede descontar la materia prima consumida de las recetas).</t>
        </is>
      </c>
    </row>
    <row r="55">
      <c r="B55" s="145" t="inlineStr">
        <is>
          <t>NyTEX Compras tendrá que comprar "por intuición" o pidiendo a alguien que vaya a contar manualmente a la bodega qué hace falta.</t>
        </is>
      </c>
    </row>
    <row r="56">
      <c r="B56" s="142" t="inlineStr">
        <is>
          <t>4. Puerta abierta al robo hormiga y pérdidas: Al no existir un Kárdex oficial con saldos teóricos contra físicos, las mermas o robos en almacén pasan desapercibidos.</t>
        </is>
      </c>
    </row>
    <row r="57">
      <c r="B57" s="147" t="inlineStr">
        <is>
          <t>Caso 2: En empresas de SERVICIOS PUROS (Consultorías, Agencias, Despachos Jurídicos, Software)</t>
        </is>
      </c>
    </row>
    <row r="58">
      <c r="B58" s="145" t="inlineStr">
        <is>
          <t>En este único caso, no pasa absolutamente nada negativo.</t>
        </is>
      </c>
    </row>
    <row r="59">
      <c r="B59" s="145" t="inlineStr">
        <is>
          <t>Estas empresas no venden artículos físicos, sino honorarios, pólizas de servicio, horas hombre o suscripciones. Solo requieren facturar en Ventas, cobrar en CxC y registrar la contabilidad.</t>
        </is>
      </c>
    </row>
    <row r="60">
      <c r="B60" s="139" t="n"/>
    </row>
    <row r="61">
      <c r="B61" s="140" t="n"/>
    </row>
    <row r="62" ht="15" customHeight="1">
      <c r="B62" s="141" t="inlineStr">
        <is>
          <t>4. ¿Disminuye la eficiencia?</t>
        </is>
      </c>
    </row>
    <row r="63">
      <c r="B63" s="142" t="inlineStr">
        <is>
          <t>En empresas de Servicios: No disminuye. No tienen stock que contar ni almacenar.</t>
        </is>
      </c>
    </row>
    <row r="64">
      <c r="B64" s="142" t="inlineStr">
        <is>
          <t>En empresas con Productos Físicos: Disminuye de forma catastrófica (colapso operativo).</t>
        </is>
      </c>
    </row>
    <row r="65">
      <c r="B65" s="145" t="inlineStr">
        <is>
          <t>La empresa se ve obligada a llevar el stock en hojas de Excel independientes y desactualizadas.</t>
        </is>
      </c>
    </row>
    <row r="66">
      <c r="B66" s="145" t="inlineStr">
        <is>
          <t>Se pierde tiempo diario en llamadas entre vendedores y bodegueros («¿Oye, todavía nos quedan 10 cajas del producto X para vendérselas a un cliente?»).</t>
        </is>
      </c>
    </row>
    <row r="67">
      <c r="B67" s="145" t="inlineStr">
        <is>
          <t>Descuadres contables constantes en las declaraciones de impuestos por no poder comprobar el valor del inventario final.</t>
        </is>
      </c>
    </row>
    <row r="68">
      <c r="B68" s="139" t="n"/>
    </row>
    <row r="69">
      <c r="B69" s="140" t="n"/>
    </row>
    <row r="70" ht="15" customHeight="1">
      <c r="B70" s="141" t="inlineStr">
        <is>
          <t>Conclusión para el cliente</t>
        </is>
      </c>
    </row>
    <row r="71">
      <c r="B71" s="145" t="inlineStr">
        <is>
          <t>Si el cliente vende servicios puros, no necesita adquirirlo y su costo de implementación se reduce.</t>
        </is>
      </c>
    </row>
    <row r="72">
      <c r="B72" s="145" t="inlineStr">
        <is>
          <t>Si el cliente comercializa, distribuye o fabrica artículos tangibles, NyTEX Inventario es 100% indispensable e innegociable. Sin él, el ERP pierde su función integradora principal. Por ello, NyTEX lo incluye en el paquete base de Fase 1 (NyTEX Core).</t>
        </is>
      </c>
    </row>
    <row r="73">
      <c r="B73" s="144" t="n">
        <v>0.3319444444444444</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B2:D85"/>
  <sheetViews>
    <sheetView topLeftCell="A68" workbookViewId="0">
      <selection activeCell="B84" sqref="B84"/>
    </sheetView>
  </sheetViews>
  <sheetFormatPr baseColWidth="10" defaultRowHeight="14.4"/>
  <cols>
    <col width="69.44140625" customWidth="1" min="2" max="2"/>
    <col width="35.109375" customWidth="1" min="3" max="3"/>
    <col width="67.6640625" customWidth="1" min="4" max="4"/>
  </cols>
  <sheetData>
    <row r="2">
      <c r="B2" s="138" t="inlineStr">
        <is>
          <t>Que funcion y como lo hace y que pasa sin un cliente no adquiere el modulo: "NyTEX WMS"</t>
        </is>
      </c>
    </row>
    <row r="3">
      <c r="B3" s="138" t="inlineStr">
        <is>
          <t>Dentro del ecosistema NyTEX, NyTEX WMS (Warehouse Management System o Sistema de Gestión Avanzada de Almacenes) pertenece al Área 2 (Cadena de Suministro) y se incorpora a partir de la Fase 2: NyTEX Growth (Productividad y Flujo).</t>
        </is>
      </c>
    </row>
    <row r="4">
      <c r="B4" s="138" t="inlineStr">
        <is>
          <t>Para comprender su propósito, la arquitectura de NyTEX hace una clara distinción entre dos conceptos:</t>
        </is>
      </c>
    </row>
    <row r="5">
      <c r="B5" s="142" t="inlineStr">
        <is>
          <t>NyTEX Inventario controla cuántas existencias hay y cuánto valen contablemente (Kárdex y saldos).</t>
        </is>
      </c>
    </row>
    <row r="6">
      <c r="B6" s="142" t="inlineStr">
        <is>
          <t>NyTEX WMS dirige y optimiza el trabajo físico dentro de la bodega (dónde se guarda, quién lo busca y cómo se recorre el almacén).</t>
        </is>
      </c>
    </row>
    <row r="7">
      <c r="B7" s="138" t="inlineStr">
        <is>
          <t>A continuación se detalla su función, su mecánica operativa y qué ocurre si un cliente decide no adquirirlo:</t>
        </is>
      </c>
    </row>
    <row r="8">
      <c r="B8" s="139" t="n"/>
    </row>
    <row r="9">
      <c r="B9" s="140" t="n"/>
    </row>
    <row r="10" ht="15" customHeight="1">
      <c r="B10" s="141" t="inlineStr">
        <is>
          <t>1. ¿Qué función tiene? (¿Para qué sirve?)</t>
        </is>
      </c>
    </row>
    <row r="11">
      <c r="B11" s="138" t="inlineStr">
        <is>
          <t>Su función es administrar la intralogística y dirigir de forma milimétrica los movimientos físicos dentro de una bodega o Centro de Distribución (CEDIS), reduciendo tiempos de recorrido y eliminando errores de surtido.</t>
        </is>
      </c>
    </row>
    <row r="12">
      <c r="B12" s="138" t="inlineStr">
        <is>
          <t>Sus funciones clave son:</t>
        </is>
      </c>
    </row>
    <row r="13">
      <c r="B13" s="142" t="inlineStr">
        <is>
          <t>1. Mapeo Topográfico de Almacenes: Mapea la bodega en 3 dimensiones (zonas de frío/secos, pasillos, racks, niveles, columnas y gavetas/bins específicos).</t>
        </is>
      </c>
    </row>
    <row r="14">
      <c r="B14" s="142" t="inlineStr">
        <is>
          <t>2. Estrategias Guiadas de Almacenamiento (Putaway): Cuando llega mercancía de un proveedor, el sistema le indica al montacarguista en qué hueco exacto debe guardarla (según peso, rotación rápida ABC o volumen), evitando que se coloque donde "haya espacio".</t>
        </is>
      </c>
    </row>
    <row r="15">
      <c r="B15" s="142" t="inlineStr">
        <is>
          <t>3. Optimización de Surtido (Picking &amp; Packing): Cuando entran pedidos, el sistema calcula la ruta más corta y eficiente para que el recolector camine el mínimo de metros posible por los pasillos. Soporta surtido por olas o por lotes (batch picking).</t>
        </is>
      </c>
    </row>
    <row r="16">
      <c r="B16" s="142" t="inlineStr">
        <is>
          <t>4. Operación con Terminales Móviles y Escaneo (Handhelds / Códigos de Barras / RFID): Trabajo 100% libre de papel. El operario escanea la ubicación y el producto; si intenta tomar un producto o lote equivocado, el sistema emite una alerta acústica de bloqueo inmediato.</t>
        </is>
      </c>
    </row>
    <row r="17">
      <c r="B17" s="142" t="inlineStr">
        <is>
          <t>5. Control Estricto de Caducidades (FEFO / FIFO): Fuerza a los recolectores a retirar siempre el lote más próximo a vencer (First Expired, First Out), evitando que la mercancía vieja quede olvidada al fondo de los racks.</t>
        </is>
      </c>
    </row>
    <row r="18">
      <c r="B18" s="142" t="inlineStr">
        <is>
          <t>6. Medición de Productividad Laboral: Mide la velocidad de surtido de cada empleado (líneas o piezas preparadas por hora).</t>
        </is>
      </c>
    </row>
    <row r="19">
      <c r="B19" s="143" t="inlineStr">
        <is>
          <t>(Sistemas de referencia del mercado equivalentes: SAP Extended Warehouse Management - EWM, Manhattan Active WMS, Oracle WMS).</t>
        </is>
      </c>
    </row>
    <row r="20">
      <c r="B20" s="139" t="n"/>
    </row>
    <row r="21">
      <c r="B21" s="140" t="n"/>
    </row>
    <row r="22" ht="15" customHeight="1">
      <c r="B22" s="141" t="inlineStr">
        <is>
          <t>2. ¿Cómo lo hace? (Mecanismo y Flujo en el ERP)</t>
        </is>
      </c>
    </row>
    <row r="23">
      <c r="B23" s="138" t="inlineStr">
        <is>
          <t>En el mapa de arquitectura (NytexEcosistemaDiagram.jsx), NyTEX WMS es el brazo ejecutor de NyTEX Inventario:</t>
        </is>
      </c>
    </row>
    <row r="49">
      <c r="B49" s="142" t="inlineStr">
        <is>
          <t>1. Entrada de mercancía: Al recibir una compra, NyTEX Inventario registra el saldo global; WMS toma el relevo y genera en la terminal móvil del operario la orden: "Depositar Tarima 3 en Pasillo 4, Rack B, Nivel 2".</t>
        </is>
      </c>
      <c r="C49" s="139" t="n"/>
      <c r="D49" s="139" t="n"/>
    </row>
    <row r="50">
      <c r="B50" s="142" t="inlineStr">
        <is>
          <t>2. Preparación de pedidos: Al vender en NyTEX Ventas, WMS agrupa las órdenes, genera la lista de picking ordenada por pasillos contiguos y guía al operario.</t>
        </is>
      </c>
      <c r="C50" s="139" t="n"/>
      <c r="D50" s="139" t="n"/>
    </row>
    <row r="51">
      <c r="B51" s="142" t="inlineStr">
        <is>
          <t>3. Mesa de empaque (Packing): Los productos se embalan, se etiquetan con códigos de envío y se entregan a NyTEX Logística con la certeza de que no falta ni sobra ninguna pieza.</t>
        </is>
      </c>
      <c r="C51" s="139" t="n"/>
      <c r="D51" s="139" t="n"/>
    </row>
    <row r="52">
      <c r="B52" s="139" t="n"/>
      <c r="C52" s="139" t="n"/>
      <c r="D52" s="139" t="n"/>
    </row>
    <row r="53">
      <c r="B53" s="140" t="n"/>
      <c r="C53" s="139" t="n"/>
      <c r="D53" s="139" t="n"/>
    </row>
    <row r="54" ht="15" customHeight="1">
      <c r="B54" s="141" t="inlineStr">
        <is>
          <t>3. ¿Qué pasa si un cliente NO adquiere NyTEX WMS?</t>
        </is>
      </c>
      <c r="C54" s="139" t="n"/>
      <c r="D54" s="139" t="n"/>
    </row>
    <row r="55">
      <c r="B55" s="147" t="inlineStr">
        <is>
          <t>A. A nivel técnico del sistema</t>
        </is>
      </c>
      <c r="C55" s="139" t="n"/>
      <c r="D55" s="139" t="n"/>
    </row>
    <row r="56">
      <c r="B56" s="146" t="inlineStr">
        <is>
          <t>El ERP sigue operando normalmente.</t>
        </is>
      </c>
      <c r="C56" s="139" t="n"/>
      <c r="D56" s="139" t="n"/>
    </row>
    <row r="57">
      <c r="B57" s="138" t="inlineStr">
        <is>
          <t>Los módulos de Ventas, Compras, Finanzas e Inventario siguen funcionando sin fallas. Todas las empresas en la Fase 1: NyTEX Core trabajan sin WMS.</t>
        </is>
      </c>
      <c r="C57" s="139" t="n"/>
      <c r="D57" s="139" t="n"/>
    </row>
    <row r="58">
      <c r="B58" s="147" t="inlineStr">
        <is>
          <t>B. ¿Cómo opera la bodega sin este módulo? (Método Tradicional con NyTEX Inventario)</t>
        </is>
      </c>
      <c r="C58" s="139" t="n"/>
      <c r="D58" s="139" t="n"/>
    </row>
    <row r="59">
      <c r="B59" s="138" t="inlineStr">
        <is>
          <t>La empresa gestiona su inventario a nivel "macro", perdiendo el control milimétrico del espacio físico:</t>
        </is>
      </c>
      <c r="C59" s="139" t="n"/>
      <c r="D59" s="139" t="n"/>
    </row>
    <row r="60">
      <c r="B60" s="142" t="inlineStr">
        <is>
          <t>1. Control por bodega global, no por posición:</t>
        </is>
      </c>
      <c r="C60" s="139" t="n"/>
      <c r="D60" s="139" t="n"/>
    </row>
    <row r="61">
      <c r="B61" s="145" t="inlineStr">
        <is>
          <t>El sistema NyTEX Inventario sabe que hay 500 cajas en la Bodega Norte, pero no sabe en qué pasillo o estante están. Encontrarlas depende exclusivamente de la memoria y experiencia del bodeguero.</t>
        </is>
      </c>
      <c r="C61" s="139" t="n"/>
      <c r="D61" s="139" t="n"/>
    </row>
    <row r="62">
      <c r="B62" s="142" t="inlineStr">
        <is>
          <t>2. Dependencia absoluta del personal antiguo:</t>
        </is>
      </c>
      <c r="C62" s="139" t="n"/>
      <c r="D62" s="139" t="n"/>
    </row>
    <row r="63">
      <c r="B63" s="145" t="inlineStr">
        <is>
          <t>Si el encargado del almacén falta o renuncia, la bodega se paraliza porque los nuevos empleados no saben dónde se guarda cada artículo.</t>
        </is>
      </c>
      <c r="C63" s="139" t="n"/>
      <c r="D63" s="139" t="n"/>
    </row>
    <row r="64">
      <c r="B64" s="142" t="inlineStr">
        <is>
          <t>3. Surtido en papel y recorridos en zig-zag:</t>
        </is>
      </c>
      <c r="C64" s="139" t="n"/>
      <c r="D64" s="139" t="n"/>
    </row>
    <row r="65">
      <c r="B65" s="145" t="inlineStr">
        <is>
          <t>Los preparadores reciben una hoja impresa. Caminan de un extremo a otro del almacén buscando productos según su propio criterio, perdiendo hasta un 60% de su tiempo solo caminando.</t>
        </is>
      </c>
      <c r="C65" s="139" t="n"/>
      <c r="D65" s="139" t="n"/>
    </row>
    <row r="66">
      <c r="B66" s="142" t="inlineStr">
        <is>
          <t>4. Errores humanos de envío:</t>
        </is>
      </c>
      <c r="C66" s="139" t="n"/>
      <c r="D66" s="139" t="n"/>
    </row>
    <row r="67">
      <c r="B67" s="145" t="inlineStr">
        <is>
          <t>Como no hay escaneo de códigos de barra obligatorio contra ubicación, el operario valida "a ojo". Es común enviar la talla, color o modelo equivocado, generando devoluciones, fletes dobles y descontento en el cliente.</t>
        </is>
      </c>
      <c r="C67" s="139" t="n"/>
      <c r="D67" s="139" t="n"/>
    </row>
    <row r="68">
      <c r="B68" s="142" t="inlineStr">
        <is>
          <t>5. Mermas por caducidad:</t>
        </is>
      </c>
      <c r="C68" s="139" t="n"/>
      <c r="D68" s="139" t="n"/>
    </row>
    <row r="69">
      <c r="B69" s="145" t="inlineStr">
        <is>
          <t>Al guardar producto nuevo delante del viejo en el estante, el operario siempre retira lo primero que tiene a mano, provocando que los lotes antiguos caduquen al fondo de las repisas.</t>
        </is>
      </c>
      <c r="C69" s="139" t="n"/>
      <c r="D69" s="139" t="n"/>
    </row>
    <row r="70">
      <c r="B70" s="139" t="n"/>
      <c r="C70" s="139" t="n"/>
      <c r="D70" s="139" t="n"/>
    </row>
    <row r="71">
      <c r="B71" s="140" t="n"/>
      <c r="C71" s="139" t="n"/>
      <c r="D71" s="139" t="n"/>
    </row>
    <row r="72" ht="15" customHeight="1">
      <c r="B72" s="141" t="inlineStr">
        <is>
          <t>4. ¿Disminuye la eficiencia?</t>
        </is>
      </c>
      <c r="C72" s="139" t="n"/>
      <c r="D72" s="139" t="n"/>
    </row>
    <row r="73">
      <c r="B73" s="138" t="inlineStr">
        <is>
          <t>El impacto en la eficiencia depende directamente del tamaño físico del almacén y la cantidad de productos (SKUs):</t>
        </is>
      </c>
      <c r="C73" s="139" t="n"/>
      <c r="D73" s="139" t="n"/>
    </row>
    <row r="74" ht="16.8" customHeight="1">
      <c r="B74" s="159" t="inlineStr">
        <is>
          <t>Tipo de Empresa o Almacén</t>
        </is>
      </c>
      <c r="C74" s="160" t="inlineStr">
        <is>
          <t>¿Disminuye la eficiencia sin WMS?</t>
        </is>
      </c>
      <c r="D74" s="159" t="inlineStr">
        <is>
          <t>Impacto Real</t>
        </is>
      </c>
    </row>
    <row r="75" ht="33.6" customHeight="1">
      <c r="B75" s="162" t="inlineStr">
        <is>
          <t>Almacenes pequeños (&lt; 300 m²) o Tiendas de Mostrador</t>
        </is>
      </c>
      <c r="C75" s="161" t="inlineStr">
        <is>
          <t>NO disminuye</t>
        </is>
      </c>
      <c r="D75" s="163" t="inlineStr">
        <is>
          <t>El espacio es visible a simple vista. Con el módulo básico de NyTEX Inventario (Fase 1) es suficiente.</t>
        </is>
      </c>
    </row>
    <row r="76" ht="33.6" customHeight="1">
      <c r="B76" s="162" t="inlineStr">
        <is>
          <t>Empresas con pocos productos voluminosos (ej. venta de maquinaria o tubería)</t>
        </is>
      </c>
      <c r="C76" s="161" t="inlineStr">
        <is>
          <t>NO disminuye</t>
        </is>
      </c>
      <c r="D76" s="163" t="inlineStr">
        <is>
          <t>Hay pocos productos y son fáciles de ubicar visualmente.</t>
        </is>
      </c>
    </row>
    <row r="77" ht="33.6" customHeight="1">
      <c r="B77" s="162" t="inlineStr">
        <is>
          <t>Centros de Distribución (CEDIS) o Bodegas con Racks altos</t>
        </is>
      </c>
      <c r="C77" s="161" t="inlineStr">
        <is>
          <t>SÍ, disminuye drásticamente</t>
        </is>
      </c>
      <c r="D77" s="163" t="inlineStr">
        <is>
          <t>Horas perdidas buscando tarimas perdidas, cuellos de botella y pasillos congestionados.</t>
        </is>
      </c>
    </row>
    <row r="78" ht="33.6" customHeight="1">
      <c r="B78" s="162" t="inlineStr">
        <is>
          <t>Empresas con miles de SKUs (Ferreterías grandes, Farmacéuticas, Ropa/Calzado, E-commerce)</t>
        </is>
      </c>
      <c r="C78" s="161" t="inlineStr">
        <is>
          <t>SÍ, disminuye drásticamente</t>
        </is>
      </c>
      <c r="D78" s="163" t="inlineStr">
        <is>
          <t>Altos índices de errores de despacho, pedidos entregados incompletos y costos elevados por devoluciones.</t>
        </is>
      </c>
    </row>
    <row r="79" ht="33.6" customHeight="1">
      <c r="B79" s="162" t="inlineStr">
        <is>
          <t>Productos Perecederos o Químicos</t>
        </is>
      </c>
      <c r="C79" s="161" t="inlineStr">
        <is>
          <t>SÍ, disminuye drásticamente</t>
        </is>
      </c>
      <c r="D79" s="163" t="inlineStr">
        <is>
          <t>Pérdidas millonarias por producto vencido al no respetarse estrictamente el criterio FEFO.</t>
        </is>
      </c>
    </row>
    <row r="80">
      <c r="B80" s="139" t="n"/>
      <c r="C80" s="139" t="n"/>
      <c r="D80" s="139" t="n"/>
    </row>
    <row r="81">
      <c r="B81" s="140" t="n"/>
      <c r="C81" s="139" t="n"/>
      <c r="D81" s="139" t="n"/>
    </row>
    <row r="82" ht="15" customHeight="1">
      <c r="B82" s="141" t="inlineStr">
        <is>
          <t>Conclusión para el cliente</t>
        </is>
      </c>
      <c r="C82" s="139" t="n"/>
      <c r="D82" s="139" t="n"/>
    </row>
    <row r="83">
      <c r="B83" s="145" t="inlineStr">
        <is>
          <t>Si el cliente opera bodegas pequeñas, mostradores de venta directa o catálogos sencillos, puede arrancar perfectamente sin WMS utilizando solo NyTEX Inventario en la Fase 1 (Core).</t>
        </is>
      </c>
      <c r="C83" s="139" t="n"/>
      <c r="D83" s="139" t="n"/>
    </row>
    <row r="84">
      <c r="B84" s="145" t="inlineStr">
        <is>
          <t>Si el cliente maneja un CEDIS mediano/grande, almacena miles de referencias o sufre por errores diarios en el empaque de pedidos, subir a la Fase 2 (NyTEX Growth) para activar NyTEX WMS elimina los errores de surtido a cero y multiplica la velocidad de preparación de pedidos.</t>
        </is>
      </c>
      <c r="C84" s="139" t="n"/>
      <c r="D84" s="139" t="n"/>
    </row>
    <row r="85">
      <c r="B85" s="144" t="n">
        <v>0.3361111111111111</v>
      </c>
      <c r="C85" s="139" t="n"/>
      <c r="D85" s="139" t="n"/>
    </row>
  </sheetData>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B2:B78"/>
  <sheetViews>
    <sheetView topLeftCell="A27" workbookViewId="0">
      <selection activeCell="O31" sqref="O31"/>
    </sheetView>
  </sheetViews>
  <sheetFormatPr baseColWidth="10" defaultRowHeight="14.4"/>
  <sheetData>
    <row r="2">
      <c r="B2" s="138" t="inlineStr">
        <is>
          <t>Que funcion y como lo hace y que pasa sin un cliente no adquiere el modulo: "NyTEX Contabilidad"</t>
        </is>
      </c>
    </row>
    <row r="3">
      <c r="B3" s="138" t="inlineStr">
        <is>
          <t>Dentro del ecosistema NyTEX, NyTEX Contabilidad pertenece al Área 4 (Administración y Finanzas) y es uno de los pilares fundacionales de la Fase 1: NyTEX Core.</t>
        </is>
      </c>
    </row>
    <row r="4">
      <c r="B4" s="138" t="inlineStr">
        <is>
          <t>Es el núcleo de consolidación financiera de todo el ERP. En un sistema integrado moderno, la contabilidad ya no se "digita" al final del mes: se genera automáticamente en tiempo real como consecuencia natural de cada venta, compra, pago, cobro o movimiento de almacén.</t>
        </is>
      </c>
    </row>
    <row r="5">
      <c r="B5" s="138" t="inlineStr">
        <is>
          <t>A continuación se detalla su función, su mecánica operativa y qué ocurre si un cliente decide no contratarlo:</t>
        </is>
      </c>
    </row>
    <row r="6">
      <c r="B6" s="139" t="n"/>
    </row>
    <row r="7">
      <c r="B7" s="140" t="n"/>
    </row>
    <row r="8" ht="15" customHeight="1">
      <c r="B8" s="141" t="inlineStr">
        <is>
          <t>1. ¿Qué función tiene? (¿Para qué sirve?)</t>
        </is>
      </c>
    </row>
    <row r="9">
      <c r="B9" s="138" t="inlineStr">
        <is>
          <t>Su función es registrar, consolidar y auditar la totalidad de las operaciones económicas de la empresa para emitir la información financiera y fiscal oficial (Balance General, Estado de Resultados, Balanza de Comprobación y Flujo de Efectivo).</t>
        </is>
      </c>
    </row>
    <row r="10">
      <c r="B10" s="138" t="inlineStr">
        <is>
          <t>Sus funciones clave son:</t>
        </is>
      </c>
    </row>
    <row r="11">
      <c r="B11" s="142" t="inlineStr">
        <is>
          <t>1. Catálogo de Cuentas y Períodos Contables: Administra la estructura de cuentas contables, centros de costo, proyectos y cierre de meses/ejercicios fiscales.</t>
        </is>
      </c>
    </row>
    <row r="12">
      <c r="B12" s="142" t="inlineStr">
        <is>
          <t>2. Generación Automática de Pólizas (Asientos Contables): Cada transacción operativa genera de inmediato su póliza en partida doble (debe y haber) con sus libros diario, mayor y auxiliares.</t>
        </is>
      </c>
    </row>
    <row r="13">
      <c r="B13" s="142" t="inlineStr">
        <is>
          <t>3. Cálculo del Costo de Ventas en Tiempo Real: Cruza la salida física de mercancía en NyTEX Inventario con el ingreso en NyTEX Ventas para reflejar la utilidad bruta instantáneamente.</t>
        </is>
      </c>
    </row>
    <row r="14">
      <c r="B14" s="142" t="inlineStr">
        <is>
          <t>4. Emisión de Estados Financieros Oficiales: Balance General, Estado de Pérdidas y Ganancias (P&amp;L), balanza de comprobación analítica y reportes fiscales oficiales para auditoría o autoridades tributarias.</t>
        </is>
      </c>
    </row>
    <row r="15">
      <c r="B15" s="142" t="inlineStr">
        <is>
          <t>5. Ajustes, Provisiones y Cierres: Automatiza provisiones de gastos, cálculo de depreciación mensual de Activos Fijos y ajustes por tipo de cambio en cuentas multimoneda.</t>
        </is>
      </c>
    </row>
    <row r="16">
      <c r="B16" s="143" t="inlineStr">
        <is>
          <t>(Sistemas de referencia del mercado equivalentes: Microsoft Dynamics 365 Finance, Oracle Financials, Odoo Contabilidad).</t>
        </is>
      </c>
    </row>
    <row r="17">
      <c r="B17" s="139" t="n"/>
    </row>
    <row r="18">
      <c r="B18" s="140" t="n"/>
    </row>
    <row r="19" ht="15" customHeight="1">
      <c r="B19" s="141" t="inlineStr">
        <is>
          <t>2. ¿Cómo lo hace? (Mecanismo y Flujo en el ERP)</t>
        </is>
      </c>
    </row>
    <row r="20">
      <c r="B20" s="138" t="inlineStr">
        <is>
          <t>En el mapa de arquitectura (NytexEcosistemaDiagram.jsx), NyTEX Contabilidad es el receptor final donde desemboca toda la operación del negocio:</t>
        </is>
      </c>
    </row>
    <row r="21">
      <c r="B21" s="138" t="n"/>
    </row>
    <row r="22">
      <c r="B22" s="138" t="n"/>
    </row>
    <row r="23">
      <c r="B23" s="138" t="n"/>
    </row>
    <row r="24">
      <c r="B24" s="138" t="n"/>
    </row>
    <row r="25">
      <c r="B25" s="138" t="n"/>
    </row>
    <row r="26">
      <c r="B26" s="138" t="n"/>
    </row>
    <row r="27">
      <c r="B27" s="138" t="n"/>
    </row>
    <row r="28">
      <c r="B28" s="138" t="n"/>
    </row>
    <row r="29">
      <c r="B29" s="138" t="n"/>
    </row>
    <row r="30">
      <c r="B30" s="138" t="n"/>
    </row>
    <row r="31">
      <c r="B31" s="138" t="n"/>
    </row>
    <row r="32">
      <c r="B32" s="138" t="n"/>
    </row>
    <row r="33">
      <c r="B33" s="138" t="n"/>
    </row>
    <row r="34">
      <c r="B34" s="138" t="n"/>
    </row>
    <row r="35">
      <c r="B35" s="138" t="n"/>
    </row>
    <row r="36">
      <c r="B36" s="138" t="n"/>
    </row>
    <row r="37">
      <c r="B37" s="138" t="n"/>
    </row>
    <row r="38">
      <c r="B38" s="138" t="n"/>
    </row>
    <row r="39">
      <c r="B39" s="138" t="n"/>
    </row>
    <row r="40">
      <c r="B40" s="138" t="n"/>
    </row>
    <row r="41">
      <c r="B41" s="138" t="n"/>
    </row>
    <row r="42">
      <c r="B42" s="138" t="n"/>
    </row>
    <row r="43">
      <c r="B43" s="138" t="n"/>
    </row>
    <row r="44">
      <c r="B44" s="157" t="n"/>
    </row>
    <row r="45">
      <c r="B45" s="142" t="inlineStr">
        <is>
          <t>Operación transparente: Cuando un cajero o cobrador registra un abono de cliente en Tesorería, el usuario no tiene que saber de contabilidad; el sistema se encarga de cargar a la cuenta contable de "Bancos" y abonar a "Clientes (CxC)" en segundo plano.</t>
        </is>
      </c>
    </row>
    <row r="46">
      <c r="B46" s="139" t="n"/>
    </row>
    <row r="47">
      <c r="B47" s="140" t="n"/>
    </row>
    <row r="48" ht="15" customHeight="1">
      <c r="B48" s="141" t="inlineStr">
        <is>
          <t>3. ¿Qué pasa si un cliente NO adquiere NyTEX Contabilidad?</t>
        </is>
      </c>
    </row>
    <row r="49">
      <c r="B49" s="138" t="inlineStr">
        <is>
          <t>Este es un caso frecuente en el mercado: empresas que ya cuentan con un despacho contable externo o tienen un software contable tradicional (como CONTPAQi, Aspel, QuickBooks o SAP FI) y solo quieren usar NyTEX para la parte operativa.</t>
        </is>
      </c>
    </row>
    <row r="50">
      <c r="B50" s="147" t="inlineStr">
        <is>
          <t>A. A nivel operativo comercial</t>
        </is>
      </c>
    </row>
    <row r="51">
      <c r="B51" s="146" t="inlineStr">
        <is>
          <t>Las operaciones cotidianas NO se detienen:</t>
        </is>
      </c>
    </row>
    <row r="52">
      <c r="B52" s="145" t="inlineStr">
        <is>
          <t>Los vendedores pueden emitir cotizaciones y pedidos en NyTEX Ventas.</t>
        </is>
      </c>
    </row>
    <row r="53">
      <c r="B53" s="145" t="inlineStr">
        <is>
          <t>Los clientes se registran en Business Partners.</t>
        </is>
      </c>
    </row>
    <row r="54">
      <c r="B54" s="145" t="inlineStr">
        <is>
          <t>El almacén sigue controlando entradas y salidas en Inventario.</t>
        </is>
      </c>
    </row>
    <row r="55">
      <c r="B55" s="145" t="inlineStr">
        <is>
          <t>Se puede gestionar la cartera en CxC y CxP.</t>
        </is>
      </c>
    </row>
    <row r="56">
      <c r="B56" s="147" t="inlineStr">
        <is>
          <t>B. Pero el sistema deja de ser un "ERP Integral"</t>
        </is>
      </c>
    </row>
    <row r="57">
      <c r="B57" s="138" t="inlineStr">
        <is>
          <t>Al desconectar la contabilidad, el sistema se transforma en un software de gestión comercial y de inventarios, generando las siguientes fricciones:</t>
        </is>
      </c>
    </row>
    <row r="58">
      <c r="B58" s="142" t="inlineStr">
        <is>
          <t>1. Ruptura de la información en tiempo real:</t>
        </is>
      </c>
    </row>
    <row r="59">
      <c r="B59" s="145" t="inlineStr">
        <is>
          <t>La Dirección General ya no puede consultar su Estado de Resultados con un clic desde el celular. Para saber si la empresa ganó o perdió dinero en el mes, dependerán de que el contador externo termine de armar el balance (habitualmente entre los días 15 y 20 del mes siguiente).</t>
        </is>
      </c>
    </row>
    <row r="60">
      <c r="B60" s="142" t="inlineStr">
        <is>
          <t>2. Puente manual de datos (Doble Trabajo):</t>
        </is>
      </c>
    </row>
    <row r="61">
      <c r="B61" s="145" t="inlineStr">
        <is>
          <t>Al final de la semana o del mes, un auxiliar debe exportar listados de facturas, notas de crédito, pagos bancarios y compras en Excel o archivos planos desde NyTEX.</t>
        </is>
      </c>
    </row>
    <row r="62">
      <c r="B62" s="145" t="inlineStr">
        <is>
          <t>Esos archivos deben enviarse por correo al contador para que los re-capture o importe en su sistema contable externo.</t>
        </is>
      </c>
    </row>
    <row r="63">
      <c r="B63" s="142" t="inlineStr">
        <is>
          <t>3. Discrepancias e inconsistencias de saldos:</t>
        </is>
      </c>
    </row>
    <row r="64">
      <c r="B64" s="145" t="inlineStr">
        <is>
          <t>Si en NyTEX se canceló una factura o se registró una devolución de mercancía y el auxiliar olvidó reportarla al despacho externo, los libros contables fiscales quedarán descuadrados contra la operación real, elevando el riesgo de discrepancias con el fisco.</t>
        </is>
      </c>
    </row>
    <row r="65">
      <c r="B65" s="139" t="n"/>
    </row>
    <row r="66">
      <c r="B66" s="140" t="n"/>
    </row>
    <row r="67" ht="15" customHeight="1">
      <c r="B67" s="141" t="inlineStr">
        <is>
          <t>4. ¿Disminuye la eficiencia?</t>
        </is>
      </c>
    </row>
    <row r="68">
      <c r="B68" s="142" t="inlineStr">
        <is>
          <t>Eficiencia operativa en mostrador / ventas: No disminuye. Los vendedores facturan y despachan a la misma velocidad.</t>
        </is>
      </c>
    </row>
    <row r="69">
      <c r="B69" s="142" t="inlineStr">
        <is>
          <t>Eficiencia administrativa y financiera: Disminuye de forma considerable:</t>
        </is>
      </c>
    </row>
    <row r="70">
      <c r="B70" s="142" t="inlineStr">
        <is>
          <t>Costo en horas hombre: Tiempo perdido extrayendo reportes de un sistema para cargarlos en otro y cuadrando diferencias a mano.</t>
        </is>
      </c>
    </row>
    <row r="71">
      <c r="B71" s="142" t="inlineStr">
        <is>
          <t>Toma de decisiones tardía: La directiva opera "a ciegas" durante semanas sin conocer con certeza sus márgenes netos de utilidad ni su posición financiera consolidada.</t>
        </is>
      </c>
    </row>
    <row r="72">
      <c r="B72" s="142" t="inlineStr">
        <is>
          <t>Riesgo de errores fiscales: Mayor probabilidad de multas tributarias por desfases entre las facturas timbradas en la operación y las pólizas registradas por el contador externo.</t>
        </is>
      </c>
    </row>
    <row r="73">
      <c r="B73" s="139" t="n"/>
    </row>
    <row r="74">
      <c r="B74" s="140" t="n"/>
    </row>
    <row r="75" ht="15" customHeight="1">
      <c r="B75" s="141" t="inlineStr">
        <is>
          <t>Conclusión para el cliente</t>
        </is>
      </c>
    </row>
    <row r="76">
      <c r="B76" s="142" t="inlineStr">
        <is>
          <t>¿Es posible operar NyTEX sin el módulo de Contabilidad? Sí, es técnicamente viable si el cliente insiste en mantener su software contable histórico o delega su contabilidad a un despacho externo mediante interfaces de exportación en Excel/API.</t>
        </is>
      </c>
    </row>
    <row r="77">
      <c r="B77" s="142" t="inlineStr">
        <is>
          <t>¿Es recomendable? No para una gestión moderna. Mantener NyTEX Contabilidad activo (incluido en la Fase 1: Core) elimina para siempre la re-captura de pólizas y le otorga al dueño de la empresa el mayor superpoder de un ERP: conocer su Estado de Resultados y Balance General en vivo, día con día.</t>
        </is>
      </c>
    </row>
    <row r="78">
      <c r="B78" s="144" t="n">
        <v>0.3409722222222222</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B2:D72"/>
  <sheetViews>
    <sheetView topLeftCell="A15" workbookViewId="0">
      <selection activeCell="B21" sqref="B21"/>
    </sheetView>
  </sheetViews>
  <sheetFormatPr baseColWidth="10" defaultRowHeight="14.4"/>
  <cols>
    <col width="39.77734375" customWidth="1" min="2" max="2"/>
    <col width="22.109375" customWidth="1" min="3" max="3"/>
    <col width="54.21875" customWidth="1" min="4" max="4"/>
  </cols>
  <sheetData>
    <row r="2">
      <c r="B2" s="138" t="inlineStr">
        <is>
          <t>Que funcion y como lo hace y que pasa sin un cliente no adquiere el modulo: "NyTEX CxC"</t>
        </is>
      </c>
    </row>
    <row r="3">
      <c r="B3" s="138" t="inlineStr">
        <is>
          <t>Dentro del ecosistema NyTEX, NyTEX CxC (Cuentas por Cobrar) pertenece al Área 4 (Administración y Finanzas) y es uno de los componentes esenciales incluidos desde la Fase 1: NyTEX Core.</t>
        </is>
      </c>
    </row>
    <row r="4">
      <c r="B4" s="138" t="inlineStr">
        <is>
          <t>Es el módulo encargado de custodiar el activo más delicado de la empresa: el dinero que los clientes le deben al negocio por ventas a crédito.</t>
        </is>
      </c>
    </row>
    <row r="5">
      <c r="B5" s="138" t="inlineStr">
        <is>
          <t>A continuación se detalla su función, su mecánica operativa y qué sucede si un cliente decide no adquirirlo:</t>
        </is>
      </c>
    </row>
    <row r="6">
      <c r="B6" s="139" t="n"/>
    </row>
    <row r="7">
      <c r="B7" s="140" t="n"/>
    </row>
    <row r="8" ht="15" customHeight="1">
      <c r="B8" s="141" t="inlineStr">
        <is>
          <t>1. ¿Qué función tiene? (¿Para qué sirve?)</t>
        </is>
      </c>
    </row>
    <row r="9">
      <c r="B9" s="138" t="inlineStr">
        <is>
          <t>Su función es controlar el ciclo de vida del crédito comercial otorgado a clientes, garantizando que las facturas emitidas se cobren a tiempo, se apliquen los pagos correctamente y se minimice la cartera vencida o incobrable.</t>
        </is>
      </c>
    </row>
    <row r="10">
      <c r="B10" s="138" t="inlineStr">
        <is>
          <t>Responde a cuatro preguntas críticas para la salud financiera:</t>
        </is>
      </c>
    </row>
    <row r="11">
      <c r="B11" s="158" t="inlineStr">
        <is>
          <t>1. ¿Quién nos debe dinero y cuánto nos debe?</t>
        </is>
      </c>
    </row>
    <row r="12">
      <c r="B12" s="158" t="inlineStr">
        <is>
          <t>2. ¿Cuántos días de atraso tiene cada factura (antigüedad de saldos)?</t>
        </is>
      </c>
    </row>
    <row r="13">
      <c r="B13" s="158" t="inlineStr">
        <is>
          <t>3. ¿Qué clientes sobrepasaron su límite de crédito y deben ser bloqueados?</t>
        </is>
      </c>
    </row>
    <row r="14">
      <c r="B14" s="158" t="inlineStr">
        <is>
          <t>4. ¿Qué facturas específicas canceló el depósito que acaba de entrar al banco?</t>
        </is>
      </c>
    </row>
    <row r="15">
      <c r="B15" s="138" t="inlineStr">
        <is>
          <t>Sus funciones principales son:</t>
        </is>
      </c>
    </row>
    <row r="16">
      <c r="B16" s="142" t="inlineStr">
        <is>
          <t>Reporte de Antigüedad de Saldos (Aging Reports): Clasificación automática de la cartera por tramos de vencimiento (Corriente / 1-30 días / 31-60 días / 61-90 días / +90 días).</t>
        </is>
      </c>
    </row>
    <row r="17">
      <c r="B17" s="142" t="inlineStr">
        <is>
          <t>Candado Comercial de Crédito (Bloqueo Automático): Si un cliente tiene facturas vencidas o sobrepasa su límite de crédito autorizado, el sistema bloquea en automático la emisión de nuevos pedidos en NyTEX Ventas.</t>
        </is>
      </c>
    </row>
    <row r="18">
      <c r="B18" s="142" t="inlineStr">
        <is>
          <t>Conciliación y Aplicación de Pagos: Asignación precisa de transferencias, cheques o anticipos a facturas específicas (saldado total o abonos parciales).</t>
        </is>
      </c>
    </row>
    <row r="19">
      <c r="B19" s="142" t="inlineStr">
        <is>
          <t>Automatización de Cobranza: Envío programado de estados de cuenta por correo electrónico, avisos preventivos de vencimiento y cálculo de intereses moratorios si aplica.</t>
        </is>
      </c>
    </row>
    <row r="20">
      <c r="B20" s="142" t="inlineStr">
        <is>
          <t>Bitácora de Gestión de Crédito: Registro de llamadas de cobranza, acuerdos de pago y reprogramación de fechas de cobro.</t>
        </is>
      </c>
    </row>
    <row r="21">
      <c r="B21" s="143" t="inlineStr">
        <is>
          <t>(Sistemas de referencia del mercado equivalentes: HighRadius AR, Oracle Receivables, BILL AR).</t>
        </is>
      </c>
    </row>
    <row r="22">
      <c r="B22" s="139" t="n"/>
    </row>
    <row r="23">
      <c r="B23" s="140" t="n"/>
    </row>
    <row r="24" ht="15" customHeight="1">
      <c r="B24" s="141" t="inlineStr">
        <is>
          <t>2. ¿Cómo lo hace? (Mecanismo y Flujo en el ERP)</t>
        </is>
      </c>
    </row>
    <row r="25">
      <c r="B25" s="138" t="inlineStr">
        <is>
          <t>En el mapa de arquitectura (NytexEcosistemaDiagram.jsx), NyTEX CxC conecta las ventas con el dinero real en los bancos:</t>
        </is>
      </c>
    </row>
    <row r="41">
      <c r="B41" s="142" t="inlineStr">
        <is>
          <t>1. Nacimiento de la deuda (VTS ===&gt; CXC): Al emitir una factura con condición de pago a 15, 30 o 60 días, NyTEX Ventas no registra dinero en caja, sino que crea un folio de cuenta por cobrar con fecha exacta de vencimiento.</t>
        </is>
      </c>
      <c r="C41" s="139" t="n"/>
      <c r="D41" s="139" t="n"/>
    </row>
    <row r="42">
      <c r="B42" s="142" t="inlineStr">
        <is>
          <t>2. Entrada de dinero (CXC ==&gt; TES): Cuando el cliente transfiere a la cuenta bancaria de la empresa, el personal de cobranza no solo registra la entrada del dinero en Tesorería, sino que "mata" o salda la factura correspondiente en CxC.</t>
        </is>
      </c>
      <c r="C42" s="139" t="n"/>
      <c r="D42" s="139" t="n"/>
    </row>
    <row r="43">
      <c r="B43" s="142" t="inlineStr">
        <is>
          <t>3. Retroalimentación inmediata a Ventas: Al saldarse la deuda, el límite de crédito del cliente se restablece automáticamente en Business Partners y Ventas puede volver a despacharle pedidos sin pedir autorizaciones especiales.</t>
        </is>
      </c>
      <c r="C43" s="139" t="n"/>
      <c r="D43" s="139" t="n"/>
    </row>
    <row r="44">
      <c r="B44" s="139" t="n"/>
      <c r="C44" s="139" t="n"/>
      <c r="D44" s="139" t="n"/>
    </row>
    <row r="45">
      <c r="B45" s="140" t="n"/>
      <c r="C45" s="139" t="n"/>
      <c r="D45" s="139" t="n"/>
    </row>
    <row r="46" ht="15" customHeight="1">
      <c r="B46" s="141" t="inlineStr">
        <is>
          <t>3. ¿Qué pasa si un cliente NO adquiere NyTEX CxC?</t>
        </is>
      </c>
      <c r="C46" s="139" t="n"/>
      <c r="D46" s="139" t="n"/>
    </row>
    <row r="47">
      <c r="B47" s="138" t="inlineStr">
        <is>
          <t>El impacto depende 100% de la política comercial de la empresa:</t>
        </is>
      </c>
      <c r="C47" s="139" t="n"/>
      <c r="D47" s="139" t="n"/>
    </row>
    <row r="48">
      <c r="B48" s="147" t="inlineStr">
        <is>
          <t>Caso A: Negocios de CONTADO PURO (Tiendas minoristas, Supermercados, Restaurantes)</t>
        </is>
      </c>
      <c r="C48" s="139" t="n"/>
      <c r="D48" s="139" t="n"/>
    </row>
    <row r="49">
      <c r="B49" s="142" t="inlineStr">
        <is>
          <t>No pasa absolutamente nada negativo.</t>
        </is>
      </c>
      <c r="C49" s="139" t="n"/>
      <c r="D49" s="139" t="n"/>
    </row>
    <row r="50">
      <c r="B50" s="145" t="inlineStr">
        <is>
          <t>Si la empresa solo cobra en efectivo, terminal bancaria o transferencia inmediata al momento de entregar el producto, no otorga crédito a nadie. Las ventas se liquidan al contado en Tesorería y el módulo de CxC es completamente prescindible.</t>
        </is>
      </c>
      <c r="C50" s="139" t="n"/>
      <c r="D50" s="139" t="n"/>
    </row>
    <row r="51">
      <c r="B51" s="147" t="inlineStr">
        <is>
          <t>Caso B: Empresas B2B que venden a CRÉDITO (Mayoristas, Distribuidoras, Fabricantes)</t>
        </is>
      </c>
      <c r="C51" s="139" t="n"/>
      <c r="D51" s="139" t="n"/>
    </row>
    <row r="52">
      <c r="B52" s="138" t="inlineStr">
        <is>
          <t>Si una empresa otorga crédito a 15, 30 o 60 días y decide no contratar CxC, pone en grave riesgo la liquidez del negocio:</t>
        </is>
      </c>
      <c r="C52" s="139" t="n"/>
      <c r="D52" s="139" t="n"/>
    </row>
    <row r="53">
      <c r="B53" s="142" t="inlineStr">
        <is>
          <t>1. Ventas descontroladas a clientes morosos:</t>
        </is>
      </c>
      <c r="C53" s="139" t="n"/>
      <c r="D53" s="139" t="n"/>
    </row>
    <row r="54">
      <c r="B54" s="145" t="inlineStr">
        <is>
          <t>Al no haber candado automático, los vendedores seguirán metiendo pedidos y despachando mercancía a clientes que tienen facturas vencidas de hace meses, con tal de ganar su comisión de venta.</t>
        </is>
      </c>
      <c r="C54" s="139" t="n"/>
      <c r="D54" s="139" t="n"/>
    </row>
    <row r="55">
      <c r="B55" s="142" t="inlineStr">
        <is>
          <t>2. Depósitos bancarios "huérfanos":</t>
        </is>
      </c>
      <c r="C55" s="139" t="n"/>
      <c r="D55" s="139" t="n"/>
    </row>
    <row r="56">
      <c r="B56" s="145" t="inlineStr">
        <is>
          <t>En Tesorería entrará un depósito de $5,000 USD de un cliente, pero nadie sabrá a qué facturas específicas corresponde, cuáles quedaron pagadas y cuáles siguen pendientes.</t>
        </is>
      </c>
      <c r="C56" s="139" t="n"/>
      <c r="D56" s="139" t="n"/>
    </row>
    <row r="57">
      <c r="B57" s="142" t="inlineStr">
        <is>
          <t>3. Cobranza llevada en Excel:</t>
        </is>
      </c>
      <c r="C57" s="139" t="n"/>
      <c r="D57" s="139" t="n"/>
    </row>
    <row r="58">
      <c r="B58" s="145" t="inlineStr">
        <is>
          <t>La empresa se ve forzada a llevar hojas de cálculo desconectadas para rastrear quién debe. Esto causa constantes fricciones comerciales: llamar a cobrarle a un cliente que ya pagó, o olvidar cobrarle a clientes deudores hasta que la deuda prescribe.</t>
        </is>
      </c>
      <c r="C58" s="139" t="n"/>
      <c r="D58" s="139" t="n"/>
    </row>
    <row r="59">
      <c r="B59" s="142" t="inlineStr">
        <is>
          <t>4. Fuga de flujo de efectivo:</t>
        </is>
      </c>
      <c r="C59" s="139" t="n"/>
      <c r="D59" s="139" t="n"/>
    </row>
    <row r="60">
      <c r="B60" s="145" t="inlineStr">
        <is>
          <t>El indicador DSI / DSO (Days Sales Outstanding o días de cartera) se dispara y la empresa se queda sin liquidez para pagar su propia nómina o a sus proveedores.</t>
        </is>
      </c>
      <c r="C60" s="139" t="n"/>
      <c r="D60" s="139" t="n"/>
    </row>
    <row r="61">
      <c r="B61" s="139" t="n"/>
      <c r="C61" s="139" t="n"/>
      <c r="D61" s="139" t="n"/>
    </row>
    <row r="62">
      <c r="B62" s="140" t="n"/>
      <c r="C62" s="139" t="n"/>
      <c r="D62" s="139" t="n"/>
    </row>
    <row r="63" ht="15" customHeight="1">
      <c r="B63" s="141" t="inlineStr">
        <is>
          <t>4. ¿Disminuye la eficiencia?</t>
        </is>
      </c>
      <c r="C63" s="139" t="n"/>
      <c r="D63" s="139" t="n"/>
    </row>
    <row r="64" ht="16.8" customHeight="1">
      <c r="B64" s="167" t="inlineStr">
        <is>
          <t>Modelo Comercial de la Empresa</t>
        </is>
      </c>
      <c r="C64" s="168" t="inlineStr">
        <is>
          <t>¿Disminuye la eficiencia?</t>
        </is>
      </c>
      <c r="D64" s="167" t="inlineStr">
        <is>
          <t>Impacto Real</t>
        </is>
      </c>
    </row>
    <row r="65" ht="33.6" customHeight="1">
      <c r="B65" s="164" t="inlineStr">
        <is>
          <t>Venta 100% de Contado / Mostrador</t>
        </is>
      </c>
      <c r="C65" s="165" t="inlineStr">
        <is>
          <t>NO disminuye</t>
        </is>
      </c>
      <c r="D65" s="166" t="inlineStr">
        <is>
          <t>Todo el flujo se salda al instante en caja o bancos; CxC no aporta valor aquí.</t>
        </is>
      </c>
    </row>
    <row r="66" ht="67.2" customHeight="1">
      <c r="B66" s="164" t="inlineStr">
        <is>
          <t>Empresas B2B / Distribución con Crédito Comercial</t>
        </is>
      </c>
      <c r="C66" s="165" t="inlineStr">
        <is>
          <t>SÍ, de forma crítica</t>
        </is>
      </c>
      <c r="D66" s="166" t="inlineStr">
        <is>
          <t>Crecimiento desmedido de la cartera vencida, discusiones con clientes por estados de cuenta erróneos y horas hombre perdidas cuadrando transferencias bancarias a mano.</t>
        </is>
      </c>
    </row>
    <row r="67">
      <c r="B67" s="139" t="n"/>
      <c r="C67" s="139" t="n"/>
      <c r="D67" s="139" t="n"/>
    </row>
    <row r="68">
      <c r="B68" s="140" t="n"/>
      <c r="C68" s="139" t="n"/>
      <c r="D68" s="139" t="n"/>
    </row>
    <row r="69" ht="15" customHeight="1">
      <c r="B69" s="141" t="inlineStr">
        <is>
          <t>Conclusión para el cliente</t>
        </is>
      </c>
      <c r="C69" s="139" t="n"/>
      <c r="D69" s="139" t="n"/>
    </row>
    <row r="70">
      <c r="B70" s="145" t="inlineStr">
        <is>
          <t>Si el cliente tiene un modelo de negocio exclusivamente de mostrador o contado, puede prescindir de este módulo sin inconvenientes.</t>
        </is>
      </c>
      <c r="C70" s="139" t="n"/>
      <c r="D70" s="139" t="n"/>
    </row>
    <row r="71">
      <c r="B71" s="145" t="inlineStr">
        <is>
          <t>Si el cliente vende a crédito, NyTEX CxC es imprescindible. Es el módulo que asegura que las ventas se conviertan en dinero real en el banco y protege el flujo de caja impidiendo que se le siga entregando mercancía a clientes morosos. Por esta razón forma parte del paquete base Fase 1 (NyTEX Core).</t>
        </is>
      </c>
      <c r="C71" s="139" t="n"/>
      <c r="D71" s="139" t="n"/>
    </row>
    <row r="72">
      <c r="B72" s="144" t="n"/>
      <c r="C72" s="139" t="n"/>
      <c r="D72" s="139" t="n"/>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B3:B73"/>
  <sheetViews>
    <sheetView topLeftCell="A50" workbookViewId="0">
      <selection activeCell="B75" sqref="B75"/>
    </sheetView>
  </sheetViews>
  <sheetFormatPr baseColWidth="10" defaultRowHeight="14.4"/>
  <sheetData>
    <row r="3">
      <c r="B3" s="169" t="inlineStr">
        <is>
          <t>Que funcion y como lo hace y que pasa sin un cliente no adquiere el modulo: "NyTEX CxP"</t>
        </is>
      </c>
    </row>
    <row r="4">
      <c r="B4" s="169" t="inlineStr">
        <is>
          <t>Dentro del ecosistema NyTEX, NyTEX CxP (Cuentas por Pagar) pertenece al Área 4 (Administración y Finanzas) y es uno de los componentes troncales incluidos desde la Fase 1: NyTEX Core.</t>
        </is>
      </c>
    </row>
    <row r="5">
      <c r="B5" s="169" t="inlineStr">
        <is>
          <t>Es el módulo que actúa como el custodio de la salida del dinero, encargado de gobernar todos los compromisos financieros, deudas y obligaciones que la empresa adquiere con sus proveedores y acreedores.</t>
        </is>
      </c>
    </row>
    <row r="6">
      <c r="B6" s="169" t="inlineStr">
        <is>
          <t>A continuación se detalla su función, su mecánica operativa y las consecuencias de no adquirirlo:</t>
        </is>
      </c>
    </row>
    <row r="7">
      <c r="B7" s="170" t="n"/>
    </row>
    <row r="8">
      <c r="B8" s="170" t="n"/>
    </row>
    <row r="9" ht="15" customHeight="1">
      <c r="B9" s="171" t="inlineStr">
        <is>
          <t>1. ¿Qué función tiene? (¿Para qué sirve?)</t>
        </is>
      </c>
    </row>
    <row r="10">
      <c r="B10" s="169" t="inlineStr">
        <is>
          <t>Su función es administrar, verificar y programar de forma ordenada el pago de todas las deudas de la empresa, asegurando que solo se pague lo que fue efectivamente recibido, en la fecha correcta y con las condiciones autorizadas.</t>
        </is>
      </c>
    </row>
    <row r="11">
      <c r="B11" s="169" t="inlineStr">
        <is>
          <t>Responde a cuatro preguntas esenciales para la tesorería:</t>
        </is>
      </c>
    </row>
    <row r="12">
      <c r="B12" s="172" t="inlineStr">
        <is>
          <t>1. ¿Cuánto dinero debemos en total y a qué proveedores?</t>
        </is>
      </c>
    </row>
    <row r="13">
      <c r="B13" s="172" t="inlineStr">
        <is>
          <t>2. ¿Cuáles facturas vencen esta semana y cuáles tienen prioridad de pago?</t>
        </is>
      </c>
    </row>
    <row r="14">
      <c r="B14" s="172" t="inlineStr">
        <is>
          <t>3. ¿La factura que nos mandó el proveedor coincide exactamente con lo que entregó en almacén?</t>
        </is>
      </c>
    </row>
    <row r="15">
      <c r="B15" s="172" t="inlineStr">
        <is>
          <t>4. ¿Tenemos notas de crédito o anticipos pendientes de amortizar con ese proveedor?</t>
        </is>
      </c>
    </row>
    <row r="16">
      <c r="B16" s="169" t="inlineStr">
        <is>
          <t>Sus funciones principales son:</t>
        </is>
      </c>
    </row>
    <row r="17">
      <c r="B17" s="173" t="inlineStr">
        <is>
          <t>Validación Antifraude y Detección de Duplicados: Valida folios fiscales (UUID/RFC/Factura), impidiendo que una misma factura sea registrada o pagada dos veces.</t>
        </is>
      </c>
    </row>
    <row r="18">
      <c r="B18" s="173" t="inlineStr">
        <is>
          <t>Integración con Almacén (3-Way Match): Cruza la factura del proveedor contra la Orden de Compras y la recepción física en Inventario. Si el proveedor cobra 100 piezas pero solo llegaron 90, el sistema bloquea el pago de la diferencia.</t>
        </is>
      </c>
    </row>
    <row r="19">
      <c r="B19" s="173" t="inlineStr">
        <is>
          <t>Calendario de Vencimientos y Programación de Pagos: Organiza las facturas por fecha límite, permitiendo aprovechar descuentos por pronto pago y evitando cargos por mora.</t>
        </is>
      </c>
    </row>
    <row r="20">
      <c r="B20" s="173" t="inlineStr">
        <is>
          <t>Control y Amortización de Anticipos: Si se entregó un anticipo a un proveedor, CxP lo vincula para descontarlo automáticamente cuando llegue la factura final.</t>
        </is>
      </c>
    </row>
    <row r="21">
      <c r="B21" s="173" t="inlineStr">
        <is>
          <t>Armado de la Propuesta Semanal de Pagos: Prepara la lista de facturas autorizadas para enviarla directamente a Tesorería para su dispersión bancaria.</t>
        </is>
      </c>
    </row>
    <row r="22">
      <c r="B22" s="173" t="inlineStr">
        <is>
          <t>Retenciones Fiscales: Calcula y retiene impuestos en la fuente (IVA retenido, ISR o retenciones a contratistas).</t>
        </is>
      </c>
    </row>
    <row r="23">
      <c r="B23" s="174" t="inlineStr">
        <is>
          <t>(Sistemas de referencia del mercado equivalentes: Tipalti, AvidXchange, SAP S/4HANA Accounts Payable).</t>
        </is>
      </c>
    </row>
    <row r="24">
      <c r="B24" s="170" t="n"/>
    </row>
    <row r="25">
      <c r="B25" s="170" t="n"/>
    </row>
    <row r="26" ht="15" customHeight="1">
      <c r="B26" s="171" t="inlineStr">
        <is>
          <t>2. ¿Cómo lo hace? (Mecanismo y Flujo en el ERP)</t>
        </is>
      </c>
    </row>
    <row r="27">
      <c r="B27" s="169" t="inlineStr">
        <is>
          <t>En el mapa de arquitectura (NytexEcosistemaDiagram.jsx), NyTEX CxP es la aduana de control previo a la salida de fondos:</t>
        </is>
      </c>
    </row>
    <row r="42">
      <c r="B42" s="142" t="inlineStr">
        <is>
          <t>1. Recepción y Validación (COMP ===&gt; CXP): La factura se recibe y se coteja contra la orden de compra y la nota de entrada al almacén.</t>
        </is>
      </c>
    </row>
    <row r="43">
      <c r="B43" s="142" t="inlineStr">
        <is>
          <t>2. Registro del Pasivo: Al aprobarse, se genera el pasivo contable en Contabilidad reconociendo la deuda a favor del proveedor registrado en Business Partners.</t>
        </is>
      </c>
    </row>
    <row r="44">
      <c r="B44" s="142" t="inlineStr">
        <is>
          <t>3. Pase a Tesorería (CXP ==&gt; TES): Al llegar la fecha de vencimiento, CxP emite un lote de pago hacia Tesorería. Cuando el tesorero realiza la transferencia bancaria, la factura se marca automáticamente como pagada.</t>
        </is>
      </c>
    </row>
    <row r="45">
      <c r="B45" s="139" t="n"/>
    </row>
    <row r="46">
      <c r="B46" s="140" t="n"/>
    </row>
    <row r="47" ht="15" customHeight="1">
      <c r="B47" s="141" t="inlineStr">
        <is>
          <t>3. ¿Qué pasa si un cliente NO adquiere NyTEX CxP?</t>
        </is>
      </c>
    </row>
    <row r="48">
      <c r="B48" s="138" t="inlineStr">
        <is>
          <t>Si una empresa prescinde de CxP, las salidas de dinero quedan sin control sistemático, operando bajo métodos manuales:</t>
        </is>
      </c>
    </row>
    <row r="49">
      <c r="B49" s="142" t="inlineStr">
        <is>
          <t>1. Riesgo crítico de pagar facturas duplicadas:</t>
        </is>
      </c>
    </row>
    <row r="50">
      <c r="B50" s="145" t="inlineStr">
        <is>
          <t>Es habitual que los proveedores reenvíen sus facturas por correo para recordar el pago. Sin el candado de CxP, un auxiliar puede programar la misma factura dos veces en bancos distintos sin que nadie lo note.</t>
        </is>
      </c>
    </row>
    <row r="51">
      <c r="B51" s="142" t="inlineStr">
        <is>
          <t>2. Pagar por productos no recibidos o dañados:</t>
        </is>
      </c>
    </row>
    <row r="52">
      <c r="B52" s="145" t="inlineStr">
        <is>
          <t>Al no existir el cruce automático contra la recepción de Inventario, se corre el riesgo de pagar facturas completas por embarques que llegaron incompletos o defectuosos.</t>
        </is>
      </c>
    </row>
    <row r="53">
      <c r="B53" s="142" t="inlineStr">
        <is>
          <t>3. Pérdida de anticipos:</t>
        </is>
      </c>
    </row>
    <row r="54">
      <c r="B54" s="145" t="inlineStr">
        <is>
          <t>Si se entregó un anticipo del 50% para iniciar una obra o pedido, sin CxP es común que al recibir la factura final el contador la pague al 100%, dejando el anticipo "flotando" en el olvido.</t>
        </is>
      </c>
    </row>
    <row r="55">
      <c r="B55" s="142" t="inlineStr">
        <is>
          <t>4. Ceguera de liquidez en Tesorería:</t>
        </is>
      </c>
    </row>
    <row r="56">
      <c r="B56" s="145" t="inlineStr">
        <is>
          <t>Tesorería y Planeación no pueden proyectar el flujo de caja a 30 días porque no tienen un calendario centralizado de cuántas deudas vencen la próxima semana.</t>
        </is>
      </c>
    </row>
    <row r="57">
      <c r="B57" s="142" t="inlineStr">
        <is>
          <t>5. Deterioro de relaciones con proveedores:</t>
        </is>
      </c>
    </row>
    <row r="58">
      <c r="B58" s="145" t="inlineStr">
        <is>
          <t>Facturas olvidadas en correos que se pagan tarde, provocando que los proveedores congelen los pedidos o nieguen líneas de crédito por falta de pago oportuno.</t>
        </is>
      </c>
    </row>
    <row r="59">
      <c r="B59" s="139" t="n"/>
    </row>
    <row r="60">
      <c r="B60" s="140" t="n"/>
    </row>
    <row r="61" ht="15" customHeight="1">
      <c r="B61" s="141" t="inlineStr">
        <is>
          <t>4. ¿Disminuye la eficiencia?</t>
        </is>
      </c>
    </row>
    <row r="62">
      <c r="B62" s="142" t="inlineStr">
        <is>
          <t>En empresas muy pequeñas con 2 o 3 gastos fijos al mes (ej. solo pagan renta, internet y luz):</t>
        </is>
      </c>
    </row>
    <row r="63">
      <c r="B63" s="142" t="inlineStr">
        <is>
          <t>No disminuye de manera grave. Pueden registrar el pago directo como una salida en bancos/contabilidad sin necesidad de una agenda compleja de pasivos.</t>
        </is>
      </c>
    </row>
    <row r="64">
      <c r="B64" s="142" t="inlineStr">
        <is>
          <t>En empresas comerciales, distribuidoras, constructoras o fabricantes:</t>
        </is>
      </c>
    </row>
    <row r="65">
      <c r="B65" s="142" t="inlineStr">
        <is>
          <t>Disminuye de forma drástica y genera fugas de dinero constantes:</t>
        </is>
      </c>
    </row>
    <row r="66">
      <c r="B66" s="145" t="inlineStr">
        <is>
          <t>Pérdida de horas hombre buscando facturas en correos y atendiendo llamadas de proveedores molestos.</t>
        </is>
      </c>
    </row>
    <row r="67">
      <c r="B67" s="145" t="inlineStr">
        <is>
          <t>Fugas de capital por pagar facturas con sobreprecio o mercancía no entregada.</t>
        </is>
      </c>
    </row>
    <row r="68">
      <c r="B68" s="145" t="inlineStr">
        <is>
          <t>Imposibilidad de planificar el flujo de caja de la empresa con exactitud.</t>
        </is>
      </c>
    </row>
    <row r="69">
      <c r="B69" s="139" t="n"/>
    </row>
    <row r="70">
      <c r="B70" s="140" t="n"/>
    </row>
    <row r="71" ht="15" customHeight="1">
      <c r="B71" s="141" t="inlineStr">
        <is>
          <t>Conclusión para el cliente</t>
        </is>
      </c>
    </row>
    <row r="72">
      <c r="B72" s="146" t="inlineStr">
        <is>
          <t>NyTEX CxP es la muralla que protege las finanzas de la empresa contra pagos duplicados, cobros indebidos y descontrol de deudas. Trabaja en perfecta mancuerna con NyTEX Compras y NyTEX Tesorería, cerrando el círculo del gasto. Por esta razón, se incluye como un pilar fundamental en la Fase 1 (NyTEX Core).</t>
        </is>
      </c>
    </row>
    <row r="73">
      <c r="B73" s="144" t="n"/>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2:D75"/>
  <sheetViews>
    <sheetView topLeftCell="A59" workbookViewId="0">
      <selection activeCell="B75" sqref="B75"/>
    </sheetView>
  </sheetViews>
  <sheetFormatPr baseColWidth="10" defaultRowHeight="14.4"/>
  <cols>
    <col width="37.5546875" customWidth="1" min="2" max="2"/>
    <col width="18.44140625" customWidth="1" min="3" max="3"/>
    <col width="68.77734375" customWidth="1" min="4" max="4"/>
  </cols>
  <sheetData>
    <row r="2">
      <c r="B2" s="138" t="inlineStr">
        <is>
          <t>Que funcion y como lo hace y que pasa sin un cliente no adquiere el modulo: "NyTEX Tesorería"</t>
        </is>
      </c>
    </row>
    <row r="3">
      <c r="B3" s="138" t="inlineStr">
        <is>
          <t>Dentro del ecosistema NyTEX, NyTEX Tesorería pertenece al Área 4 (Administración y Finanzas) y es el séptimo pilar que completa la base de Fase 2: NyTEX Express.</t>
        </is>
      </c>
    </row>
    <row r="4">
      <c r="B4" s="138" t="inlineStr">
        <is>
          <t>Es el módulo encargado de custodiar el dinero real, contante y sonante de la empresa (cuentas bancarias, transferencias y cajas chicas).</t>
        </is>
      </c>
    </row>
    <row r="5">
      <c r="B5" s="138" t="inlineStr">
        <is>
          <t>Mientras que Contabilidad registra los derechos y obligaciones en papel o libros (lo devengado), Tesorería gobierna la liquidez real disponible (el flujo de caja o cash flow).</t>
        </is>
      </c>
    </row>
    <row r="6">
      <c r="B6" s="138" t="inlineStr">
        <is>
          <t>A continuación se detalla su función, su mecánica operativa y qué consecuencias tiene prescindir de él:</t>
        </is>
      </c>
    </row>
    <row r="7">
      <c r="B7" s="139" t="n"/>
    </row>
    <row r="8">
      <c r="B8" s="140" t="n"/>
    </row>
    <row r="9" ht="15" customHeight="1">
      <c r="B9" s="141" t="inlineStr">
        <is>
          <t>1. ¿Qué función tiene? (¿Para qué sirve?)</t>
        </is>
      </c>
    </row>
    <row r="10">
      <c r="B10" s="138" t="inlineStr">
        <is>
          <t>Su función es administrar los recursos monetarios en bancos y cajas, garantizar la liquidez operativa diaria y conciliar los movimientos del sistema con los estados de cuenta bancarios reales.</t>
        </is>
      </c>
    </row>
    <row r="11">
      <c r="B11" s="138" t="inlineStr">
        <is>
          <t>Responde a cuatro preguntas de vida o muerte para el negocio:</t>
        </is>
      </c>
    </row>
    <row r="12">
      <c r="B12" s="158" t="inlineStr">
        <is>
          <t>1. ¿Cuánto dinero disponible tenemos en cada cuenta bancaria en este instante?</t>
        </is>
      </c>
    </row>
    <row r="13">
      <c r="B13" s="158" t="inlineStr">
        <is>
          <t>2. ¿Nos alcanza el saldo disponible para pagar la nómina y los proveedores este viernes sin sobregirarnos?</t>
        </is>
      </c>
    </row>
    <row r="14">
      <c r="B14" s="158" t="inlineStr">
        <is>
          <t>3. ¿Por qué el saldo de la banca en línea no coincide con lo que dicen los libros contables?</t>
        </is>
      </c>
    </row>
    <row r="15">
      <c r="B15" s="158" t="inlineStr">
        <is>
          <t>4. ¿Cuánto dinero se proyecta que ingresará y saldrá en los próximos 15, 30 y 60 días?</t>
        </is>
      </c>
    </row>
    <row r="16">
      <c r="B16" s="138" t="inlineStr">
        <is>
          <t>Sus funciones principales son:</t>
        </is>
      </c>
    </row>
    <row r="17">
      <c r="B17" s="142" t="inlineStr">
        <is>
          <t>Administración Multicuenta y Multimoneda: Control de cuentas bancarias en distintas divisas (USD, MXN, EUR, etc.), cajas operativas y fondos fijos de caja chica.</t>
        </is>
      </c>
    </row>
    <row r="18">
      <c r="B18" s="142" t="inlineStr">
        <is>
          <t>Conciliación Bancaria (Automática y Asistida): Importa los extractos del banco (Excel, CSV o conexión bancaria) y cruza los depósitos y retiros contra los movimientos registrados en el ERP, identificando transferencias desconocidas, cheques en tránsito o cargos no autorizados.</t>
        </is>
      </c>
    </row>
    <row r="19">
      <c r="B19" s="142" t="inlineStr">
        <is>
          <t>Dispersión Masiva de Pagos: Genera los archivos de transferencias (layouts bancarios) listos para subir al portal del banco, pagando a decenas de proveedores o colaboradores en un solo clic sin capturar a mano cuenta por cuenta.</t>
        </is>
      </c>
    </row>
    <row r="20">
      <c r="B20" s="142" t="inlineStr">
        <is>
          <t>Proyección de Flujo de Efectivo (Cash Flow Forecast): Gráfica y proyecta la liquidez futura en tiempo real, sumando lo que CxC debe cobrar y restando los compromisos que CxP y Nómina deben dispersar.</t>
        </is>
      </c>
    </row>
    <row r="21">
      <c r="B21" s="142" t="inlineStr">
        <is>
          <t>Control de Chequeras y Pagarés: Custodia de cheques emitidos, cobrados, posfechados o devueltos.</t>
        </is>
      </c>
    </row>
    <row r="22">
      <c r="B22" s="143" t="inlineStr">
        <is>
          <t>(Sistemas de referencia del mercado equivalentes: Kyriba, SAP Treasury and Risk Management, Oracle Treasury).</t>
        </is>
      </c>
    </row>
    <row r="23">
      <c r="B23" s="139" t="n"/>
    </row>
    <row r="24">
      <c r="B24" s="140" t="n"/>
    </row>
    <row r="25" ht="15" customHeight="1">
      <c r="B25" s="141" t="inlineStr">
        <is>
          <t>2. ¿Cómo lo hace? (Mecanismo y Flujo en el ERP)</t>
        </is>
      </c>
    </row>
    <row r="26">
      <c r="B26" s="138" t="inlineStr">
        <is>
          <t>En el mapa de arquitectura (NytexEcosistemaDiagram.jsx), NyTEX Tesorería es el punto de cruce donde confluyen todos los ingresos y egresos de la organización:</t>
        </is>
      </c>
    </row>
    <row r="47">
      <c r="B47" s="142" t="inlineStr">
        <is>
          <t>1. Entrada de Fondos (CXC ===&gt; TES): Al registrarse un cobro de cliente, el saldo de la cuenta bancaria receptora sube automáticamente en el ERP.</t>
        </is>
      </c>
      <c r="C47" s="139" t="n"/>
      <c r="D47" s="139" t="n"/>
    </row>
    <row r="48">
      <c r="B48" s="142" t="inlineStr">
        <is>
          <t>2. Salida de Fondos (CXP ===&gt; TES y NOM ===&gt; TES): Al procesarse el lote de pagos a proveedores o el pago de la nómina quincenal, Tesorería genera el layout de transferencia bancaria y descarga los saldos disponibles.</t>
        </is>
      </c>
      <c r="C48" s="139" t="n"/>
      <c r="D48" s="139" t="n"/>
    </row>
    <row r="49">
      <c r="B49" s="142" t="inlineStr">
        <is>
          <t>3. Registro Contable Automático (TES ===&gt; CONT): Cada peso que entra o sale genera de inmediato la póliza contable de afectación a la cuenta de activo "Bancos", reconociendo comisiones bancarias, impuestos retenidos e intereses devengados.</t>
        </is>
      </c>
      <c r="C49" s="139" t="n"/>
      <c r="D49" s="139" t="n"/>
    </row>
    <row r="50">
      <c r="B50" s="139" t="n"/>
      <c r="C50" s="139" t="n"/>
      <c r="D50" s="139" t="n"/>
    </row>
    <row r="51">
      <c r="B51" s="140" t="n"/>
      <c r="C51" s="139" t="n"/>
      <c r="D51" s="139" t="n"/>
    </row>
    <row r="52" ht="15" customHeight="1">
      <c r="B52" s="141" t="inlineStr">
        <is>
          <t>3. ¿Qué pasa si un cliente NO adquiere NyTEX Tesorería?</t>
        </is>
      </c>
      <c r="C52" s="139" t="n"/>
      <c r="D52" s="139" t="n"/>
    </row>
    <row r="53">
      <c r="B53" s="138" t="inlineStr">
        <is>
          <t>Si el cliente no contrata este módulo, el ERP pierde la visibilidad de su dinero real en bancos:</t>
        </is>
      </c>
      <c r="C53" s="139" t="n"/>
      <c r="D53" s="139" t="n"/>
    </row>
    <row r="54">
      <c r="B54" s="142" t="inlineStr">
        <is>
          <t>1. Ceguera de liquidez en el sistema:</t>
        </is>
      </c>
      <c r="C54" s="139" t="n"/>
      <c r="D54" s="139" t="n"/>
    </row>
    <row r="55">
      <c r="B55" s="145" t="inlineStr">
        <is>
          <t>El sistema sabrá cuánto se facturó y cuánto se debe, pero no sabrá cuánto dinero hay en el banco. Para saber si hay saldo para hacer una compra o pagar un servicio, la dirección tendrá que salir del ERP y entrar a las bancas en línea de cada banco.</t>
        </is>
      </c>
      <c r="C55" s="139" t="n"/>
      <c r="D55" s="139" t="n"/>
    </row>
    <row r="56">
      <c r="B56" s="142" t="inlineStr">
        <is>
          <t>2. Conciliaciones bancarias manuales y tardías:</t>
        </is>
      </c>
      <c r="C56" s="139" t="n"/>
      <c r="D56" s="139" t="n"/>
    </row>
    <row r="57">
      <c r="B57" s="145" t="inlineStr">
        <is>
          <t>A final de mes, el contador tendrá que imprimir los estados de cuenta bancarios en papel y sentarse con un marcatextos a cotejar renglón por renglón contra las facturas del sistema. Es un proceso que consume días y donde los errores humanos son constantes.</t>
        </is>
      </c>
      <c r="C57" s="139" t="n"/>
      <c r="D57" s="139" t="n"/>
    </row>
    <row r="58">
      <c r="B58" s="142" t="inlineStr">
        <is>
          <t>3. Riesgo de sobregiros bancarios y cheques devueltos:</t>
        </is>
      </c>
      <c r="C58" s="139" t="n"/>
      <c r="D58" s="139" t="n"/>
    </row>
    <row r="59">
      <c r="B59" s="145" t="inlineStr">
        <is>
          <t>Al no haber una proyección de flujo de efectivo (cash flow), la empresa puede autorizar compras o cheques sin percatarse de que el saldo bancario de ese día no soportará el cargo, incurriendo en altas comisiones por sobregiro o penalizaciones comerciales.</t>
        </is>
      </c>
      <c r="C59" s="139" t="n"/>
      <c r="D59" s="139" t="n"/>
    </row>
    <row r="60">
      <c r="B60" s="142" t="inlineStr">
        <is>
          <t>4. Captura manual en el portal del banco (Riesgo de error):</t>
        </is>
      </c>
      <c r="C60" s="139" t="n"/>
      <c r="D60" s="139" t="n"/>
    </row>
    <row r="61">
      <c r="B61" s="145" t="inlineStr">
        <is>
          <t>En lugar de exportar un archivo de dispersión masiva, el auxiliar tiene que entrar al banco y digitar a mano una por una las cuentas CLABE, nombres e importes de cada proveedor o empleado. Si se equivoca en un dígito, el dinero se envía a una cuenta errónea.</t>
        </is>
      </c>
      <c r="C61" s="139" t="n"/>
      <c r="D61" s="139" t="n"/>
    </row>
    <row r="62">
      <c r="B62" s="142" t="inlineStr">
        <is>
          <t>5. Comisiones e intereses bancarios perdidos:</t>
        </is>
      </c>
      <c r="C62" s="139" t="n"/>
      <c r="D62" s="139" t="n"/>
    </row>
    <row r="63">
      <c r="B63" s="145" t="inlineStr">
        <is>
          <t>Los cargos del banco por manejo de cuenta, transferencias SPEI o impuestos quedan sin registrarse en el sistema hasta que se hace el cierre contable anual o auditoría, descuadrando los libros de Contabilidad.</t>
        </is>
      </c>
      <c r="C63" s="139" t="n"/>
      <c r="D63" s="139" t="n"/>
    </row>
    <row r="64">
      <c r="B64" s="139" t="n"/>
      <c r="C64" s="139" t="n"/>
      <c r="D64" s="139" t="n"/>
    </row>
    <row r="65">
      <c r="B65" s="140" t="n"/>
      <c r="C65" s="139" t="n"/>
      <c r="D65" s="139" t="n"/>
    </row>
    <row r="66" ht="15" customHeight="1">
      <c r="B66" s="141" t="inlineStr">
        <is>
          <t>4. ¿Disminuye la eficiencia?</t>
        </is>
      </c>
      <c r="C66" s="139" t="n"/>
      <c r="D66" s="139" t="n"/>
    </row>
    <row r="67" ht="38.4" customHeight="1">
      <c r="B67" s="175" t="inlineStr">
        <is>
          <t>Tipo de Empresa</t>
        </is>
      </c>
      <c r="C67" s="176" t="inlineStr">
        <is>
          <t>¿Disminuye la eficiencia?</t>
        </is>
      </c>
      <c r="D67" s="175" t="inlineStr">
        <is>
          <t>Impacto Real</t>
        </is>
      </c>
    </row>
    <row r="68" ht="33.6" customHeight="1">
      <c r="B68" s="164" t="inlineStr">
        <is>
          <t>Microempresas con una sola cuenta y muy pocas operaciones al mes</t>
        </is>
      </c>
      <c r="C68" s="165" t="inlineStr">
        <is>
          <t>Impacto bajo</t>
        </is>
      </c>
      <c r="D68" s="166" t="inlineStr">
        <is>
          <t>El dueño consulta el saldo directamente desde la aplicación de su celular y hace 5 pagos al mes de forma manual.</t>
        </is>
      </c>
    </row>
    <row r="69" ht="33.6" customHeight="1">
      <c r="B69" s="164" t="inlineStr">
        <is>
          <t>Empresas con múltiples cuentas (dólares y pesos) o más de una sucursal</t>
        </is>
      </c>
      <c r="C69" s="165" t="inlineStr">
        <is>
          <t>SÍ, disminuye de forma crítica</t>
        </is>
      </c>
      <c r="D69" s="166" t="inlineStr">
        <is>
          <t>Conciliaciones bancarias que demoran semanas, descuadres contables y riesgo de duplicidad de transferencias.</t>
        </is>
      </c>
    </row>
    <row r="70" ht="50.4" customHeight="1">
      <c r="B70" s="164" t="inlineStr">
        <is>
          <t>Empresas medianas con nómina de más de 20 empleados o decenas de proveedores</t>
        </is>
      </c>
      <c r="C70" s="165" t="inlineStr">
        <is>
          <t>SÍ, disminuye de forma crítica</t>
        </is>
      </c>
      <c r="D70" s="166" t="inlineStr">
        <is>
          <t>Horas hombre desperdiciadas capturando transferencias a mano en la banca electrónica y falta de planeación financiera.</t>
        </is>
      </c>
    </row>
    <row r="71">
      <c r="B71" s="139" t="n"/>
      <c r="C71" s="139" t="n"/>
      <c r="D71" s="139" t="n"/>
    </row>
    <row r="72">
      <c r="B72" s="140" t="n"/>
      <c r="C72" s="139" t="n"/>
      <c r="D72" s="139" t="n"/>
    </row>
    <row r="73" ht="15" customHeight="1">
      <c r="B73" s="141" t="inlineStr">
        <is>
          <t>Conclusión para el cliente</t>
        </is>
      </c>
      <c r="C73" s="139" t="n"/>
      <c r="D73" s="139" t="n"/>
    </row>
    <row r="74">
      <c r="B74" s="146" t="inlineStr">
        <is>
          <t>NyTEX Tesorería es el puente definitivo que une la administración del sistema con la realidad financiera de los bancos. Sin este módulo, el ERP solo maneja "papeles y facturas", pero no controla el activo más valioso de cualquier negocio: su liquidez. Por esa razón, NyTEX lo incluye en la base indispensable de la Fase 2: NyTEX Express.</t>
        </is>
      </c>
      <c r="C74" s="139" t="n"/>
      <c r="D74" s="139" t="n"/>
    </row>
    <row r="75">
      <c r="B75" s="144" t="n"/>
      <c r="C75" s="139" t="n"/>
      <c r="D75" s="139" t="n"/>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B2:B84"/>
  <sheetViews>
    <sheetView topLeftCell="A30" workbookViewId="0">
      <selection activeCell="K59" sqref="K59"/>
    </sheetView>
  </sheetViews>
  <sheetFormatPr baseColWidth="10" defaultRowHeight="14.4"/>
  <sheetData>
    <row r="2">
      <c r="B2" s="138" t="inlineStr">
        <is>
          <t>Que funcion y como lo hace y que pasa sin un cliente no adquiere el modulo: "NyTEX Ventas"</t>
        </is>
      </c>
    </row>
    <row r="3">
      <c r="B3" s="138" t="inlineStr">
        <is>
          <t>Dentro del ecosistema NyTEX, NyTEX Ventas pertenece al Área 1 (Dirección Comercial) y es el motor generador de ingresos del negocio, incluido como pilar fundamental desde la Fase 1: NyTEX Core.</t>
        </is>
      </c>
    </row>
    <row r="4">
      <c r="B4" s="138" t="inlineStr">
        <is>
          <t>Si los módulos de Compras e Inventario representan el "costo" y la "inversión" de la empresa, NyTEX Ventas es la razón por la que el negocio existe: transformar productos y servicios en facturación y flujo de caja.</t>
        </is>
      </c>
    </row>
    <row r="5">
      <c r="B5" s="138" t="inlineStr">
        <is>
          <t>A continuación se detalla su función, su mecánica operativa y qué sucede si un cliente decide no adquirirlo:</t>
        </is>
      </c>
    </row>
    <row r="6">
      <c r="B6" s="139" t="n"/>
    </row>
    <row r="7">
      <c r="B7" s="140" t="n"/>
    </row>
    <row r="8" ht="15" customHeight="1">
      <c r="B8" s="141" t="inlineStr">
        <is>
          <t>1. ¿Qué función tiene? (¿Para qué sirve?)</t>
        </is>
      </c>
    </row>
    <row r="9">
      <c r="B9" s="138" t="inlineStr">
        <is>
          <t>Su función es administrar y agilizar todo el ciclo comercial de la empresa, desde la primera cotización hasta la emisión de la factura oficial y la orden de entrega al cliente.</t>
        </is>
      </c>
    </row>
    <row r="10">
      <c r="B10" s="138" t="inlineStr">
        <is>
          <t>Responde a las preguntas comerciales y directivas fundamentales:</t>
        </is>
      </c>
    </row>
    <row r="11">
      <c r="B11" s="158" t="inlineStr">
        <is>
          <t>1. ¿Cuánto estamos facturando hoy, esta semana y este mes?</t>
        </is>
      </c>
    </row>
    <row r="12">
      <c r="B12" s="158" t="inlineStr">
        <is>
          <t>2. ¿A qué precios y márgenes estamos vendiendo a cada tipo de cliente?</t>
        </is>
      </c>
    </row>
    <row r="13">
      <c r="B13" s="158" t="inlineStr">
        <is>
          <t>3. ¿Qué pedidos están confirmados y pendientes de surtirse en almacén?</t>
        </is>
      </c>
    </row>
    <row r="14">
      <c r="B14" s="158" t="inlineStr">
        <is>
          <t>4. ¿Qué vendedores están cumpliendo sus metas de ventas y comisiones?</t>
        </is>
      </c>
    </row>
    <row r="15">
      <c r="B15" s="138" t="inlineStr">
        <is>
          <t>Sus funciones principales son:</t>
        </is>
      </c>
    </row>
    <row r="16">
      <c r="B16" s="142" t="inlineStr">
        <is>
          <t>Cotizaciones y Presupuestos Rápidos: Generación de cotizaciones formales en PDF con un clic, con vigencia de precios y conversión directa a pedido sin recapturar datos.</t>
        </is>
      </c>
    </row>
    <row r="17">
      <c r="B17" s="142" t="inlineStr">
        <is>
          <t>Gestión de Pedidos de Venta (Sales Orders): Reserva inmediata de existencias en Inventario para asegurar que la mercancía vendida no sea ofrecida a otro cliente.</t>
        </is>
      </c>
    </row>
    <row r="18">
      <c r="B18" s="142" t="inlineStr">
        <is>
          <t>Facturación Electrónica y Fiscal: Emisión y timbrado de facturas, notas de crédito, notas de débito y remisiones comerciales bajo las normativas fiscales vigentes.</t>
        </is>
      </c>
    </row>
    <row r="19">
      <c r="B19" s="142" t="inlineStr">
        <is>
          <t>Múltiples Listas de Precios y Políticas de Descuento: Control de tarifas diferenciadas (menudeo, mayoreo, distribuidores VIP, precios especiales por volumen) con candados para evitar que los vendedores den descuentos no autorizados.</t>
        </is>
      </c>
    </row>
    <row r="20">
      <c r="B20" s="142" t="inlineStr">
        <is>
          <t>Cálculo Automático de Comisiones: Liquidación de comisiones a los vendedores en base a volumen facturado o cobranza recuperada.</t>
        </is>
      </c>
    </row>
    <row r="21">
      <c r="B21" s="142" t="inlineStr">
        <is>
          <t>Punto de Venta (POS) / Mostrador: Interfaz ágil para tiendas físicas y mostradores de caja con lectores de código de barras e impresión de tickets.</t>
        </is>
      </c>
    </row>
    <row r="22">
      <c r="B22" s="143" t="inlineStr">
        <is>
          <t>(Sistemas de referencia del mercado equivalentes: Salesforce Sales Cloud, SAP Sales and Distribution - SD, Odoo Ventas).</t>
        </is>
      </c>
    </row>
    <row r="23">
      <c r="B23" s="139" t="n"/>
    </row>
    <row r="24">
      <c r="B24" s="140" t="n"/>
    </row>
    <row r="25" ht="15" customHeight="1">
      <c r="B25" s="141" t="inlineStr">
        <is>
          <t>2. ¿Cómo lo hace? (Mecanismo y Flujo en el ERP)</t>
        </is>
      </c>
    </row>
    <row r="26">
      <c r="B26" s="138" t="inlineStr">
        <is>
          <t>En el mapa de arquitectura (NytexEcosistemaDiagram.jsx), NyTEX Ventas es el disparador principal de la actividad operativa:</t>
        </is>
      </c>
    </row>
    <row r="45">
      <c r="B45" s="142" t="inlineStr">
        <is>
          <t>1. Recepción del cliente (BP ==&gt; VTS y CRM ==&gt; VTS): El vendedor selecciona al cliente; el sistema jala en automático su lista de precios, sus descuentos permitidos y sus datos fiscales.</t>
        </is>
      </c>
    </row>
    <row r="46">
      <c r="B46" s="142" t="inlineStr">
        <is>
          <t>2. Validación en milisegundos: El sistema verifica que haya producto en Inventario y que el cliente no esté bloqueado por mora en CxC.</t>
        </is>
      </c>
    </row>
    <row r="47">
      <c r="B47" s="142" t="inlineStr">
        <is>
          <t>3. Disparador en cascada: Al autorizar la venta:</t>
        </is>
      </c>
    </row>
    <row r="48">
      <c r="B48" s="145" t="inlineStr">
        <is>
          <t>Genera la orden de despacho a Logística / WMS para preparar el paquete.</t>
        </is>
      </c>
    </row>
    <row r="49">
      <c r="B49" s="145" t="inlineStr">
        <is>
          <t>Crea el saldo por cobrar en CxC (o ingresa el cobro en Tesorería si fue de contado).</t>
        </is>
      </c>
    </row>
    <row r="50">
      <c r="B50" s="145" t="inlineStr">
        <is>
          <t>Genera el asiento contable de ingreso e IVA en Contabilidad.</t>
        </is>
      </c>
    </row>
    <row r="51">
      <c r="B51" s="139" t="n"/>
    </row>
    <row r="52">
      <c r="B52" s="140" t="n"/>
    </row>
    <row r="53" ht="15" customHeight="1">
      <c r="B53" s="141" t="inlineStr">
        <is>
          <t>3. ¿Qué pasa si un cliente NO adquiere NyTEX Ventas?</t>
        </is>
      </c>
    </row>
    <row r="54">
      <c r="B54" s="138" t="inlineStr">
        <is>
          <t>Prescindir de Ventas es una situación atípica que desconecta el inicio del flujo operativo:</t>
        </is>
      </c>
    </row>
    <row r="55">
      <c r="B55" s="142" t="inlineStr">
        <is>
          <t>1. El ERP se convierte en un sistema "manco" (solo gastos y almacén):</t>
        </is>
      </c>
    </row>
    <row r="56">
      <c r="B56" s="145" t="inlineStr">
        <is>
          <t>El sistema sabrá perfectamente qué compraste, qué tienes en la bodega y cuánto debes, pero no tendrá registro de a quién le vendes ni cuánto ingresa.</t>
        </is>
      </c>
    </row>
    <row r="57">
      <c r="B57" s="142" t="inlineStr">
        <is>
          <t>2. El almacén no tiene órdenes de salida automáticas:</t>
        </is>
      </c>
    </row>
    <row r="58">
      <c r="B58" s="145" t="inlineStr">
        <is>
          <t>En NyTEX Inventario, las salidas de mercancía tendrían que registrarse manualmente mediante "ajustes de salida", perdiendo la trazabilidad de qué cliente se llevó cada lote o producto.</t>
        </is>
      </c>
    </row>
    <row r="59">
      <c r="B59" s="142" t="inlineStr">
        <is>
          <t>3. NyTEX CxC queda desierta:</t>
        </is>
      </c>
    </row>
    <row r="60">
      <c r="B60" s="145" t="inlineStr">
        <is>
          <t>Como no hay facturación dentro del sistema, las cuentas por cobrar tendrían que capturarse a mano una por una en CxC para poder registrar los saldos de los clientes.</t>
        </is>
      </c>
    </row>
    <row r="61">
      <c r="B61" s="142" t="inlineStr">
        <is>
          <t>4. NyTEX Logística queda sin pedidos que repartir:</t>
        </is>
      </c>
    </row>
    <row r="62">
      <c r="B62" s="145" t="inlineStr">
        <is>
          <t>El personal de reparto no tendrá pedidos digitales cargados en el sistema para armar las rutas de entrega.</t>
        </is>
      </c>
    </row>
    <row r="63">
      <c r="B63" s="142" t="inlineStr">
        <is>
          <t>5. Contabilidad ciega en Ingresos:</t>
        </is>
      </c>
    </row>
    <row r="64">
      <c r="B64" s="145" t="inlineStr">
        <is>
          <t>Contabilidad solo registrará gastos, nómina y compras, por lo que el Estado de Resultados estará en números rojos ficticios hasta que alguien cargue las ventas del mes a mano.</t>
        </is>
      </c>
    </row>
    <row r="65">
      <c r="B65" s="139" t="n"/>
    </row>
    <row r="66">
      <c r="B66" s="140" t="n"/>
    </row>
    <row r="67" ht="15" customHeight="1">
      <c r="B67" s="141" t="inlineStr">
        <is>
          <t>4. ¿En qué únicos casos una empresa NO adquiriría NyTEX Ventas?</t>
        </is>
      </c>
    </row>
    <row r="68">
      <c r="B68" s="138" t="inlineStr">
        <is>
          <t>Existen solo dos escenarios empresariales donde es válido operar NyTEX sin el módulo de Ventas:</t>
        </is>
      </c>
    </row>
    <row r="69">
      <c r="B69" s="142" t="inlineStr">
        <is>
          <t>1. Empresas que ya cuentan con un E-commerce o Punto de Venta masivo externo:</t>
        </is>
      </c>
    </row>
    <row r="70">
      <c r="B70" s="145" t="inlineStr">
        <is>
          <t>Negocios que ya operan con plataformas globales como Shopify, Magento, Amazon, MercadoLibre o sistemas POS especializados para cientos de cadenas de comida rápida. En este caso, utilizan NyTEX como ERP de Back-Office (para Compras, Nómina, Bodegas y Contabilidad) e interconectan las ventas vía API.</t>
        </is>
      </c>
    </row>
    <row r="71">
      <c r="B71" s="142" t="inlineStr">
        <is>
          <t>2. Empresas que son Centros de Costos internos o Plantas de Maquila:</t>
        </is>
      </c>
    </row>
    <row r="72">
      <c r="B72" s="145" t="inlineStr">
        <is>
          <t>Subsidiarias o fábricas que no le venden a clientes finales en el mercado, sino que solo manufacturan y transfieren piezas a su empresa matriz bajo un presupuesto asignado.</t>
        </is>
      </c>
    </row>
    <row r="73">
      <c r="B73" s="139" t="n"/>
    </row>
    <row r="74">
      <c r="B74" s="140" t="n"/>
    </row>
    <row r="75" ht="15" customHeight="1">
      <c r="B75" s="141" t="inlineStr">
        <is>
          <t>5. ¿Disminuye la eficiencia?</t>
        </is>
      </c>
    </row>
    <row r="76">
      <c r="B76" s="142" t="inlineStr">
        <is>
          <t>Para una empresa comercial, mayorista, distribuidora o de servicios:</t>
        </is>
      </c>
    </row>
    <row r="77">
      <c r="B77" s="142" t="inlineStr">
        <is>
          <t>Destruye la eficiencia por completo. Se pierde la razón de ser de un ERP: el equipo comercial tendría que cotizar y facturar en un sistema externo, obligando a re-capturar todo a mano en almacén, cobranza y contabilidad.</t>
        </is>
      </c>
    </row>
    <row r="78">
      <c r="B78" s="142" t="inlineStr">
        <is>
          <t>Si se conecta mediante integraciones API a una tienda online (E-commerce):</t>
        </is>
      </c>
    </row>
    <row r="79">
      <c r="B79" s="142" t="inlineStr">
        <is>
          <t>No disminuye la eficiencia, siempre y cuando la interfaz transfiera automáticamente los pedidos vendidos al almacén y la contabilidad de NyTEX.</t>
        </is>
      </c>
    </row>
    <row r="80">
      <c r="B80" s="139" t="n"/>
    </row>
    <row r="81">
      <c r="B81" s="140" t="n"/>
    </row>
    <row r="82" ht="15" customHeight="1">
      <c r="B82" s="141" t="inlineStr">
        <is>
          <t>Conclusión para el cliente</t>
        </is>
      </c>
    </row>
    <row r="83">
      <c r="B83" s="138" t="inlineStr">
        <is>
          <t>Para cualquier empresa que venda en el mercado, NyTEX Ventas es el módulo número uno e imprescindible: es el que echa a andar las órdenes en bodega, el que activa las entregas en los camiones y el que genera el dinero en cuentas por cobrar. Por ello, es la pieza angular de la Fase 1 (NyTEX Core).</t>
        </is>
      </c>
    </row>
    <row r="84">
      <c r="B84" s="144" t="n">
        <v>0.3666666666666666</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2:D74"/>
  <sheetViews>
    <sheetView topLeftCell="A64" workbookViewId="0">
      <selection activeCell="D69" sqref="D69"/>
    </sheetView>
  </sheetViews>
  <sheetFormatPr baseColWidth="10" defaultRowHeight="14.4"/>
  <cols>
    <col width="34.33203125" customWidth="1" min="2" max="2"/>
    <col width="32.33203125" customWidth="1" min="3" max="3"/>
    <col width="63.88671875" customWidth="1" min="4" max="4"/>
  </cols>
  <sheetData>
    <row r="2">
      <c r="B2" s="138" t="inlineStr">
        <is>
          <t>Que funcion y como lo hace y que pasa sin un cliente no adquiere el modulo: "NyTEX CRM"</t>
        </is>
      </c>
    </row>
    <row r="3">
      <c r="B3" s="138" t="inlineStr">
        <is>
          <t>Dentro del ecosistema NyTEX, NyTEX CRM (Customer Relationship Management) pertenece al Área 1 (Dirección Comercial) y se incorpora a partir de la Fase 2: NyTEX Growth (Productividad y Flujo).</t>
        </is>
      </c>
    </row>
    <row r="4">
      <c r="B4" s="138" t="inlineStr">
        <is>
          <t>Para entender su propósito, la arquitectura de NyTEX hace una distinción muy clara entre dos momentos del negocio:</t>
        </is>
      </c>
    </row>
    <row r="5">
      <c r="B5" s="142" t="inlineStr">
        <is>
          <t>NyTEX CRM gestiona el proceso de conquista y relación (antes de que haya dinero de por medio: prospectos, llamadas, citas, cotizaciones preliminares y seguimiento).</t>
        </is>
      </c>
    </row>
    <row r="6">
      <c r="B6" s="142" t="inlineStr">
        <is>
          <t>NyTEX Ventas gestiona la transacción en firme (cuando el cliente ya dijo que sí: pedido formal, facturación fiscal, entrega y cobro).</t>
        </is>
      </c>
    </row>
    <row r="7">
      <c r="B7" s="138" t="inlineStr">
        <is>
          <t>A continuación se detalla su función, su mecánica operativa y qué ocurre si un cliente decide no adquirirlo:</t>
        </is>
      </c>
    </row>
    <row r="8">
      <c r="B8" s="139" t="n"/>
    </row>
    <row r="9">
      <c r="B9" s="140" t="n"/>
    </row>
    <row r="10" ht="15" customHeight="1">
      <c r="B10" s="141" t="inlineStr">
        <is>
          <t>1. ¿Qué función tiene? (¿Para qué sirve?)</t>
        </is>
      </c>
    </row>
    <row r="11">
      <c r="B11" s="138" t="inlineStr">
        <is>
          <t>Su función es administrar el embudo comercial y las relaciones con prospectos y clientes, asegurando que ningún cliente potencial quede sin seguimiento, aumentando la tasa de cierre de ventas y reteniendo a los clientes actuales.</t>
        </is>
      </c>
    </row>
    <row r="12">
      <c r="B12" s="138" t="inlineStr">
        <is>
          <t>Responde a cuatro preguntas comerciales críticas:</t>
        </is>
      </c>
    </row>
    <row r="13">
      <c r="B13" s="158" t="inlineStr">
        <is>
          <t>1. ¿Cuántos prospectos nuevos consiguieron los vendedores esta semana y de dónde llegaron?</t>
        </is>
      </c>
    </row>
    <row r="14">
      <c r="B14" s="158" t="inlineStr">
        <is>
          <t>2. ¿En qué etapa de negociación está cada cotización importante (embudo de ventas)?</t>
        </is>
      </c>
    </row>
    <row r="15">
      <c r="B15" s="158" t="inlineStr">
        <is>
          <t>3. ¿Por qué se están perdiendo ventas frente a la competencia?</t>
        </is>
      </c>
    </row>
    <row r="16">
      <c r="B16" s="158" t="inlineStr">
        <is>
          <t>4. ¿Qué acuerdos o conversaciones tuvimos con este cliente en los últimos 6 meses?</t>
        </is>
      </c>
    </row>
    <row r="17">
      <c r="B17" s="138" t="inlineStr">
        <is>
          <t>Sus funciones principales son:</t>
        </is>
      </c>
    </row>
    <row r="18" ht="16.8" customHeight="1">
      <c r="B18" s="142" t="inlineStr">
        <is>
          <t>Embudo de Ventas Visual (Pipeline Kanban): Clasifica las oportunidades en etapas claras: Prospección →→ Calificación →→ Demostración →→ Propuesta enviada →→ Negociación →→ Cierre.</t>
        </is>
      </c>
    </row>
    <row r="19">
      <c r="B19" s="142" t="inlineStr">
        <is>
          <t>Historial 360° del Cliente: Bitácora unificada de llamadas realizadas, correos intercambiados, reuniones pactadas y notas comerciales, visible para toda la empresa.</t>
        </is>
      </c>
    </row>
    <row r="20">
      <c r="B20" s="142" t="inlineStr">
        <is>
          <t>Alertas y Tareas de Seguimiento: Envía recordatorios a los vendedores («Hoy debes llamar a la empresa X para dar seguimiento a la propuesta enviada hace 4 días»).</t>
        </is>
      </c>
    </row>
    <row r="21">
      <c r="B21" s="142" t="inlineStr">
        <is>
          <t>Pronóstico de Ventas (Sales Forecasting): Estima cuánto dinero ingresará el próximo mes en base a la probabilidad de éxito de cada oportunidad en curso.</t>
        </is>
      </c>
    </row>
    <row r="22">
      <c r="B22" s="142" t="inlineStr">
        <is>
          <t>Atención y Servicio Postventa (Tickets de Servicio): Gestión de casos de soporte, garantías, reclamos o dudas de clientes después de la compra.</t>
        </is>
      </c>
    </row>
    <row r="23">
      <c r="B23" s="143" t="inlineStr">
        <is>
          <t>(Sistemas de referencia del mercado equivalentes: Salesforce Sales Cloud, HubSpot CRM, Zoho CRM).</t>
        </is>
      </c>
    </row>
    <row r="24">
      <c r="B24" s="139" t="n"/>
    </row>
    <row r="25">
      <c r="B25" s="140" t="n"/>
    </row>
    <row r="26" ht="15" customHeight="1">
      <c r="B26" s="141" t="inlineStr">
        <is>
          <t>2. ¿Cómo lo hace? (Mecanismo y Flujo en el ERP)</t>
        </is>
      </c>
    </row>
    <row r="27">
      <c r="B27" s="138" t="inlineStr">
        <is>
          <t>En el mapa de arquitectura (NytexEcosistemaDiagram.jsx), NyTEX CRM es la antesala que alimenta a la facturación:</t>
        </is>
      </c>
    </row>
    <row r="40">
      <c r="B40" s="170" t="n"/>
      <c r="C40" s="170" t="n"/>
      <c r="D40" s="170" t="n"/>
    </row>
    <row r="41">
      <c r="B41" s="173" t="inlineStr">
        <is>
          <t>1. Captura y Asignación: Un prospecto llega por la web o recomendación. Se le crea una oportunidad en CRM y se le asigna a un ejecutivo comercial.</t>
        </is>
      </c>
      <c r="C41" s="170" t="n"/>
      <c r="D41" s="170" t="n"/>
    </row>
    <row r="42">
      <c r="B42" s="173" t="inlineStr">
        <is>
          <t>2. Ciclo de Negociación: El vendedor registra notas, programa llamadas y envía cotizaciones borrador.</t>
        </is>
      </c>
      <c r="C42" s="170" t="n"/>
      <c r="D42" s="170" t="n"/>
    </row>
    <row r="43">
      <c r="B43" s="173" t="inlineStr">
        <is>
          <t>3. Conversión automática a Pedido (CRM ==&gt; VTS): En cuanto el cliente da el "Sí", el vendedor marca la oportunidad como «Ganada». El CRM la transfiere en automático a NyTEX Ventas, convirtiéndola en un pedido oficial sin necesidad de volver a teclear productos, precios ni datos fiscales.</t>
        </is>
      </c>
      <c r="C43" s="170" t="n"/>
      <c r="D43" s="170" t="n"/>
    </row>
    <row r="44">
      <c r="B44" s="170" t="n"/>
      <c r="C44" s="170" t="n"/>
      <c r="D44" s="170" t="n"/>
    </row>
    <row r="45">
      <c r="B45" s="170" t="n"/>
      <c r="C45" s="170" t="n"/>
      <c r="D45" s="170" t="n"/>
    </row>
    <row r="46" ht="15" customHeight="1">
      <c r="B46" s="171" t="inlineStr">
        <is>
          <t>3. ¿Qué pasa si un cliente NO adquiere NyTEX CRM?</t>
        </is>
      </c>
      <c r="C46" s="170" t="n"/>
      <c r="D46" s="170" t="n"/>
    </row>
    <row r="47">
      <c r="B47" s="177" t="inlineStr">
        <is>
          <t>A. A nivel técnico del sistema</t>
        </is>
      </c>
      <c r="C47" s="170" t="n"/>
      <c r="D47" s="170" t="n"/>
    </row>
    <row r="48">
      <c r="B48" s="178" t="inlineStr">
        <is>
          <t>El ERP sigue funcionando al 100% de manera normal.</t>
        </is>
      </c>
      <c r="C48" s="170" t="n"/>
      <c r="D48" s="170" t="n"/>
    </row>
    <row r="49">
      <c r="B49" s="169" t="inlineStr">
        <is>
          <t>Las empresas que operan en la Fase 1: NyTEX Core trabajan exclusivamente con NyTEX Ventas sin necesidad de un CRM.</t>
        </is>
      </c>
      <c r="C49" s="170" t="n"/>
      <c r="D49" s="170" t="n"/>
    </row>
    <row r="50">
      <c r="B50" s="177" t="inlineStr">
        <is>
          <t>B. ¿Cómo opera el equipo comercial sin CRM? (Método Tradicional)</t>
        </is>
      </c>
      <c r="C50" s="170" t="n"/>
      <c r="D50" s="170" t="n"/>
    </row>
    <row r="51">
      <c r="B51" s="169" t="inlineStr">
        <is>
          <t>El área de ventas se vuelve reactiva y dependiente de la memoria de los vendedores:</t>
        </is>
      </c>
      <c r="C51" s="170" t="n"/>
      <c r="D51" s="170" t="n"/>
    </row>
    <row r="52">
      <c r="B52" s="173" t="inlineStr">
        <is>
          <t>1. Seguimiento comercial en libretas o Excel:</t>
        </is>
      </c>
      <c r="C52" s="170" t="n"/>
      <c r="D52" s="170" t="n"/>
    </row>
    <row r="53">
      <c r="B53" s="179" t="inlineStr">
        <is>
          <t>Cada vendedor lleva sus prospectos en su libreta personal, en su agenda del teléfono o en hojas de cálculo desvinculadas.</t>
        </is>
      </c>
      <c r="C53" s="170" t="n"/>
      <c r="D53" s="170" t="n"/>
    </row>
    <row r="54">
      <c r="B54" s="173" t="inlineStr">
        <is>
          <t>2. "Fuga de prospectos" por rotación de personal:</t>
        </is>
      </c>
      <c r="C54" s="170" t="n"/>
      <c r="D54" s="170" t="n"/>
    </row>
    <row r="55">
      <c r="B55" s="179" t="inlineStr">
        <is>
          <t>Si un vendedor renuncia o es despedido, se lleva consigo en su teléfono celular a todos los prospectos y el historial de lo que habló con ellos. La empresa pierde la relación comercial porque no quedó registrada en el ERP.</t>
        </is>
      </c>
      <c r="C55" s="170" t="n"/>
      <c r="D55" s="170" t="n"/>
    </row>
    <row r="56">
      <c r="B56" s="173" t="inlineStr">
        <is>
          <t>3. Pérdida de ventas por falta de seguimiento:</t>
        </is>
      </c>
      <c r="C56" s="170" t="n"/>
      <c r="D56" s="170" t="n"/>
    </row>
    <row r="57">
      <c r="B57" s="179" t="inlineStr">
        <is>
          <t>Al no haber alertas automáticas, a los vendedores se les olvida llamar a prospectos que pidieron cotización hace días. El cliente termina comprándole a la competencia que sí le dio seguimiento rápido.</t>
        </is>
      </c>
      <c r="C57" s="170" t="n"/>
      <c r="D57" s="170" t="n"/>
    </row>
    <row r="58">
      <c r="B58" s="173" t="inlineStr">
        <is>
          <t>4. Ceguera gerencial del Director Comercial:</t>
        </is>
      </c>
      <c r="C58" s="170" t="n"/>
      <c r="D58" s="170" t="n"/>
    </row>
    <row r="59">
      <c r="B59" s="179" t="inlineStr">
        <is>
          <t>El director solo sabe si el mes fue bueno o malo hasta que ve lo que ya se facturó en NyTEX Ventas. No tiene forma de saber cuántas negociaciones están vivas, cuánto dinero hay en el pipeline ni por qué motivos se están cayendo las ventas.</t>
        </is>
      </c>
      <c r="C59" s="170" t="n"/>
      <c r="D59" s="170" t="n"/>
    </row>
    <row r="60">
      <c r="B60" s="170" t="n"/>
      <c r="C60" s="170" t="n"/>
      <c r="D60" s="170" t="n"/>
    </row>
    <row r="61">
      <c r="B61" s="170" t="n"/>
      <c r="C61" s="170" t="n"/>
      <c r="D61" s="170" t="n"/>
    </row>
    <row r="62" ht="15" customHeight="1">
      <c r="B62" s="171" t="inlineStr">
        <is>
          <t>4. ¿Disminuye la eficiencia?</t>
        </is>
      </c>
      <c r="C62" s="170" t="n"/>
      <c r="D62" s="170" t="n"/>
    </row>
    <row r="63">
      <c r="B63" s="169" t="inlineStr">
        <is>
          <t>El impacto depende del modelo de ventas de la empresa:</t>
        </is>
      </c>
      <c r="C63" s="170" t="n"/>
      <c r="D63" s="170" t="n"/>
    </row>
    <row r="64" ht="38.4" customHeight="1">
      <c r="B64" s="175" t="inlineStr">
        <is>
          <t>Modelo de Venta</t>
        </is>
      </c>
      <c r="C64" s="176" t="inlineStr">
        <is>
          <t>¿Disminuye la eficiencia sin CRM?</t>
        </is>
      </c>
      <c r="D64" s="175" t="inlineStr">
        <is>
          <t>Explicación</t>
        </is>
      </c>
    </row>
    <row r="65" ht="50.4" customHeight="1">
      <c r="B65" s="164" t="inlineStr">
        <is>
          <t>Venta de Mostrador / Tiendas / Retail</t>
        </is>
      </c>
      <c r="C65" s="164" t="inlineStr">
        <is>
          <t>NO disminuye</t>
        </is>
      </c>
      <c r="D65" s="166" t="inlineStr">
        <is>
          <t>El cliente entra al local, pide el producto, se le cobra en caja y se va. No hay un ciclo de negociación ni seguimiento que justifique un CRM. Con NyTEX Ventas es suficiente.</t>
        </is>
      </c>
    </row>
    <row r="66" ht="33.6" customHeight="1">
      <c r="B66" s="164" t="inlineStr">
        <is>
          <t>Venta a clientes fijos o cautivos</t>
        </is>
      </c>
      <c r="C66" s="164" t="inlineStr">
        <is>
          <t>NO disminuye</t>
        </is>
      </c>
      <c r="D66" s="166" t="inlineStr">
        <is>
          <t>Empresas con 3 o 4 clientes de toda la vida que les compran por contrato recurrente.</t>
        </is>
      </c>
    </row>
    <row r="67" ht="50.4" customHeight="1">
      <c r="B67" s="164" t="inlineStr">
        <is>
          <t>Venta B2B / Corporativa / Consultoría / Maquinaria</t>
        </is>
      </c>
      <c r="C67" s="164" t="inlineStr">
        <is>
          <t>SÍ, disminuye gravemente la efectividad de ventas</t>
        </is>
      </c>
      <c r="D67" s="166" t="inlineStr">
        <is>
          <t>Procesos donde la venta toma semanas o meses (reuniones, demos, múltiples tomadores de decisión). Sin CRM, la tasa de conversión (Win Rate) se desploma por falta de seguimiento.</t>
        </is>
      </c>
    </row>
    <row r="68" ht="84" customHeight="1">
      <c r="B68" s="164" t="inlineStr">
        <is>
          <t>Venta de Mostrador / Tiendas / Retail</t>
        </is>
      </c>
      <c r="C68" s="164" t="inlineStr">
        <is>
          <t>SÍ, disminuye gravemente la efectividad de ventas</t>
        </is>
      </c>
      <c r="D68" s="166" t="inlineStr">
        <is>
          <t>El cliente se comunica con la empresa via redes sociales o telefono, pide el producto, se le cobra en caja y se despacha a domicilio. Si hay un ciclo de negociación y seguimiento que justifique un CRM. Sin CRM, la tasa de conversión (Win Rate) se desploma por falta de seguimiento.</t>
        </is>
      </c>
    </row>
    <row r="69" ht="33.6" customHeight="1">
      <c r="B69" s="164" t="inlineStr">
        <is>
          <t>Empresas que ya usan HubSpot o Salesforce</t>
        </is>
      </c>
      <c r="C69" s="164" t="inlineStr">
        <is>
          <t>NO disminuye</t>
        </is>
      </c>
      <c r="D69" s="166" t="inlineStr">
        <is>
          <t>Si la empresa ya está casada con un CRM externo global, puede mantenerlo e integrarlo con NyTEX mediante APIs.</t>
        </is>
      </c>
    </row>
    <row r="70">
      <c r="B70" s="170" t="n"/>
      <c r="C70" s="170" t="n"/>
      <c r="D70" s="170" t="n"/>
    </row>
    <row r="71">
      <c r="B71" s="170" t="n"/>
      <c r="C71" s="170" t="n"/>
      <c r="D71" s="170" t="n"/>
    </row>
    <row r="72" ht="15" customHeight="1">
      <c r="B72" s="171" t="inlineStr">
        <is>
          <t>Conclusión para el cliente</t>
        </is>
      </c>
      <c r="C72" s="170" t="n"/>
      <c r="D72" s="170" t="n"/>
    </row>
    <row r="73">
      <c r="B73" s="179" t="inlineStr">
        <is>
          <t>Si el cliente vende en mostrador, tienda física o sus compras son inmediatas, no necesita CRM; le basta la Fase 1 (NyTEX Core) con el módulo de Ventas.</t>
        </is>
      </c>
      <c r="C73" s="170" t="n"/>
      <c r="D73" s="170" t="n"/>
    </row>
    <row r="74">
      <c r="B74" s="179" t="inlineStr">
        <is>
          <t>Si el cliente tiene un equipo de vendedores en calle, vende servicios corporativos, proyectos o productos de alto valor que requieren cotizar y dar seguimiento durante semanas, subir a la Fase 2 (NyTEX Growth) para activar NyTEX CRM es la mejor inversión para evitar que los prospectos se enfríen y maximizar el cierre de ventas.</t>
        </is>
      </c>
      <c r="C74" s="170" t="n"/>
      <c r="D74" s="170" t="n"/>
    </row>
  </sheetData>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B2:D83"/>
  <sheetViews>
    <sheetView topLeftCell="A55" workbookViewId="0">
      <selection activeCell="B49" sqref="B49:D83"/>
    </sheetView>
  </sheetViews>
  <sheetFormatPr baseColWidth="10" defaultRowHeight="14.4"/>
  <sheetData>
    <row r="2">
      <c r="B2" s="138" t="inlineStr">
        <is>
          <t>Que funcion y como lo hace y que pasa sin un cliente no adquiere el modulo: "NyTEX Producción"</t>
        </is>
      </c>
    </row>
    <row r="3">
      <c r="B3" s="138" t="inlineStr">
        <is>
          <t>Dentro del ecosistema NyTEX, NyTEX Producción es el único componente que conforma el Área 3 (Operaciones y Producción / Manufactura) y se incorpora a partir de la Fase 2: NyTEX Growth (Productividad y Flujo).</t>
        </is>
      </c>
    </row>
    <row r="4">
      <c r="B4" s="138" t="inlineStr">
        <is>
          <t>Es el cerebro industrial del sistema: gobierna la transformación física y financiera de materias primas e insumos en productos terminados.</t>
        </is>
      </c>
    </row>
    <row r="5">
      <c r="B5" s="138" t="inlineStr">
        <is>
          <t>A continuación se detalla su función, su mecánica operativa y qué sucede si un cliente decide no adquirirlo:</t>
        </is>
      </c>
    </row>
    <row r="6">
      <c r="B6" s="139" t="n"/>
    </row>
    <row r="7">
      <c r="B7" s="140" t="n"/>
    </row>
    <row r="8" ht="15" customHeight="1">
      <c r="B8" s="141" t="inlineStr">
        <is>
          <t>1. ¿Qué función tiene? (¿Para qué sirve?)</t>
        </is>
      </c>
    </row>
    <row r="9">
      <c r="B9" s="138" t="inlineStr">
        <is>
          <t>Su función es planificar, ejecutar y costear con exactitud todo el proceso de manufactura, ensamble o transformación, controlando materiales, maquinaria, mano de obra y mermas en la planta.</t>
        </is>
      </c>
    </row>
    <row r="10">
      <c r="B10" s="138" t="inlineStr">
        <is>
          <t>Responde a cuatro preguntas de oro para cualquier director industrial:</t>
        </is>
      </c>
    </row>
    <row r="11">
      <c r="B11" s="158" t="inlineStr">
        <is>
          <t>1. ¿Cuánto nos cuesta realmente fabricar una pieza (materia prima + horas hombre + costos indirectos de fábrica)?</t>
        </is>
      </c>
    </row>
    <row r="12">
      <c r="B12" s="158" t="inlineStr">
        <is>
          <t>2. ¿Cuánta materia prima debemos reservar para cumplir con los pedidos de producción de esta semana?</t>
        </is>
      </c>
    </row>
    <row r="13">
      <c r="B13" s="158" t="inlineStr">
        <is>
          <t>3. ¿En qué máquina, estación o turno de trabajo se encuentra atorado un lote de producción?</t>
        </is>
      </c>
    </row>
    <row r="14">
      <c r="B14" s="158" t="inlineStr">
        <is>
          <t>4. ¿Cuánto desperdicio o merma (scrap) estamos generando por turno?</t>
        </is>
      </c>
    </row>
    <row r="15">
      <c r="B15" s="138" t="inlineStr">
        <is>
          <t>Sus funciones principales son:</t>
        </is>
      </c>
    </row>
    <row r="16">
      <c r="B16" s="142" t="inlineStr">
        <is>
          <t>Estructura de Recetas / Listas de Materiales (BOM - Bill of Materials): Define la fórmula exacta para fabricar un producto (ejemplo: para 1 tarima de jugo se requieren: 50 kg de fruta, 10 kg de azúcar, 1,000 envases, 1,000 tapas y 100 cajas). Soporta sub-ensambles de varios niveles.</t>
        </is>
      </c>
    </row>
    <row r="17">
      <c r="B17" s="142" t="inlineStr">
        <is>
          <t>Órdenes de Producción / Fabricación (Work Orders): Planificación, lanzamiento y seguimiento de lotes con fechas de inicio, asignación de maquinaria y fechas de entrega prometidas.</t>
        </is>
      </c>
    </row>
    <row r="18" ht="16.8" customHeight="1">
      <c r="B18" s="142" t="inlineStr">
        <is>
          <t>Rutas de Fabricación y Centros de Trabajo: Secuencia de pasos en planta (ej. Corte →→ Ensamble →→ Pulido →→ Pintura →→ Empaque), midiendo tiempos estándar por máquina o estación.</t>
        </is>
      </c>
    </row>
    <row r="19">
      <c r="B19" s="142" t="inlineStr">
        <is>
          <t>Control de Piso de Planta (Shop Floor Control): Registro de avance de producción, turnos trabajados, horas máquina, piezas conformes y piezas defectuosas.</t>
        </is>
      </c>
    </row>
    <row r="20">
      <c r="B20" s="142" t="inlineStr">
        <is>
          <t>Costeo por Absorción de Manufactura: Integra los 3 componentes del costo real de fabricación:</t>
        </is>
      </c>
    </row>
    <row r="21">
      <c r="B21" s="158" t="inlineStr">
        <is>
          <t>1. Materia Prima directa consumida de inventario.</t>
        </is>
      </c>
    </row>
    <row r="22">
      <c r="B22" s="158" t="inlineStr">
        <is>
          <t>2. Mano de Obra directa (horas reportadas por los operarios).</t>
        </is>
      </c>
    </row>
    <row r="23">
      <c r="B23" s="158" t="inlineStr">
        <is>
          <t>3. Costos Indirectos de Fabricación (CIF) (prorrateo de electricidad de fábrica, desgaste/depreciación de maquinaria y supervisión).</t>
        </is>
      </c>
    </row>
    <row r="24">
      <c r="B24" s="143" t="inlineStr">
        <is>
          <t>(Sistemas de referencia del mercado equivalentes: SAP Manufacturing, Microsoft Dynamics 365 Supply Chain - Manufacturing, Oracle Cloud Manufacturing).</t>
        </is>
      </c>
    </row>
    <row r="25">
      <c r="B25" s="139" t="n"/>
    </row>
    <row r="26">
      <c r="B26" s="140" t="n"/>
    </row>
    <row r="27" ht="15" customHeight="1">
      <c r="B27" s="141" t="inlineStr">
        <is>
          <t>2. ¿Cómo lo hace? (Mecanismo y Flujo en el ERP)</t>
        </is>
      </c>
    </row>
    <row r="28">
      <c r="B28" s="138" t="inlineStr">
        <is>
          <t>En el mapa de arquitectura (NytexEcosistemaDiagram.jsx), NyTEX Producción es el puente circular que transforma el almacén:</t>
        </is>
      </c>
    </row>
    <row r="49">
      <c r="B49" s="170" t="n"/>
      <c r="C49" s="170" t="n"/>
      <c r="D49" s="170" t="n"/>
    </row>
    <row r="50">
      <c r="B50" s="173" t="inlineStr">
        <is>
          <t>1. Lanzamiento de la Orden (PLAN ===&gt; PROD): Nace por un pedido especial de ventas o por el plan maestro de Planeación.</t>
        </is>
      </c>
      <c r="C50" s="170" t="n"/>
      <c r="D50" s="170" t="n"/>
    </row>
    <row r="51">
      <c r="B51" s="173" t="inlineStr">
        <is>
          <t>2. Consumo de Insumos (INV ===&gt; PROD): El sistema calcula la "explosión de materiales" y descuenta automáticamente de Inventario los insumos utilizados en esa orden.</t>
        </is>
      </c>
      <c r="C51" s="170" t="n"/>
      <c r="D51" s="170" t="n"/>
    </row>
    <row r="52">
      <c r="B52" s="173" t="inlineStr">
        <is>
          <t>3. Cierre y Costeo (PROD ===&gt; INV): Al finalizar la orden, Producción entrega el producto terminado de vuelta a Inventario listo para ser vendido o embarcado, asignándole su costo unitario exacto calculado a partir de los insumos y tiempos reales invertidos.</t>
        </is>
      </c>
      <c r="C52" s="170" t="n"/>
      <c r="D52" s="170" t="n"/>
    </row>
    <row r="53">
      <c r="B53" s="173" t="inlineStr">
        <is>
          <t>4. Contabilidad: Envía la reclasificación contable en NyTEX Contabilidad: cancela el saldo de "Inventario de Materia Prima" y lo traslada a "Inventario de Producto Terminado".</t>
        </is>
      </c>
      <c r="C53" s="170" t="n"/>
      <c r="D53" s="170" t="n"/>
    </row>
    <row r="54">
      <c r="B54" s="170" t="n"/>
      <c r="C54" s="170" t="n"/>
      <c r="D54" s="170" t="n"/>
    </row>
    <row r="55">
      <c r="B55" s="170" t="n"/>
      <c r="C55" s="170" t="n"/>
      <c r="D55" s="170" t="n"/>
    </row>
    <row r="56" ht="15" customHeight="1">
      <c r="B56" s="171" t="inlineStr">
        <is>
          <t>3. ¿Qué pasa si un cliente NO adquiere NyTEX Producción?</t>
        </is>
      </c>
      <c r="C56" s="170" t="n"/>
      <c r="D56" s="170" t="n"/>
    </row>
    <row r="57">
      <c r="B57" s="169" t="inlineStr">
        <is>
          <t>El impacto depende completamente de la naturaleza de la empresa:</t>
        </is>
      </c>
      <c r="C57" s="170" t="n"/>
      <c r="D57" s="170" t="n"/>
    </row>
    <row r="58">
      <c r="B58" s="177" t="inlineStr">
        <is>
          <t>Caso A: Empresas COMERCIALIZADORAS, DISTRIBUIDORAS o de SERVICIOS</t>
        </is>
      </c>
      <c r="C58" s="170" t="n"/>
      <c r="D58" s="170" t="n"/>
    </row>
    <row r="59">
      <c r="B59" s="173" t="inlineStr">
        <is>
          <t>No les afecta en lo absoluto; NO lo necesitan.</t>
        </is>
      </c>
      <c r="C59" s="170" t="n"/>
      <c r="D59" s="170" t="n"/>
    </row>
    <row r="60">
      <c r="B60" s="179" t="inlineStr">
        <is>
          <t>Una empresa que compra cajas de producto terminado y las revende tal como vienen (o una empresa de consultoría) no tiene nada que transformar.</t>
        </is>
      </c>
      <c r="C60" s="170" t="n"/>
      <c r="D60" s="170" t="n"/>
    </row>
    <row r="61">
      <c r="B61" s="173" t="inlineStr">
        <is>
          <t>Razón de diseño en NyTEX: Por este motivo, NyTEX no incluyó Producción en la Fase 1 (Core), para que las empresas comerciales no tengan que pagar licencias por funciones industriales que jamás utilizarán.</t>
        </is>
      </c>
      <c r="C61" s="170" t="n"/>
      <c r="D61" s="170" t="n"/>
    </row>
    <row r="62">
      <c r="B62" s="177" t="inlineStr">
        <is>
          <t>Caso B: Empresas FABRICANTES, MAQUILADORAS, ALIMENTARIAS o de ENSAMBLE</t>
        </is>
      </c>
      <c r="C62" s="170" t="n"/>
      <c r="D62" s="170" t="n"/>
    </row>
    <row r="63">
      <c r="B63" s="169" t="inlineStr">
        <is>
          <t>Si una empresa transforma materias primas y decide no contratar Producción, su fábrica y su costeo quedan en tinieblas:</t>
        </is>
      </c>
      <c r="C63" s="170" t="n"/>
      <c r="D63" s="170" t="n"/>
    </row>
    <row r="64">
      <c r="B64" s="173" t="inlineStr">
        <is>
          <t>1. Ceguera de Costos de Manufactura:</t>
        </is>
      </c>
      <c r="C64" s="170" t="n"/>
      <c r="D64" s="170" t="n"/>
    </row>
    <row r="65">
      <c r="B65" s="179" t="inlineStr">
        <is>
          <t>La empresa no sabe cuánto le cuesta producir realmente cada unidad. Suele calcular el costo en hojas de Excel con fórmulas estáticas. Si el precio del plástico subió o una máquina tardó el doble de tiempo en fabricar el lote, la empresa no se entera y puede estar vendiendo con margen negativo (perdiendo dinero por cada venta).</t>
        </is>
      </c>
      <c r="C65" s="170" t="n"/>
      <c r="D65" s="170" t="n"/>
    </row>
    <row r="66">
      <c r="B66" s="173" t="inlineStr">
        <is>
          <t>2. Descuadre y descontrol en Almacén de Materias Primas:</t>
        </is>
      </c>
      <c r="C66" s="170" t="n"/>
      <c r="D66" s="170" t="n"/>
    </row>
    <row r="67">
      <c r="B67" s="179" t="inlineStr">
        <is>
          <t>Como no hay órdenes de producción que descuenten automáticamente la receta, las salidas de materias primas en Inventario se tienen que hacer con "ajustes manuales" cada mes, escondiendo mermas excesivas, desperdicios y robos hormiga en planta.</t>
        </is>
      </c>
      <c r="C67" s="170" t="n"/>
      <c r="D67" s="170" t="n"/>
    </row>
    <row r="68">
      <c r="B68" s="173" t="inlineStr">
        <is>
          <t>3. Entrada "artificial" del producto terminado:</t>
        </is>
      </c>
      <c r="C68" s="170" t="n"/>
      <c r="D68" s="170" t="n"/>
    </row>
    <row r="69">
      <c r="B69" s="179" t="inlineStr">
        <is>
          <t>El producto terminado se ingresa al sistema como una entrada manual con un costo inventado o estimado a ojo.</t>
        </is>
      </c>
      <c r="C69" s="170" t="n"/>
      <c r="D69" s="170" t="n"/>
    </row>
    <row r="70">
      <c r="B70" s="173" t="inlineStr">
        <is>
          <t>4. Pérdida de Trazabilidad y Calidad:</t>
        </is>
      </c>
      <c r="C70" s="170" t="n"/>
      <c r="D70" s="170" t="n"/>
    </row>
    <row r="71">
      <c r="B71" s="179" t="inlineStr">
        <is>
          <t>Si un lote de producto sale defectuoso en el mercado, la empresa no tiene cómo rastrear qué lote específico de materia prima se usó, en qué fecha se fabricó ni qué operario operó la máquina.</t>
        </is>
      </c>
      <c r="C71" s="170" t="n"/>
      <c r="D71" s="170" t="n"/>
    </row>
    <row r="72">
      <c r="B72" s="170" t="n"/>
      <c r="C72" s="170" t="n"/>
      <c r="D72" s="170" t="n"/>
    </row>
    <row r="73">
      <c r="B73" s="170" t="n"/>
      <c r="C73" s="170" t="n"/>
      <c r="D73" s="170" t="n"/>
    </row>
    <row r="74" ht="15" customHeight="1">
      <c r="B74" s="171" t="inlineStr">
        <is>
          <t>4. ¿Disminuye la eficiencia?</t>
        </is>
      </c>
      <c r="C74" s="170" t="n"/>
      <c r="D74" s="170" t="n"/>
    </row>
    <row r="75" ht="17.4" customHeight="1" thickBot="1">
      <c r="B75" s="180" t="inlineStr">
        <is>
          <t>Tipo de Empresa</t>
        </is>
      </c>
      <c r="C75" s="181" t="inlineStr">
        <is>
          <t>¿Disminuye la eficiencia?</t>
        </is>
      </c>
      <c r="D75" s="182" t="inlineStr">
        <is>
          <t>Impacto Real</t>
        </is>
      </c>
    </row>
    <row r="76" ht="17.4" customHeight="1" thickBot="1">
      <c r="B76" s="183" t="inlineStr">
        <is>
          <t>Comercializadoras, Mayoristas, Tiendas, Servicios</t>
        </is>
      </c>
      <c r="C76" s="184" t="inlineStr">
        <is>
          <t>NO disminuye en nada</t>
        </is>
      </c>
      <c r="D76" s="185" t="inlineStr">
        <is>
          <t>Compran producto terminado y lo venden; este módulo sería un gasto inútil para ellos.</t>
        </is>
      </c>
    </row>
    <row r="77" ht="16.8" customHeight="1">
      <c r="B77" s="186" t="inlineStr">
        <is>
          <t>Empresas de Manufactura, Alimentos, Químicos, Ensamble o Talleres</t>
        </is>
      </c>
      <c r="C77" s="187" t="inlineStr">
        <is>
          <t>SÍ, disminuye de forma crítica</t>
        </is>
      </c>
      <c r="D77" s="188" t="inlineStr">
        <is>
          <t>Tiempos muertos de maquinaria por falta de materia prima, descontrol en el inventario de insumos y distorsión grave en el margen de utilidad real de la empresa.</t>
        </is>
      </c>
    </row>
    <row r="78">
      <c r="B78" s="170" t="n"/>
      <c r="C78" s="170" t="n"/>
      <c r="D78" s="170" t="n"/>
    </row>
    <row r="79">
      <c r="B79" s="170" t="n"/>
      <c r="C79" s="170" t="n"/>
      <c r="D79" s="170" t="n"/>
    </row>
    <row r="80" ht="15" customHeight="1">
      <c r="B80" s="171" t="inlineStr">
        <is>
          <t>Conclusión para el cliente</t>
        </is>
      </c>
      <c r="C80" s="170" t="n"/>
      <c r="D80" s="170" t="n"/>
    </row>
    <row r="81">
      <c r="B81" s="179" t="inlineStr">
        <is>
          <t>Si el cliente se dedica a la compra y venta pura o a servicios, puede quedarse con total tranquilidad en la Fase 1 (NyTEX Core).</t>
        </is>
      </c>
      <c r="C81" s="170" t="n"/>
      <c r="D81" s="170" t="n"/>
    </row>
    <row r="82">
      <c r="B82" s="179" t="inlineStr">
        <is>
          <t>Si el cliente mezcla, ensambla, hornea, corta, maquila o transforma insumos, subir a la Fase 2 (NyTEX Growth) para activar NyTEX Producción es vital: es el único módulo que le permitirá saber con centavos de exactitud cuánto le cuesta fabricar y en dónde están los desperdicios de su planta.</t>
        </is>
      </c>
      <c r="C82" s="170" t="n"/>
      <c r="D82" s="170" t="n"/>
    </row>
    <row r="83">
      <c r="B83" s="197" t="n">
        <v>0.3770833333333333</v>
      </c>
      <c r="C83" s="170" t="n"/>
      <c r="D83" s="170" t="n"/>
    </row>
  </sheetData>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2:D79"/>
  <sheetViews>
    <sheetView topLeftCell="A55" workbookViewId="0">
      <selection activeCell="C83" sqref="C83"/>
    </sheetView>
  </sheetViews>
  <sheetFormatPr baseColWidth="10" defaultRowHeight="14.4"/>
  <sheetData>
    <row r="2">
      <c r="B2" s="138" t="inlineStr">
        <is>
          <t>Que funcion y como lo hace y que pasa sin un cliente no adquiere el modulo: "NyTEX RRHH"</t>
        </is>
      </c>
    </row>
    <row r="3">
      <c r="B3" s="138" t="inlineStr">
        <is>
          <t>Dentro del ecosistema NyTEX, NyTEX RRHH (Recursos Humanos) pertenece al Área 5 (Talento Humano) y se incorpora a partir de la Fase 2: NyTEX Growth (Productividad y Flujo).</t>
        </is>
      </c>
    </row>
    <row r="4">
      <c r="B4" s="138" t="inlineStr">
        <is>
          <t>En esta área, la arquitectura de NyTEX hace una división muy clara entre dos disciplinas:</t>
        </is>
      </c>
    </row>
    <row r="5">
      <c r="B5" s="142" t="inlineStr">
        <is>
          <t>NyTEX RRHH administra a las personas y la relación laboral (expedientes, contratos, organigrama, vacaciones, asistencias, desempeño y desarrollo).</t>
        </is>
      </c>
    </row>
    <row r="6">
      <c r="B6" s="142" t="inlineStr">
        <is>
          <t>NyTEX Nómina es el motor matemático, fiscal y financiero (cálculo de sueldos, retenciones de impuestos, cuotas de seguridad social y dispersión bancaria).</t>
        </is>
      </c>
    </row>
    <row r="7">
      <c r="B7" s="138" t="inlineStr">
        <is>
          <t>A continuación se explica su función, su mecánica operativa y qué sucede si un cliente decide no contratarlo:</t>
        </is>
      </c>
    </row>
    <row r="8">
      <c r="B8" s="139" t="n"/>
    </row>
    <row r="9">
      <c r="B9" s="140" t="n"/>
    </row>
    <row r="10" ht="15" customHeight="1">
      <c r="B10" s="141" t="inlineStr">
        <is>
          <t>1. ¿Qué función tiene? (¿Para qué sirve?)</t>
        </is>
      </c>
    </row>
    <row r="11">
      <c r="B11" s="138" t="inlineStr">
        <is>
          <t>Su función es administrar de forma centralizada y digital todo el ciclo de vida del colaborador, desde su reclutamiento y contratación hasta su control de asistencias, vacaciones, evaluaciones y eventual desvinculación laboral.</t>
        </is>
      </c>
    </row>
    <row r="12">
      <c r="B12" s="138" t="inlineStr">
        <is>
          <t>Responde a preguntas cotidianas de la gestión de personal:</t>
        </is>
      </c>
    </row>
    <row r="13">
      <c r="B13" s="158" t="inlineStr">
        <is>
          <t>1. ¿Dónde está el contrato firmado, las certificaciones y los documentos oficiales del empleado X?</t>
        </is>
      </c>
    </row>
    <row r="14">
      <c r="B14" s="158" t="inlineStr">
        <is>
          <t>2. ¿Cuántos días de vacaciones tiene disponibles cada colaborador según su antigüedad y la ley?</t>
        </is>
      </c>
    </row>
    <row r="15">
      <c r="B15" s="158" t="inlineStr">
        <is>
          <t>3. ¿Quién faltó, quién llegó tarde o quién tiene incapacidad médica autorizada esta quincena?</t>
        </is>
      </c>
    </row>
    <row r="16">
      <c r="B16" s="158" t="inlineStr">
        <is>
          <t>4. ¿Qué puesto ocupa cada persona en el organigrama y cuáles son sus líneas de reporte?</t>
        </is>
      </c>
    </row>
    <row r="17">
      <c r="B17" s="158" t="inlineStr">
        <is>
          <t>5. ¿Cuándo vence el contrato por tiempo determinado de los empleados en periodo de prueba?</t>
        </is>
      </c>
    </row>
    <row r="18">
      <c r="B18" s="138" t="inlineStr">
        <is>
          <t>Sus funciones principales son:</t>
        </is>
      </c>
    </row>
    <row r="19">
      <c r="B19" s="142" t="inlineStr">
        <is>
          <t>Expedientes Digitales de Personal: Archivo centralizado con identificaciones oficiales, contratos, cartas de recomendación, historial de puestos, aumentos salariales y actas administrativas.</t>
        </is>
      </c>
    </row>
    <row r="20">
      <c r="B20" s="142" t="inlineStr">
        <is>
          <t>Control de Asistencia, Vacaciones y Ausentismos: Solicitudes y aprobaciones digitales de días libres, control de incapacidades médicas, retardos y saldos automáticos de vacaciones devengadas vs. gozadas.</t>
        </is>
      </c>
    </row>
    <row r="21">
      <c r="B21" s="142" t="inlineStr">
        <is>
          <t>Estructura Organizacional y Organigrama: Definición de departamentos, jerarquías de puestos, bandas salariales y perfiles de competencias.</t>
        </is>
      </c>
    </row>
    <row r="22">
      <c r="B22" s="142" t="inlineStr">
        <is>
          <t>Reclutamiento y Selección (ATS - Applicant Tracking System): Registro de vacantes abiertas, recepción de CVs, programación de entrevistas y flujo de inducción (onboarding).</t>
        </is>
      </c>
    </row>
    <row r="23">
      <c r="B23" s="142" t="inlineStr">
        <is>
          <t>Evaluaciones de Desempeño: Creación de evaluaciones periódicas, cumplimiento de metas (KPIs/OKRs) y encuestas de clima laboral.</t>
        </is>
      </c>
    </row>
    <row r="24">
      <c r="B24" s="142" t="inlineStr">
        <is>
          <t>Planes de Capacitación y Carrera: Registro de cursos tomados, certificaciones y cumplimiento de capacitaciones laborales obligatorias.</t>
        </is>
      </c>
    </row>
    <row r="25">
      <c r="B25" s="143" t="inlineStr">
        <is>
          <t>(Sistemas de referencia del mercado equivalentes: Workday HCM, BambooHR, SAP SuccessFactors).</t>
        </is>
      </c>
    </row>
    <row r="26">
      <c r="B26" s="139" t="n"/>
    </row>
    <row r="27">
      <c r="B27" s="140" t="n"/>
    </row>
    <row r="28" ht="15" customHeight="1">
      <c r="B28" s="141" t="inlineStr">
        <is>
          <t>2. ¿Cómo lo hace? (Mecanismo y Flujo en el ERP)</t>
        </is>
      </c>
    </row>
    <row r="29">
      <c r="B29" s="138" t="inlineStr">
        <is>
          <t>En el mapa de arquitectura (NytexEcosistemaDiagram.jsx), NyTEX RRHH es el generador de información que alimenta a la nómina:</t>
        </is>
      </c>
    </row>
    <row r="46">
      <c r="B46" s="199" t="n"/>
      <c r="C46" s="199" t="n"/>
      <c r="D46" s="199" t="n"/>
    </row>
    <row r="47">
      <c r="B47" s="200" t="inlineStr">
        <is>
          <t>1. Gestión de la Solicitud: Un empleado pide 3 días de vacaciones desde su portal. El sistema valida si tiene días disponibles y envía la notificación a su jefe inmediato.</t>
        </is>
      </c>
      <c r="C47" s="199" t="n"/>
      <c r="D47" s="199" t="n"/>
    </row>
    <row r="48">
      <c r="B48" s="200" t="inlineStr">
        <is>
          <t>2. Autorización Digital: A través de las reglas de NyTEX Process Suite, el jefe aprueba con un clic y el saldo de vacaciones se descuenta automáticamente en el expediente.</t>
        </is>
      </c>
      <c r="C48" s="199" t="n"/>
      <c r="D48" s="199" t="n"/>
    </row>
    <row r="49">
      <c r="B49" s="200" t="inlineStr">
        <is>
          <t>3. Pase Automático a Nómina (RRHH ===&gt; NOM): Al finalizar el periodo, RRHH compila en segundos todas las incidencias (horas extras, faltas, retardos, primas vacacionales) y las envía en línea a NyTEX Nómina. Nadie tiene que transcribir datos a mano.</t>
        </is>
      </c>
      <c r="C49" s="199" t="n"/>
      <c r="D49" s="199" t="n"/>
    </row>
    <row r="50">
      <c r="B50" s="199" t="n"/>
      <c r="C50" s="199" t="n"/>
      <c r="D50" s="199" t="n"/>
    </row>
    <row r="51">
      <c r="B51" s="199" t="n"/>
      <c r="C51" s="199" t="n"/>
      <c r="D51" s="199" t="n"/>
    </row>
    <row r="52" ht="15" customHeight="1">
      <c r="B52" s="201" t="inlineStr">
        <is>
          <t>3. ¿Qué pasa si un cliente NO adquiere NyTEX RRHH?</t>
        </is>
      </c>
      <c r="C52" s="199" t="n"/>
      <c r="D52" s="199" t="n"/>
    </row>
    <row r="53">
      <c r="B53" s="202" t="inlineStr">
        <is>
          <t>A. A nivel del software general</t>
        </is>
      </c>
      <c r="C53" s="199" t="n"/>
      <c r="D53" s="199" t="n"/>
    </row>
    <row r="54">
      <c r="B54" s="173" t="inlineStr">
        <is>
          <t>El resto del ERP no sufre ninguna afectación técnica.</t>
        </is>
      </c>
      <c r="C54" s="199" t="n"/>
      <c r="D54" s="199" t="n"/>
    </row>
    <row r="55">
      <c r="B55" s="179" t="inlineStr">
        <is>
          <t>Las ventas, compras, almacenes y finanzas siguen operando con total normalidad. De hecho, todas las empresas que comienzan en la Fase 1: NyTEX Core operan al 100% sin este módulo.</t>
        </is>
      </c>
      <c r="C55" s="199" t="n"/>
      <c r="D55" s="199" t="n"/>
    </row>
    <row r="56">
      <c r="B56" s="202" t="inlineStr">
        <is>
          <t>B. ¿Cómo opera la empresa sin este módulo? (Método Tradicional)</t>
        </is>
      </c>
      <c r="C56" s="199" t="n"/>
      <c r="D56" s="199" t="n"/>
    </row>
    <row r="57">
      <c r="B57" s="179" t="inlineStr">
        <is>
          <t>La gestión de personas retrocede al manejo manual en papel y archivos aislados de Excel:</t>
        </is>
      </c>
      <c r="C57" s="199" t="n"/>
      <c r="D57" s="199" t="n"/>
    </row>
    <row r="58">
      <c r="B58" s="200" t="inlineStr">
        <is>
          <t>1. Expedientes en carpetas físicas:</t>
        </is>
      </c>
      <c r="C58" s="199" t="n"/>
      <c r="D58" s="199" t="n"/>
    </row>
    <row r="59">
      <c r="B59" s="203" t="inlineStr">
        <is>
          <t>Los contratos, currículums y copias de identificaciones se guardan en archiveros metálicos. Si una auditoría o un requerimiento legal solicita un documento, hay que buscarlo hoja por hoja en papel.</t>
        </is>
      </c>
      <c r="C59" s="199" t="n"/>
      <c r="D59" s="199" t="n"/>
    </row>
    <row r="60">
      <c r="B60" s="200" t="inlineStr">
        <is>
          <t>2. Vacaciones y permisos en hojas sueltas o WhatsApp:</t>
        </is>
      </c>
      <c r="C60" s="199" t="n"/>
      <c r="D60" s="199" t="n"/>
    </row>
    <row r="61">
      <c r="B61" s="203" t="inlineStr">
        <is>
          <t>Las solicitudes se hacen de palabra, en notas adhesivas o por mensajes de chat. El encargado de recursos humanos anota las vacaciones en una hoja de Excel personal, donde es muy común que se pierda la cuenta de cuántos días reales le corresponden a cada colaborador.</t>
        </is>
      </c>
      <c r="C61" s="199" t="n"/>
      <c r="D61" s="199" t="n"/>
    </row>
    <row r="62">
      <c r="B62" s="200" t="inlineStr">
        <is>
          <t>3. Captura manual de incidencias en Nómina:</t>
        </is>
      </c>
      <c r="C62" s="199" t="n"/>
      <c r="D62" s="199" t="n"/>
    </row>
    <row r="63">
      <c r="B63" s="203" t="inlineStr">
        <is>
          <t>Al no haber conexión automática entre RRHH y Nómina, el encargado de nómina tiene que pedir listas de asistencias y digitar a mano empleado por empleado cuántos días trabajó, cuántas faltas tuvo y cuántas horas extras laboró. Si la empresa tiene 50 o 100 trabajadores, este proceso consume días y está expuesto a constantes errores de dedo (pagar de más o descontar de menos).</t>
        </is>
      </c>
      <c r="C63" s="199" t="n"/>
      <c r="D63" s="199" t="n"/>
    </row>
    <row r="64">
      <c r="B64" s="200" t="inlineStr">
        <is>
          <t>4. Vulnerabilidad legal y laboral:</t>
        </is>
      </c>
      <c r="C64" s="199" t="n"/>
      <c r="D64" s="199" t="n"/>
    </row>
    <row r="65">
      <c r="B65" s="203" t="inlineStr">
        <is>
          <t>Ante una inspección de la autoridad laboral o una demanda por despido injustificado, la empresa tiene dificultades para demostrar formalmente actas administrativas, recibos de entrega de equipo o registros fidedignos de asistencia.</t>
        </is>
      </c>
      <c r="C65" s="199" t="n"/>
      <c r="D65" s="199" t="n"/>
    </row>
    <row r="66">
      <c r="B66" s="199" t="n"/>
      <c r="C66" s="199" t="n"/>
      <c r="D66" s="199" t="n"/>
    </row>
    <row r="67">
      <c r="B67" s="199" t="n"/>
      <c r="C67" s="199" t="n"/>
      <c r="D67" s="199" t="n"/>
    </row>
    <row r="68" ht="15" customHeight="1">
      <c r="B68" s="201" t="inlineStr">
        <is>
          <t>4. ¿Disminuye la eficiencia?</t>
        </is>
      </c>
      <c r="C68" s="199" t="n"/>
      <c r="D68" s="199" t="n"/>
    </row>
    <row r="69">
      <c r="B69" s="179" t="inlineStr">
        <is>
          <t>El impacto en la eficiencia depende directamente del número de colaboradores en la plantilla:</t>
        </is>
      </c>
      <c r="C69" s="199" t="n"/>
      <c r="D69" s="199" t="n"/>
    </row>
    <row r="70" ht="17.4" customHeight="1" thickBot="1">
      <c r="B70" s="180" t="inlineStr">
        <is>
          <t>Tamaño de la Plantilla</t>
        </is>
      </c>
      <c r="C70" s="204" t="inlineStr">
        <is>
          <t>¿Disminuye la eficiencia sin RRHH?</t>
        </is>
      </c>
      <c r="D70" s="182" t="inlineStr">
        <is>
          <t>Explicación</t>
        </is>
      </c>
    </row>
    <row r="71" ht="17.4" customHeight="1" thickBot="1">
      <c r="B71" s="183" t="inlineStr">
        <is>
          <t>Microempresas (1 a 15 colaboradores)</t>
        </is>
      </c>
      <c r="C71" s="205" t="inlineStr">
        <is>
          <t>NO disminuye</t>
        </is>
      </c>
      <c r="D71" s="185" t="inlineStr">
        <is>
          <t>El dueño o gerente conoce a todos por su nombre. Los permisos se acuerdan en persona y los contratos caben en una sola carpeta. Implementar un módulo de RRHH formal sería sobrecargar de trámites a la empresa.</t>
        </is>
      </c>
    </row>
    <row r="72" ht="17.4" customHeight="1" thickBot="1">
      <c r="B72" s="183" t="inlineStr">
        <is>
          <t>Empresas Medianas (20 a 50 colaboradores)</t>
        </is>
      </c>
      <c r="C72" s="205" t="inlineStr">
        <is>
          <t>Disminución moderada</t>
        </is>
      </c>
      <c r="D72" s="185" t="inlineStr">
        <is>
          <t>Se empiezan a presentar quejas por saldos de vacaciones mal calculados y pérdida de tiempo revisando listas de asistencia quincenales a mano.</t>
        </is>
      </c>
    </row>
    <row r="73" ht="16.8" customHeight="1">
      <c r="B73" s="186" t="inlineStr">
        <is>
          <t>Empresas Grandes o con Alta Rotación (+50 colaboradores)</t>
        </is>
      </c>
      <c r="C73" s="206" t="inlineStr">
        <is>
          <t>SÍ, disminuye de forma crítica</t>
        </is>
      </c>
      <c r="D73" s="188" t="inlineStr">
        <is>
          <t>El área administrativa colapsa cuadrando incidencias de nómina a mano, extraviando expedientes y perdiendo trazabilidad legal de su capital humano.</t>
        </is>
      </c>
    </row>
    <row r="74">
      <c r="B74" s="199" t="n"/>
      <c r="C74" s="199" t="n"/>
      <c r="D74" s="199" t="n"/>
    </row>
    <row r="75">
      <c r="B75" s="199" t="n"/>
      <c r="C75" s="199" t="n"/>
      <c r="D75" s="199" t="n"/>
    </row>
    <row r="76" ht="15" customHeight="1">
      <c r="B76" s="201" t="inlineStr">
        <is>
          <t>Conclusión para el cliente</t>
        </is>
      </c>
      <c r="C76" s="199" t="n"/>
      <c r="D76" s="199" t="n"/>
    </row>
    <row r="77">
      <c r="B77" s="207" t="inlineStr">
        <is>
          <t>Si la empresa es pequeña (menos de 15 o 20 empleados), no necesita contratar RRHH; puede gestionar sus operaciones y finanzas perfectamente en la Fase 1 (NyTEX Core).</t>
        </is>
      </c>
      <c r="C77" s="199" t="n"/>
      <c r="D77" s="199" t="n"/>
    </row>
    <row r="78">
      <c r="B78" s="207" t="inlineStr">
        <is>
          <t>Si la empresa tiene más de 25 empleados, varias sucursales o alta rotación de personal, subir a la Fase 2 (NyTEX Growth) para activar NyTEX RRHH se justifica de inmediato: elimina los errores al calcular la nómina, automatiza las vacaciones y blinda legalmente a la empresa con expedientes digitales unificados.</t>
        </is>
      </c>
      <c r="C78" s="199" t="n"/>
      <c r="D78" s="199" t="n"/>
    </row>
    <row r="79">
      <c r="B79" s="208" t="n"/>
      <c r="C79" s="199" t="n"/>
      <c r="D79" s="199" t="n"/>
    </row>
  </sheetData>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B2:D71"/>
  <sheetViews>
    <sheetView topLeftCell="A50" workbookViewId="0">
      <selection activeCell="B72" sqref="B72"/>
    </sheetView>
  </sheetViews>
  <sheetFormatPr baseColWidth="10" defaultRowHeight="14.4"/>
  <sheetData>
    <row r="2">
      <c r="B2" s="138" t="inlineStr">
        <is>
          <t>Que funcion y como lo hace y que pasa sin un cliente no adquiere el modulo: "NyTEX Nómina"</t>
        </is>
      </c>
    </row>
    <row r="3">
      <c r="B3" s="138" t="inlineStr">
        <is>
          <t>Dentro del ecosistema NyTEX, NyTEX Nómina pertenece al Área 5 (Talento Humano) y se incorpora a partir de la Fase 2: NyTEX Growth (Productividad y Flujo).</t>
        </is>
      </c>
    </row>
    <row r="4">
      <c r="B4" s="138" t="inlineStr">
        <is>
          <t>Es el motor financiero y fiscal de remuneraciones de la empresa. Mientras que NyTEX RRHH administra a las personas y su relación laboral (contratos, asistencias, vacaciones), NyTEX Nómina calcula con precisión matemática los salarios, deducciones de ley, impuestos y dispersión bancaria.</t>
        </is>
      </c>
    </row>
    <row r="5">
      <c r="B5" s="138" t="inlineStr">
        <is>
          <t>A continuación se detalla su función, su mecánica operativa y qué ocurre si un cliente decide no adquirirlo:</t>
        </is>
      </c>
    </row>
    <row r="6">
      <c r="B6" s="139" t="n"/>
    </row>
    <row r="7">
      <c r="B7" s="140" t="n"/>
    </row>
    <row r="8" ht="15" customHeight="1">
      <c r="B8" s="141" t="inlineStr">
        <is>
          <t>1. ¿Qué función tiene? (¿Para qué sirve?)</t>
        </is>
      </c>
    </row>
    <row r="9">
      <c r="B9" s="138" t="inlineStr">
        <is>
          <t>Su función es liquidar y timbrar legalmente los pagos periódicos a los colaboradores, garantizando el cumplimiento estricto de las leyes laborales, de seguridad social e impositivas vigentes.</t>
        </is>
      </c>
    </row>
    <row r="10">
      <c r="B10" s="138" t="inlineStr">
        <is>
          <t>Responde a cuatro responsabilidades críticas de la empresa:</t>
        </is>
      </c>
    </row>
    <row r="11">
      <c r="B11" s="158" t="inlineStr">
        <is>
          <t>1. ¿Cuánto neto debe transferirse a la cuenta de cada trabajador este viernes o quincena?</t>
        </is>
      </c>
    </row>
    <row r="12">
      <c r="B12" s="158" t="inlineStr">
        <is>
          <t>2. ¿Cuánto dinero debemos retener y pagar al gobierno por concepto de impuestos (ISR/renta) y seguridad social (IMSS / EPS / pensiones)?</t>
        </is>
      </c>
    </row>
    <row r="13">
      <c r="B13" s="158" t="inlineStr">
        <is>
          <t>3. ¿Cuánto corresponde pagar por finiquitos, liquidaciones por despido, aguinaldos o reparto de utilidades (PTU)?</t>
        </is>
      </c>
    </row>
    <row r="14">
      <c r="B14" s="158" t="inlineStr">
        <is>
          <t>4. ¿Cómo distribuir el gasto de sueldos entre los diferentes centros de costo y sucursales?</t>
        </is>
      </c>
    </row>
    <row r="15">
      <c r="B15" s="138" t="inlineStr">
        <is>
          <t>Sus funciones principales son:</t>
        </is>
      </c>
    </row>
    <row r="16">
      <c r="B16" s="142" t="inlineStr">
        <is>
          <t>Motor de Percepciones y Deducciones: Cálculo de sueldos base, horas extras (simples/dobles), comisiones provenientes de NyTEX Ventas, bonos, préstamos personales y aportaciones a cajas de ahorro.</t>
        </is>
      </c>
    </row>
    <row r="17">
      <c r="B17" s="142" t="inlineStr">
        <is>
          <t>Cálculo de Impuestos y Cuotas Patronales: Aplicación de tablas oficiales de retención fiscal y determinación de las cuotas patronales y obreras para la seguridad social.</t>
        </is>
      </c>
    </row>
    <row r="18">
      <c r="B18" s="142" t="inlineStr">
        <is>
          <t>Timbrado y Emisión de Recibos Digitales: Generación automática de comprobantes de nómina digitales con validez fiscal oficial, entregados por correo o portal del empleado.</t>
        </is>
      </c>
    </row>
    <row r="19">
      <c r="B19" s="142" t="inlineStr">
        <is>
          <t>Cálculo de Liquidaciones y Finiquitos: Cálculo automático de indemnizaciones por despido o renuncias conforme a la legislación laboral y antigüedad del colaborador.</t>
        </is>
      </c>
    </row>
    <row r="20">
      <c r="B20" s="142" t="inlineStr">
        <is>
          <t>Emisión de Layout de Dispersión Bancaria: Conexión directa con NyTEX Tesorería para pagar a toda la plantilla mediante transferencia bancaria masiva.</t>
        </is>
      </c>
    </row>
    <row r="21">
      <c r="B21" s="143" t="inlineStr">
        <is>
          <t>(Sistemas de referencia del mercado equivalentes: ADP, Paychex, CONTPAQi Nóminas, SAP SuccessFactors Payroll).</t>
        </is>
      </c>
    </row>
    <row r="22">
      <c r="B22" s="139" t="n"/>
    </row>
    <row r="23">
      <c r="B23" s="140" t="n"/>
    </row>
    <row r="24" ht="15" customHeight="1">
      <c r="B24" s="141" t="inlineStr">
        <is>
          <t>2. ¿Cómo lo hace? (Mecanismo y Flujo en el ERP)</t>
        </is>
      </c>
    </row>
    <row r="25">
      <c r="B25" s="138" t="inlineStr">
        <is>
          <t>En el mapa de arquitectura (NytexEcosistemaDiagram.jsx), NyTEX Nómina une el trabajo de Recursos Humanos con los bancos y la contabilidad:</t>
        </is>
      </c>
    </row>
    <row r="38">
      <c r="B38" s="139" t="n"/>
      <c r="C38" s="139" t="n"/>
      <c r="D38" s="139" t="n"/>
    </row>
    <row r="39">
      <c r="B39" s="142" t="inlineStr">
        <is>
          <t>1. Recepción de incidencias (RRHH ===&gt; NOM): Al cerrar la quincena, Nómina absorbe en segundos las faltas, retardos, incapacidades y vacaciones registradas en NyTEX RRHH, sin recapturas.</t>
        </is>
      </c>
      <c r="C39" s="139" t="n"/>
      <c r="D39" s="139" t="n"/>
    </row>
    <row r="40">
      <c r="B40" s="142" t="inlineStr">
        <is>
          <t>2. Cálculo y Timbrado: El sistema calcula los salarios netos, deduce los impuestos oficiales y timbra los recibos ante la autoridad tributaria.</t>
        </is>
      </c>
      <c r="C40" s="139" t="n"/>
      <c r="D40" s="139" t="n"/>
    </row>
    <row r="41">
      <c r="B41" s="142" t="inlineStr">
        <is>
          <t>3. Dispersión en Bancos (NOM ===&gt; TES): Envía la orden a NyTEX Tesorería para dispersar los pagos a través de la banca electrónica con un solo archivo.</t>
        </is>
      </c>
      <c r="C41" s="139" t="n"/>
      <c r="D41" s="139" t="n"/>
    </row>
    <row r="42">
      <c r="B42" s="142" t="inlineStr">
        <is>
          <t>4. Asiento Contable Inmediato: Registra la póliza en NyTEX Contabilidad, cargando el gasto a los centros de costos correspondientes y abonando a los pasivos de impuestos y seguridad social por pagar.</t>
        </is>
      </c>
      <c r="C42" s="139" t="n"/>
      <c r="D42" s="139" t="n"/>
    </row>
    <row r="43">
      <c r="B43" s="139" t="n"/>
      <c r="C43" s="139" t="n"/>
      <c r="D43" s="139" t="n"/>
    </row>
    <row r="44">
      <c r="B44" s="140" t="n"/>
      <c r="C44" s="139" t="n"/>
      <c r="D44" s="139" t="n"/>
    </row>
    <row r="45" ht="15" customHeight="1">
      <c r="B45" s="141" t="inlineStr">
        <is>
          <t>3. ¿Qué pasa si un cliente NO adquiere NyTEX Nómina?</t>
        </is>
      </c>
      <c r="C45" s="139" t="n"/>
      <c r="D45" s="139" t="n"/>
    </row>
    <row r="46">
      <c r="B46" s="138" t="inlineStr">
        <is>
          <t>Este es un escenario muy común en el mercado empresarial, ya que muchas empresas ya utilizan un software de nómina histórico especializado o tienen la nómina subcontratada (outsourcing o maquila) con un despacho contable externo.</t>
        </is>
      </c>
      <c r="C46" s="139" t="n"/>
      <c r="D46" s="139" t="n"/>
    </row>
    <row r="47">
      <c r="B47" s="147" t="inlineStr">
        <is>
          <t>A. A nivel operativo del ERP</t>
        </is>
      </c>
      <c r="C47" s="139" t="n"/>
      <c r="D47" s="139" t="n"/>
    </row>
    <row r="48">
      <c r="B48" s="146" t="inlineStr">
        <is>
          <t>El resto del ERP sigue funcionando al 100% con total normalidad.</t>
        </is>
      </c>
      <c r="C48" s="139" t="n"/>
      <c r="D48" s="139" t="n"/>
    </row>
    <row r="49">
      <c r="B49" s="138" t="inlineStr">
        <is>
          <t>Las ventas, las compras, los inventarios y la tesorería siguen su curso regular. De hecho, todas las empresas que comienzan en la Fase 1: NyTEX Core operan sin este módulo.</t>
        </is>
      </c>
      <c r="C49" s="139" t="n"/>
      <c r="D49" s="139" t="n"/>
    </row>
    <row r="50">
      <c r="B50" s="147" t="inlineStr">
        <is>
          <t>B. ¿Cómo opera la empresa si no contrata NyTEX Nómina?</t>
        </is>
      </c>
      <c r="C50" s="139" t="n"/>
      <c r="D50" s="139" t="n"/>
    </row>
    <row r="51">
      <c r="B51" s="138" t="inlineStr">
        <is>
          <t>La empresa calcula y timbra sus pagos fuera de NyTEX y solo registra el impacto financiero en el ERP:</t>
        </is>
      </c>
      <c r="C51" s="139" t="n"/>
      <c r="D51" s="139" t="n"/>
    </row>
    <row r="52">
      <c r="B52" s="142" t="inlineStr">
        <is>
          <t>1. Cálculo en sistema externo o despacho:</t>
        </is>
      </c>
      <c r="C52" s="139" t="n"/>
      <c r="D52" s="139" t="n"/>
    </row>
    <row r="53">
      <c r="B53" s="145" t="inlineStr">
        <is>
          <t>El cálculo de sueldos, aguinaldos y timbrado de recibos se realiza en el software externo (o lo hace el despacho contable).</t>
        </is>
      </c>
      <c r="C53" s="139" t="n"/>
      <c r="D53" s="139" t="n"/>
    </row>
    <row r="54">
      <c r="B54" s="142" t="inlineStr">
        <is>
          <t>2. Registro de la salida de dinero en Tesorería:</t>
        </is>
      </c>
      <c r="C54" s="139" t="n"/>
      <c r="D54" s="139" t="n"/>
    </row>
    <row r="55">
      <c r="B55" s="145" t="inlineStr">
        <is>
          <t>Cuando se pagan los sueldos en el banco, el tesorero entra a NyTEX Tesorería y registra una salida global de efectivo con el concepto: «Dispersión de Nómina Quincena X».</t>
        </is>
      </c>
      <c r="C55" s="139" t="n"/>
      <c r="D55" s="139" t="n"/>
    </row>
    <row r="56">
      <c r="B56" s="142" t="inlineStr">
        <is>
          <t>3. Póliza contable mensual en Contabilidad:</t>
        </is>
      </c>
      <c r="C56" s="139" t="n"/>
      <c r="D56" s="139" t="n"/>
    </row>
    <row r="57">
      <c r="B57" s="145" t="inlineStr">
        <is>
          <t>Al final del mes, el contador toma el reporte resumen entregado por el sistema de nómina externo y captura en NyTEX Contabilidad una póliza contable global de diario (Cargando a Gastos de Sueldos y abonando a Retenciones de Impuestos y Bancos).</t>
        </is>
      </c>
      <c r="C57" s="139" t="n"/>
      <c r="D57" s="139" t="n"/>
    </row>
    <row r="58">
      <c r="B58" s="139" t="n"/>
      <c r="C58" s="139" t="n"/>
      <c r="D58" s="139" t="n"/>
    </row>
    <row r="59">
      <c r="B59" s="140" t="n"/>
      <c r="C59" s="139" t="n"/>
      <c r="D59" s="139" t="n"/>
    </row>
    <row r="60" ht="15" customHeight="1">
      <c r="B60" s="141" t="inlineStr">
        <is>
          <t>4. ¿Disminuye la eficiencia?</t>
        </is>
      </c>
      <c r="C60" s="139" t="n"/>
      <c r="D60" s="139" t="n"/>
    </row>
    <row r="61">
      <c r="B61" s="138" t="inlineStr">
        <is>
          <t>El impacto en la eficiencia depende de cómo gestione la nómina actualmente el cliente:</t>
        </is>
      </c>
      <c r="C61" s="139" t="n"/>
      <c r="D61" s="139" t="n"/>
    </row>
    <row r="62" ht="17.4" customHeight="1" thickBot="1">
      <c r="B62" s="148" t="inlineStr">
        <is>
          <t>Escenario del Cliente</t>
        </is>
      </c>
      <c r="C62" s="149" t="inlineStr">
        <is>
          <t>¿Disminuye la eficiencia sin Nómina?</t>
        </is>
      </c>
      <c r="D62" s="150" t="inlineStr">
        <is>
          <t>Explicación</t>
        </is>
      </c>
    </row>
    <row r="63" ht="17.4" customHeight="1" thickBot="1">
      <c r="B63" s="151" t="inlineStr">
        <is>
          <t>Tiene la nómina subcontratada (Maquila / Despacho externo)</t>
        </is>
      </c>
      <c r="C63" s="152" t="inlineStr">
        <is>
          <t>NO disminuye</t>
        </is>
      </c>
      <c r="D63" s="153" t="inlineStr">
        <is>
          <t>El despacho se encarga del cálculo y responsabilidades fiscales; la empresa solo necesita registrar la salida de dinero en Tesorería y la póliza contable.</t>
        </is>
      </c>
    </row>
    <row r="64" ht="17.4" customHeight="1" thickBot="1">
      <c r="B64" s="151" t="inlineStr">
        <is>
          <t>Ya cuenta con un software de nómina maduro (ej. CONTPAQi Nóminas, Buk, Aspel NOI)</t>
        </is>
      </c>
      <c r="C64" s="152" t="inlineStr">
        <is>
          <t>Disminución mínima</t>
        </is>
      </c>
      <c r="D64" s="153" t="inlineStr">
        <is>
          <t>El personal ya domina su software especializado. Solo deben cargar el resumen contable a NyTEX mediante Excel o póliza manual.</t>
        </is>
      </c>
    </row>
    <row r="65" ht="16.8" customHeight="1">
      <c r="B65" s="154" t="inlineStr">
        <is>
          <t>Calcula la nómina internamente a mano en Excel</t>
        </is>
      </c>
      <c r="C65" s="155" t="inlineStr">
        <is>
          <t>SÍ, disminuye drásticamente y es de alto riesgo</t>
        </is>
      </c>
      <c r="D65" s="156" t="inlineStr">
        <is>
          <t>Riesgo crítico de cometer errores en deducciones de ley, multas tributarias, pagos inexactos a los colaboradores y demandas laborales.</t>
        </is>
      </c>
    </row>
    <row r="66">
      <c r="B66" s="139" t="n"/>
      <c r="C66" s="139" t="n"/>
      <c r="D66" s="139" t="n"/>
    </row>
    <row r="67">
      <c r="B67" s="140" t="n"/>
      <c r="C67" s="139" t="n"/>
      <c r="D67" s="139" t="n"/>
    </row>
    <row r="68" ht="15" customHeight="1">
      <c r="B68" s="141" t="inlineStr">
        <is>
          <t>Conclusión para el cliente</t>
        </is>
      </c>
      <c r="C68" s="139" t="n"/>
      <c r="D68" s="139" t="n"/>
    </row>
    <row r="69">
      <c r="B69" s="145" t="inlineStr">
        <is>
          <t>Si el cliente maquila su nómina con un despacho contable externo o ya tiene un software de nómina con el que está satisfecho, puede prescindir de este módulo sin ningún problema y operar su empresa en la Fase 1 (NyTEX Core).</t>
        </is>
      </c>
      <c r="C69" s="139" t="n"/>
      <c r="D69" s="139" t="n"/>
    </row>
    <row r="70">
      <c r="B70" s="145" t="inlineStr">
        <is>
          <t>Si el cliente busca una solución integral «Todo en Uno» donde las faltas, las horas extras, las comisiones de ventas y las pólizas contables se calculen y dispersen en el banco automáticamente en segundos, activar NyTEX Nómina en la Fase 2 (NyTEX Growth) le ahorrará semanas de trabajo manual y garantizará el cumplimiento fiscal absoluto.</t>
        </is>
      </c>
      <c r="C70" s="139" t="n"/>
      <c r="D70" s="139" t="n"/>
    </row>
    <row r="71">
      <c r="B71" s="144" t="n"/>
      <c r="C71" s="139" t="n"/>
      <c r="D71" s="139" t="n"/>
    </row>
  </sheetData>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2:B80"/>
  <sheetViews>
    <sheetView topLeftCell="A57" workbookViewId="0">
      <selection activeCell="J84" sqref="J84"/>
    </sheetView>
  </sheetViews>
  <sheetFormatPr baseColWidth="10" defaultRowHeight="14.4"/>
  <sheetData>
    <row r="2">
      <c r="B2" s="179" t="inlineStr">
        <is>
          <t>Que funcion y como lo hace y que pasa sin un cliente no adquiere el modulo: "NyTEX Dashboards"</t>
        </is>
      </c>
    </row>
    <row r="3">
      <c r="B3" s="179" t="inlineStr">
        <is>
          <t>Dentro del ecosistema NyTEX, NyTEX Dashboards (Dashboards Operativos) pertenece al Ãrea 6 (Inteligencia y AnalÃ­tica) y se incorpora a partir de la Fase 3: NyTEX Advanced (Inteligencia y Rentabilidad).</t>
        </is>
      </c>
    </row>
    <row r="4">
      <c r="B4" s="179" t="inlineStr">
        <is>
          <t>Es la cabina de mando visual en tiempo real (Cockpit Ejecutivo) de la empresa. Su propósito es responder en segundos a la pregunta directiva por excelencia: «¿Cómo va el negocio hoy, en este instante?»</t>
        </is>
      </c>
    </row>
    <row r="5">
      <c r="B5" s="179" t="inlineStr">
        <is>
          <t>A continuación se detalla su función, su mecánica operativa y qué ocurre si un cliente decide no adquirirlo:</t>
        </is>
      </c>
    </row>
    <row r="6">
      <c r="B6" s="199" t="n"/>
    </row>
    <row r="7">
      <c r="B7" s="199" t="n"/>
    </row>
    <row r="8" ht="15" customHeight="1">
      <c r="B8" s="201" t="inlineStr">
        <is>
          <t>1. ¿Qué función tiene? (¿Para qué sirve?)</t>
        </is>
      </c>
    </row>
    <row r="9">
      <c r="B9" s="179" t="inlineStr">
        <is>
          <t>Su función es sintetizar y proyectar los indicadores clave de rendimiento (KPIs) de toda la empresa en tableros visuales interactivos, permitiendo a directores, gerentes y jefes de área supervisar la salud operativa del negocio sin tener que navegar por docenas de pantallas ni esperar a reportes de fin de mes.</t>
        </is>
      </c>
    </row>
    <row r="10">
      <c r="B10" s="179" t="inlineStr">
        <is>
          <t>Responde a preguntas de supervisión inmediata:</t>
        </is>
      </c>
    </row>
    <row r="11">
      <c r="B11" s="209" t="inlineStr">
        <is>
          <t>1. ¿Cuánto llevamos vendido el día de hoy contra la meta diaria?</t>
        </is>
      </c>
    </row>
    <row r="12">
      <c r="B12" s="209" t="inlineStr">
        <is>
          <t>2. ¿Cuántos pedidos están pendientes de surtirse en almacén y cuántos ya están en ruta de entrega?</t>
        </is>
      </c>
    </row>
    <row r="13">
      <c r="B13" s="209" t="inlineStr">
        <is>
          <t>3. ¿Cuál es el saldo total consolidado en bancos a esta hora?</t>
        </is>
      </c>
    </row>
    <row r="14">
      <c r="B14" s="209" t="inlineStr">
        <is>
          <t>4. ¿Qué alertas de stock crítico o tickets urgentes de clientes requieren atención inmediata?</t>
        </is>
      </c>
    </row>
    <row r="15">
      <c r="B15" s="209" t="inlineStr">
        <is>
          <t>5. ¿Cuál es la cobranza real recuperada en el turno de hoy?</t>
        </is>
      </c>
    </row>
    <row r="16">
      <c r="B16" s="179" t="inlineStr">
        <is>
          <t>Sus funciones principales son:</t>
        </is>
      </c>
    </row>
    <row r="17">
      <c r="B17" s="200" t="inlineStr">
        <is>
          <t>Tableros Visuales Interactivos: Gráficos de velocímetro, barras de avance, donas de participación, tarjetas de métricas (Scorecards) y semáforos de alerta (verde, amarillo y rojo).</t>
        </is>
      </c>
    </row>
    <row r="18">
      <c r="B18" s="200" t="inlineStr">
        <is>
          <t>Supervisión Transversal por Departamentos:</t>
        </is>
      </c>
    </row>
    <row r="19">
      <c r="B19" s="210" t="inlineStr">
        <is>
          <t>Dashboard Comercial: Ventas del día por sucursal, ticket promedio y ranking de vendedores.</t>
        </is>
      </c>
    </row>
    <row r="20">
      <c r="B20" s="210" t="inlineStr">
        <is>
          <t>Dashboard de Almacén/WMS: Órdenes en preparación, camiones cargados y tiempos de entrega.</t>
        </is>
      </c>
    </row>
    <row r="21">
      <c r="B21" s="210" t="inlineStr">
        <is>
          <t>Dashboard Financiero: Saldo en bancos por divisa, cuentas vencidas de CxC y pagos urgentes de CxP.</t>
        </is>
      </c>
    </row>
    <row r="22">
      <c r="B22" s="210" t="inlineStr">
        <is>
          <t>Dashboard de Planta: Eficiencia de maquinaria (OEE) y unidades fabricadas en el turno en Producción.</t>
        </is>
      </c>
    </row>
    <row r="23">
      <c r="B23" s="200" t="inlineStr">
        <is>
          <t>Actualización en Tiempo Real (Auto-Refresh): Las cifras cambian solas conforme los cajeros cobran o los bodegueros despachan, sin necesidad de dar F5 ni recalcular.</t>
        </is>
      </c>
    </row>
    <row r="24">
      <c r="B24" s="200" t="inlineStr">
        <is>
          <t>Diseño Ejecutivo Móvil: Visualización optimizada para tablets, teléfonos celulares o pantallas de televisión instaladas en pisos de oficinas y bodegas.</t>
        </is>
      </c>
    </row>
    <row r="25">
      <c r="B25" s="172" t="inlineStr">
        <is>
          <t>(Sistemas de referencia del mercado equivalentes: Geckoboard, Klipfolio, tableros operativos nativos de Salesforce y SAP).</t>
        </is>
      </c>
    </row>
    <row r="26">
      <c r="B26" s="199" t="n"/>
    </row>
    <row r="27">
      <c r="B27" s="199" t="n"/>
    </row>
    <row r="28" ht="15" customHeight="1">
      <c r="B28" s="201" t="inlineStr">
        <is>
          <t>2. ¿Cómo lo hace? (Mecanismo y Flujo en el ERP)</t>
        </is>
      </c>
    </row>
    <row r="29">
      <c r="B29" s="179" t="inlineStr">
        <is>
          <t>En el mapa de arquitectura (NytexEcosistemaDiagram.jsx), NyTEX Dashboards es la pantalla frontal que consolida los datos de todos los módulos:</t>
        </is>
      </c>
    </row>
    <row r="50">
      <c r="B50" s="199" t="n"/>
    </row>
    <row r="51">
      <c r="B51" s="173" t="inlineStr">
        <is>
          <t>1. Lectura ligera y continua: El motor de Dashboards ejecuta consultas optimizadas en segundo plano sobre las tablas transaccionales activas.</t>
        </is>
      </c>
    </row>
    <row r="52">
      <c r="B52" s="173" t="inlineStr">
        <is>
          <t>2. Transformación visual instantánea: Convierte miles de filas de datos en gráficos claros y métricas numéricas fáciles de interpretar en un golpe de vista de 5 segundos.</t>
        </is>
      </c>
    </row>
    <row r="53">
      <c r="B53" s="173" t="inlineStr">
        <is>
          <t>3. Filtros dinámicos: Permite a la directiva filtrar en pantalla con un solo clic por sucursal, familia de productos o fecha para analizar casos particulares.</t>
        </is>
      </c>
    </row>
    <row r="54">
      <c r="B54" s="199" t="n"/>
    </row>
    <row r="55">
      <c r="B55" s="199" t="n"/>
    </row>
    <row r="56" ht="15" customHeight="1">
      <c r="B56" s="201" t="inlineStr">
        <is>
          <t>3. ¿Qué pasa si un cliente NO adquiere NyTEX Dashboards?</t>
        </is>
      </c>
    </row>
    <row r="57">
      <c r="B57" s="202" t="inlineStr">
        <is>
          <t>A. A nivel operativo del sistema</t>
        </is>
      </c>
    </row>
    <row r="58">
      <c r="B58" s="173" t="inlineStr">
        <is>
          <t>El ERP funciona al 100% sin problemas técnicos.</t>
        </is>
      </c>
    </row>
    <row r="59">
      <c r="B59" s="179" t="inlineStr">
        <is>
          <t>Las facturas se emiten, las compras se pagan y los inventarios se mueven con normalidad. Todas las empresas en la Fase 1: NyTEX Core operan sin este módulo.</t>
        </is>
      </c>
    </row>
    <row r="60">
      <c r="B60" s="202" t="inlineStr">
        <is>
          <t>B. ¿Cómo supervisa la empresa su operación sin Dashboards? (Método Tradicional)</t>
        </is>
      </c>
    </row>
    <row r="61">
      <c r="B61" s="179" t="inlineStr">
        <is>
          <t>La supervisión directiva se vuelve lenta, fragmentada y dependiente de reportes estáticos:</t>
        </is>
      </c>
    </row>
    <row r="62">
      <c r="B62" s="173" t="inlineStr">
        <is>
          <t>1. Navegación manual pantalla por pantalla:</t>
        </is>
      </c>
    </row>
    <row r="63">
      <c r="B63" s="179" t="inlineStr">
        <is>
          <t>Para saber cómo va el día, el director tiene que entrar al módulo de Ventas y generar una consulta; luego salirse y entrar a Tesorería para ver los bancos; y luego entrar a Inventario para ver las órdenes pendientes.</t>
        </is>
      </c>
    </row>
    <row r="64">
      <c r="B64" s="173" t="inlineStr">
        <is>
          <t>2. Dependencia de asistentes o jefes de área:</t>
        </is>
      </c>
    </row>
    <row r="65">
      <c r="B65" s="179" t="inlineStr">
        <is>
          <t>La dirección tiene que pedirle a sus gerentes: «Mándame por WhatsApp el corte de ventas de las 2:00 PM» o «Imprímeme un listado de lo que cobramos hoy», distrayendo al personal operativo de sus tareas cotidianas.</t>
        </is>
      </c>
    </row>
    <row r="66">
      <c r="B66" s="173" t="inlineStr">
        <is>
          <t>3. Reacción tardía ante problemas:</t>
        </is>
      </c>
    </row>
    <row r="67">
      <c r="B67" s="179" t="inlineStr">
        <is>
          <t>Si a las 11:00 AM se generó un cuello de botella en bodega y los pedidos están detenidos, en un Dashboard se encendería un semáforo rojo inmediatamente. Sin Dashboards, la gerencia se entera hasta la tarde cuando los clientes empiezan a llamar molestos porque sus pedidos no llegaron.</t>
        </is>
      </c>
    </row>
    <row r="68">
      <c r="B68" s="199" t="n"/>
    </row>
    <row r="69">
      <c r="B69" s="199" t="n"/>
    </row>
    <row r="70" ht="15" customHeight="1">
      <c r="B70" s="201" t="inlineStr">
        <is>
          <t>4. ¿Disminuye la eficiencia?</t>
        </is>
      </c>
    </row>
    <row r="71">
      <c r="B71" s="173" t="inlineStr">
        <is>
          <t>Eficiencia operativa de captura (cajeros, bodegueros, compradores): NO disminuye. Su trabajo diario se realiza a la misma velocidad.</t>
        </is>
      </c>
    </row>
    <row r="72">
      <c r="B72" s="173" t="inlineStr">
        <is>
          <t>Eficiencia gerencial y velocidad de toma de decisiones: Disminuye considerablemente:</t>
        </is>
      </c>
    </row>
    <row r="73">
      <c r="B73" s="179" t="inlineStr">
        <is>
          <t>Se pierden horas al día recopilando datos dispersos para entender cómo va la empresa.</t>
        </is>
      </c>
    </row>
    <row r="74">
      <c r="B74" s="179" t="inlineStr">
        <is>
          <t>La dirección opera con una visión reactiva en lugar de detectar y corregir desvíos operativos en el momento exacto en que ocurren.</t>
        </is>
      </c>
    </row>
    <row r="75">
      <c r="B75" s="199" t="n"/>
    </row>
    <row r="76">
      <c r="B76" s="199" t="n"/>
    </row>
    <row r="77" ht="15" customHeight="1">
      <c r="B77" s="201" t="inlineStr">
        <is>
          <t>Conclusión para el cliente</t>
        </is>
      </c>
    </row>
    <row r="78">
      <c r="B78" s="179" t="inlineStr">
        <is>
          <t>Si la empresa es pequeña, de un solo local o el dueño está físicamente en el mostrador supervisando todo a simple vista, la Fase 1 (NyTEX Core) es más que suficiente.</t>
        </is>
      </c>
    </row>
    <row r="79">
      <c r="B79" s="179" t="inlineStr">
        <is>
          <t>Si la empresa tiene mÃºltiples sucursales, almacenes grandes o directores que necesitan supervisar la operaciÃ³n desde su telÃ©fono mÃ³vil mientras viajan o estÃ¡n fuera de la oficina, activar NyTEX Dashboards en la Fase 3: NyTEX Advanced le otorga a la alta direcciÃ³n el control visual absoluto de su negocio en tiempo real.</t>
        </is>
      </c>
    </row>
    <row r="80">
      <c r="B80" s="208" t="n"/>
    </row>
  </sheetData>
  <pageMargins left="0.7" right="0.7" top="0.75" bottom="0.75" header="0.3" footer="0.3"/>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B2:B83"/>
  <sheetViews>
    <sheetView topLeftCell="A58" workbookViewId="0">
      <selection activeCell="B83" sqref="B83"/>
    </sheetView>
  </sheetViews>
  <sheetFormatPr baseColWidth="10" defaultRowHeight="14.4"/>
  <cols>
    <col width="11.5546875" customWidth="1" style="139" min="2" max="2"/>
  </cols>
  <sheetData>
    <row r="2">
      <c r="B2" s="138" t="inlineStr">
        <is>
          <t>Que funcion y como lo hace y que pasa sin un cliente no adquiere el modulo: "NyTEX BI y Reportes"</t>
        </is>
      </c>
    </row>
    <row r="3">
      <c r="B3" s="138" t="inlineStr">
        <is>
          <t>Dentro del ecosistema NyTEX, NyTEX BI y Reportes pertenece al Ãrea 6 (Inteligencia y AnalÃ­tica) y se incorpora a partir de la Fase 4: NyTEX Enterprise (AnticipaciÃ³n y Escala).</t>
        </is>
      </c>
    </row>
    <row r="4">
      <c r="B4" s="138" t="inlineStr">
        <is>
          <t>Es el centro oficial de generación, estructuración y distribución de informes empresariales.</t>
        </is>
      </c>
    </row>
    <row r="5">
      <c r="B5" s="138" t="inlineStr">
        <is>
          <t>A diferencia de los Dashboards (que son pantallas visuales con gráficos para ver cómo va el día en tiempo real), NyTEX BI y Reportes produce documentos formales, tablas detalladas, listados paginados y auditorías descargables en Excel o PDF.</t>
        </is>
      </c>
    </row>
    <row r="6">
      <c r="B6" s="138" t="inlineStr">
        <is>
          <t>A continuación se detalla su función, su mecánica operativa y qué ocurre si un cliente decide no adquirirlo:</t>
        </is>
      </c>
    </row>
    <row r="8">
      <c r="B8" s="140" t="n"/>
    </row>
    <row r="9" ht="15" customHeight="1">
      <c r="B9" s="141" t="inlineStr">
        <is>
          <t>1. ¿Qué función tiene? (¿Para qué sirve?)</t>
        </is>
      </c>
    </row>
    <row r="10">
      <c r="B10" s="138" t="inlineStr">
        <is>
          <t>Su función es extraer, ordenar, consolidar y distribuir la información histórica y operativa de toda la empresa en reportes oficiales y estructurados, listos para revisiones directivas, juntas de consejo, declaraciones fiscales o auditorías.</t>
        </is>
      </c>
    </row>
    <row r="11">
      <c r="B11" s="138" t="inlineStr">
        <is>
          <t>Responde a requerimientos informativos muy concretos:</t>
        </is>
      </c>
    </row>
    <row r="12">
      <c r="B12" s="158" t="inlineStr">
        <is>
          <t>1. «Necesito el listado completo de todas las ventas del mes desglosadas por vendedor, producto, margen de utilidad y forma de pago en un archivo de Excel limpio».</t>
        </is>
      </c>
    </row>
    <row r="13">
      <c r="B13" s="158" t="inlineStr">
        <is>
          <t>2. «Requiero un informe oficial en PDF con las compras a proveedores y sus retenciones de impuestos para enviarlo a los auditores externos».</t>
        </is>
      </c>
    </row>
    <row r="14">
      <c r="B14" s="158" t="inlineStr">
        <is>
          <t>3. «Quiero que todos los lunes a las 7:00 AM le llegue al correo del Director General un PDF con el resumen de cobranza y existencias sin que nadie tenga que entrar a generarlo».</t>
        </is>
      </c>
    </row>
    <row r="15">
      <c r="B15" s="158" t="inlineStr">
        <is>
          <t>4. «Necesito comparar las ventas de este trimestre contra el mismo trimestre del año pasado con subtotales por sucursal».</t>
        </is>
      </c>
    </row>
    <row r="16">
      <c r="B16" s="138" t="inlineStr">
        <is>
          <t>Sus funciones principales son:</t>
        </is>
      </c>
    </row>
    <row r="17">
      <c r="B17" s="142" t="inlineStr">
        <is>
          <t>Informes Paginados Formales (Pixel-Perfect): Documentos diseñados para impresión o archivo en PDF con encabezados, membrete de la empresa, numeración de páginas, subtotales por grupo y renglones de firmas de autorización.</t>
        </is>
      </c>
    </row>
    <row r="18">
      <c r="B18" s="142" t="inlineStr">
        <is>
          <t>Exportaciones Masivas Limpias a Excel y CSV: Descarga de decenas de miles de registros tabulares listos para tablas dinámicas sin caracteres corruptos ni truncamientos.</t>
        </is>
      </c>
    </row>
    <row r="19">
      <c r="B19" s="142" t="inlineStr">
        <is>
          <t>Programación y Distribución Automática (Report Scheduler): Envío desatendido de reportes por correo electrónico en horarios específicos (diarios, semanales o mensuales) a listas de directivos o jefaturas.</t>
        </is>
      </c>
    </row>
    <row r="20">
      <c r="B20" s="142" t="inlineStr">
        <is>
          <t>Gobierno y Permisos de Información: Seguridad granular para que un gerente solo pueda generar reportes de su propia sucursal, o para que ciertas columnas delicadas (como el costo de compra o margen de ganancia) no aparezcan en los reportes de los vendedores.</t>
        </is>
      </c>
    </row>
    <row r="21">
      <c r="B21" s="142" t="inlineStr">
        <is>
          <t>Reportes Cruzados Transversales: Capacidad de cruzar en un solo informe datos de múltiples módulos a la vez (ejemplo: pedidos de Ventas cruzados con fechas de entrega de Logística y saldos pendientes en CxC).</t>
        </is>
      </c>
    </row>
    <row r="22">
      <c r="B22" s="143" t="inlineStr">
        <is>
          <t>(Sistemas de referencia del mercado equivalentes: SAP Crystal Reports, Power BI Report Builder / SSRS, IBM Cognos Analytics).</t>
        </is>
      </c>
    </row>
    <row r="24">
      <c r="B24" s="140" t="n"/>
    </row>
    <row r="25" ht="15" customHeight="1">
      <c r="B25" s="141" t="inlineStr">
        <is>
          <t>2. ¿Cómo lo hace? (Mecanismo y Flujo en el ERP)</t>
        </is>
      </c>
    </row>
    <row r="26">
      <c r="B26" s="138" t="inlineStr">
        <is>
          <t>En el mapa de arquitectura (NytexEcosistemaDiagram.jsx), NyTEX BI y Reportes es el motor transversal de extracción documental:</t>
        </is>
      </c>
    </row>
    <row r="50">
      <c r="B50" s="142" t="inlineStr">
        <is>
          <t>1. Definición de Parámetros: El usuario o el administrador define los filtros deseados (rango de fechas, sucursal, proveedor, familia de artículos).</t>
        </is>
      </c>
    </row>
    <row r="51">
      <c r="B51" s="142" t="inlineStr">
        <is>
          <t>2. Motor de Consulta y Agrupación: El sistema ejecuta la consulta en la base de datos, agrupa la información por jerarquías y calcula sumatorias, porcentajes y márgenes.</t>
        </is>
      </c>
    </row>
    <row r="52">
      <c r="B52" s="142" t="inlineStr">
        <is>
          <t>3. Renderizado y Entrega: Genera el archivo en PDF o Excel según la plantilla corporativa configurada. Si tiene una tarea de programación activa, el servidor despacha el informe por correo electrónico de madrugada sin intervención humana.</t>
        </is>
      </c>
    </row>
    <row r="54">
      <c r="B54" s="140" t="n"/>
    </row>
    <row r="55" ht="15" customHeight="1">
      <c r="B55" s="141" t="inlineStr">
        <is>
          <t>3. ¿Qué pasa si un cliente NO adquiere NyTEX BI y Reportes?</t>
        </is>
      </c>
    </row>
    <row r="56">
      <c r="B56" s="147" t="inlineStr">
        <is>
          <t>A. A nivel operativo del sistema</t>
        </is>
      </c>
    </row>
    <row r="57">
      <c r="B57" s="146" t="inlineStr">
        <is>
          <t>El ERP funciona al 100% de manera normal.</t>
        </is>
      </c>
    </row>
    <row r="58">
      <c r="B58" s="138" t="inlineStr">
        <is>
          <t>Las facturas se emiten, las compras se pagan y los inventarios se mueven con normalidad. Todas las empresas en la Fase 1 (Core) y Fase 2 (Growth) operan sin este módulo avanzado de reportes.</t>
        </is>
      </c>
    </row>
    <row r="59">
      <c r="B59" s="147" t="inlineStr">
        <is>
          <t>B. ¿Cómo obtienen información los usuarios sin este módulo? (Método Tradicional)</t>
        </is>
      </c>
    </row>
    <row r="60">
      <c r="B60" s="138" t="inlineStr">
        <is>
          <t>La empresa recurre a las herramientas de consulta básicas de cada pantalla:</t>
        </is>
      </c>
    </row>
    <row r="61">
      <c r="B61" s="142" t="inlineStr">
        <is>
          <t>1. Consultas simples por cuadrícula de pantalla:</t>
        </is>
      </c>
    </row>
    <row r="62">
      <c r="B62" s="145" t="inlineStr">
        <is>
          <t>Cada módulo (Ventas, Compras, Inventario) tiene su tabla básica en pantalla con filtros sencillos. Si un usuario necesita información, la consulta en la pantalla y puede presionar un botón básico de "Exportar tabla a Excel".</t>
        </is>
      </c>
    </row>
    <row r="63">
      <c r="B63" s="142" t="inlineStr">
        <is>
          <t>2. Tablas de Excel "crudas" y sin formato:</t>
        </is>
      </c>
    </row>
    <row r="64">
      <c r="B64" s="145" t="inlineStr">
        <is>
          <t>Las exportaciones básicas descargan solo lo que está visible en pantalla, sin totales calculados, sin membretes oficiales y sin agrupación por departamentos.</t>
        </is>
      </c>
    </row>
    <row r="65">
      <c r="B65" s="142" t="inlineStr">
        <is>
          <t>3. No hay envíos automáticos por correo:</t>
        </is>
      </c>
    </row>
    <row r="66">
      <c r="B66" s="145" t="inlineStr">
        <is>
          <t>Nadie recibe reportes automáticos en su bandeja de entrada los lunes por la mañana. Cada gerente o director tiene que acordarse de entrar al sistema, aplicar los filtros a mano y descargar los datos.</t>
        </is>
      </c>
    </row>
    <row r="67">
      <c r="B67" s="142" t="inlineStr">
        <is>
          <t>4. Horas hombre cruzando hojas de cálculo:</t>
        </is>
      </c>
    </row>
    <row r="68">
      <c r="B68" s="145" t="inlineStr">
        <is>
          <t>Si la dirección general pide un informe consolidado que combine las ventas de las sucursales con las comisiones de los vendedores y los costos de almacén, un asistente contable tiene que descargar 3 o 4 Excels diferentes y pasar horas uniendo las tablas a mano con fórmulas BUSCARV o tablas dinámicas manuales.</t>
        </is>
      </c>
    </row>
    <row r="70">
      <c r="B70" s="140" t="n"/>
    </row>
    <row r="71" ht="15" customHeight="1">
      <c r="B71" s="141" t="inlineStr">
        <is>
          <t>4. ¿Disminuye la eficiencia?</t>
        </is>
      </c>
    </row>
    <row r="72">
      <c r="B72" s="142" t="inlineStr">
        <is>
          <t>Para la operación cotidiana (vender, cobrar, despachar, comprar):</t>
        </is>
      </c>
    </row>
    <row r="73">
      <c r="B73" s="142" t="inlineStr">
        <is>
          <t>NO disminuye la eficiencia. El personal transaccional no necesita un generador avanzado de reportes para hacer su labor del día a día.</t>
        </is>
      </c>
    </row>
    <row r="74">
      <c r="B74" s="142" t="inlineStr">
        <is>
          <t>Para el área administrativa y la toma de decisiones directiva:</t>
        </is>
      </c>
    </row>
    <row r="75">
      <c r="B75" s="142" t="inlineStr">
        <is>
          <t>Disminuye de forma moderada a severa (dependiendo del tamaño de la empresa):</t>
        </is>
      </c>
    </row>
    <row r="76">
      <c r="B76" s="142" t="inlineStr">
        <is>
          <t>Pérdida de horas de oficina: El equipo administrativo invierte horas cada semana "limpiando y formateando" hojas de Excel para presentarlas en juntas gerenciales.</t>
        </is>
      </c>
    </row>
    <row r="77">
      <c r="B77" s="142" t="inlineStr">
        <is>
          <t>Retraso en la entrega de cifras a directivos: La directiva debe esperar días a que un analista termine de compilar la información consolidada en lugar de tenerla generada al instante.</t>
        </is>
      </c>
    </row>
    <row r="79">
      <c r="B79" s="140" t="n"/>
    </row>
    <row r="80" ht="15" customHeight="1">
      <c r="B80" s="141" t="inlineStr">
        <is>
          <t>Conclusión para el cliente</t>
        </is>
      </c>
    </row>
    <row r="81">
      <c r="B81" s="145" t="inlineStr">
        <is>
          <t>Si la empresa es pequeña o mediana y a sus jefaturas les basta con revisar las listas de cada pantalla o descargar tablas simples a Excel, puede operar perfectamente en las Fases 1 o 2.</t>
        </is>
      </c>
    </row>
    <row r="82">
      <c r="B82" s="145" t="inlineStr">
        <is>
          <t>Si la empresa cuenta con socios inversionistas, juntas de consejo periÃ³dicas, mÃºltiples sucursales o directores que exigen reportes formales en PDF programados a su correo cada semana, subir a la Fase 4: NyTEX Enterprise para activar NyTEX BI y Reportes ahorra cientos de horas de trabajo administrativo y profesionaliza al 100% la rendiciÃ³n de cuentas de la organizaciÃ³n.</t>
        </is>
      </c>
    </row>
    <row r="83">
      <c r="B83" s="144" t="n"/>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B2:D70"/>
  <sheetViews>
    <sheetView topLeftCell="A48" workbookViewId="0">
      <selection activeCell="B70" sqref="B70"/>
    </sheetView>
  </sheetViews>
  <sheetFormatPr baseColWidth="10" defaultRowHeight="14.4"/>
  <sheetData>
    <row r="2">
      <c r="B2" s="138" t="inlineStr">
        <is>
          <t>Que funcion y como lo hace y que pasa sin un cliente no adquiere el modulo: "NyTEX Minería de Datos"</t>
        </is>
      </c>
    </row>
    <row r="3">
      <c r="B3" s="138" t="inlineStr">
        <is>
          <t>Dentro del ecosistema NyTEX, NyTEX Minería de Datos (Data Mining) pertenece al Área 6 (Inteligencia y Analítica) y es uno de los módulos más avanzados de la Fase 4: NyTEX Enterprise (Anticipación y Escala).</t>
        </is>
      </c>
    </row>
    <row r="4">
      <c r="B4" s="138" t="inlineStr">
        <is>
          <t>Para comprender su propósito, la arquitectura de NyTEX establece una diferencia crucial entre BI y Minería de Datos:</t>
        </is>
      </c>
    </row>
    <row r="5">
      <c r="B5" s="142" t="inlineStr">
        <is>
          <t>El Business Intelligence (BI) responde a preguntas que el ser humano ya sabe formular sobre el pasado: «¿Cuánto vendimos en marzo?», «¿Cuál es el margen por sucursal?»</t>
        </is>
      </c>
    </row>
    <row r="6">
      <c r="B6" s="142" t="inlineStr">
        <is>
          <t>La Minería de Datos (Data Mining) responde preguntas que nadie formuló explícitamente, utilizando algoritmos matemáticos y Machine Learning para descubrir patrones ocultos, correlaciones invisibles y comportamientos atípicos enterrados en millones de transacciones.</t>
        </is>
      </c>
    </row>
    <row r="7">
      <c r="B7" s="138" t="inlineStr">
        <is>
          <t>A continuación se detalla su función, su mecánica operativa y qué ocurre si un cliente decide no adquirirlo:</t>
        </is>
      </c>
    </row>
    <row r="8">
      <c r="B8" s="139" t="n"/>
    </row>
    <row r="9">
      <c r="B9" s="140" t="n"/>
    </row>
    <row r="10" ht="15" customHeight="1">
      <c r="B10" s="141" t="inlineStr">
        <is>
          <t>1. ¿Qué función tiene? (¿Para qué sirve?)</t>
        </is>
      </c>
    </row>
    <row r="11">
      <c r="B11" s="138" t="inlineStr">
        <is>
          <t>Su función es explorar automáticamente grandes masas de datos históricos para descubrir reglas de asociación, segmentaciones naturales de clientes y anomalías operativas, transformando datos brutos en conocimiento estratégico.</t>
        </is>
      </c>
    </row>
    <row r="12">
      <c r="B12" s="138" t="inlineStr">
        <is>
          <t>Responde a descubrimientos no evidentes a simple vista:</t>
        </is>
      </c>
    </row>
    <row r="13">
      <c r="B13" s="158" t="inlineStr">
        <is>
          <t>1. «¿Qué productos se compran juntos con mayor frecuencia según el día y la hora para armar promociones cruzadas?» (Análisis de Canasta).</t>
        </is>
      </c>
    </row>
    <row r="14">
      <c r="B14" s="158" t="inlineStr">
        <is>
          <t>2. «¿Qué patrones atípicos de devoluciones o consumos de materia prima indican posibles fraudes o robos hormiga?» (Detección de Anomalías).</t>
        </is>
      </c>
    </row>
    <row r="15">
      <c r="B15" s="158" t="inlineStr">
        <is>
          <t>3. «¿Cómo se agrupan realmente nuestros clientes según sus hábitos de compra y sensibilidad al precio, más allá de etiquetas simples como "mayorista" o "minorista"?» (Clustering).</t>
        </is>
      </c>
    </row>
    <row r="16">
      <c r="B16" s="158" t="inlineStr">
        <is>
          <t>4. «¿Qué factores ocultos provocan que ciertos pedidos se retrasen un 40% más en la entrega?»</t>
        </is>
      </c>
    </row>
    <row r="17">
      <c r="B17" s="138" t="inlineStr">
        <is>
          <t>Sus funciones principales son:</t>
        </is>
      </c>
    </row>
    <row r="18">
      <c r="B18" s="142" t="inlineStr">
        <is>
          <t>Reglas de Asociación (Market Basket Analysis): Descubre qué productos tienen alta probabilidad de ser comprados en conjunto, optimizando la colocación física en estantes de tiendas o sugerencias automáticas de venta cruzada (cross-selling).</t>
        </is>
      </c>
    </row>
    <row r="19">
      <c r="B19" s="142" t="inlineStr">
        <is>
          <t>Segmentación No Supervisada (Clustering / K-Means): Agrupa clientes por comportamientos reales de consumo, lealtad y frecuencia de compra, permitiendo al CRM lanzar campañas de fidelización hiperdirigidas.</t>
        </is>
      </c>
    </row>
    <row r="20">
      <c r="B20" s="142" t="inlineStr">
        <is>
          <t>Detección Automática de Anomalías y Fraude (Outliers): Identifica transacciones extrañas en Tesorería o consumos anómalos de insumos en Producción que escapan a los reportes contables tradicionales.</t>
        </is>
      </c>
    </row>
    <row r="21">
      <c r="B21" s="142" t="inlineStr">
        <is>
          <t>Preparación y Selección de Variables (Feature Selection): Filtra el "ruido" de la base de datos y selecciona las variables más determinantes para alimentar a NyTEX Modelos Predictivos e IA.</t>
        </is>
      </c>
    </row>
    <row r="22">
      <c r="B22" s="143" t="inlineStr">
        <is>
          <t>(Herramientas de referencia del mercado equivalentes: KNIME, RapidMiner, Alteryx, módulos analíticos de Databricks y SAS Enterprise Miner).</t>
        </is>
      </c>
    </row>
    <row r="23">
      <c r="B23" s="139" t="n"/>
    </row>
    <row r="24">
      <c r="B24" s="140" t="n"/>
    </row>
    <row r="25" ht="15" customHeight="1">
      <c r="B25" s="141" t="inlineStr">
        <is>
          <t>2. ¿Cómo lo hace? (Mecanismo y Flujo en el ERP)</t>
        </is>
      </c>
    </row>
    <row r="26">
      <c r="B26" s="138" t="inlineStr">
        <is>
          <t>En el mapa de arquitectura (NytexEcosistemaDiagram.jsx), NyTEX Minería de Datos es el procesador intermedio entre los grandes volúmenes de datos y la inteligencia predictiva:</t>
        </is>
      </c>
    </row>
    <row r="37">
      <c r="B37" s="199" t="n"/>
      <c r="C37" s="199" t="n"/>
      <c r="D37" s="199" t="n"/>
    </row>
    <row r="38">
      <c r="B38" s="173" t="inlineStr">
        <is>
          <t>1. Ingesta Masiva (BD -.-&gt; MIN): Absorbe millones de registros históricos consolidados por NyTEX Big Data (tickets de venta, movimientos de almacén, cobros, mermas).</t>
        </is>
      </c>
      <c r="C38" s="199" t="n"/>
      <c r="D38" s="199" t="n"/>
    </row>
    <row r="39">
      <c r="B39" s="173" t="inlineStr">
        <is>
          <t>2. Aplicación de Algoritmos: Ejecuta modelos estadísticos avanzados (árboles de clasificación, algoritmos Apriori, Random Forests, agrupamiento por distancias euclidianas).</t>
        </is>
      </c>
      <c r="C39" s="199" t="n"/>
      <c r="D39" s="199" t="n"/>
    </row>
    <row r="40">
      <c r="B40" s="173" t="inlineStr">
        <is>
          <t>3. Descubrimiento y Retroalimentación (MIN -.-&gt; PRED):</t>
        </is>
      </c>
      <c r="C40" s="199" t="n"/>
      <c r="D40" s="199" t="n"/>
    </row>
    <row r="41">
      <c r="B41" s="179" t="inlineStr">
        <is>
          <t>Entrega las reglas descubiertas al equipo directivo para ajustar promociones y precios.</t>
        </is>
      </c>
      <c r="C41" s="199" t="n"/>
      <c r="D41" s="199" t="n"/>
    </row>
    <row r="42">
      <c r="B42" s="179" t="inlineStr">
        <is>
          <t>Alimenta a NyTEX Modelos Predictivos con patrones ya limpios, mejorando drásticamente la puntería de los pronósticos de demanda y flujo de caja.</t>
        </is>
      </c>
      <c r="C42" s="199" t="n"/>
      <c r="D42" s="199" t="n"/>
    </row>
    <row r="43">
      <c r="B43" s="199" t="n"/>
      <c r="C43" s="199" t="n"/>
      <c r="D43" s="199" t="n"/>
    </row>
    <row r="44">
      <c r="B44" s="199" t="n"/>
      <c r="C44" s="199" t="n"/>
      <c r="D44" s="199" t="n"/>
    </row>
    <row r="45" ht="15" customHeight="1">
      <c r="B45" s="201" t="inlineStr">
        <is>
          <t>3. ¿Qué pasa si un cliente NO adquiere NyTEX Minería de Datos?</t>
        </is>
      </c>
      <c r="C45" s="199" t="n"/>
      <c r="D45" s="199" t="n"/>
    </row>
    <row r="46">
      <c r="B46" s="202" t="inlineStr">
        <is>
          <t>A. A nivel operativo del sistema</t>
        </is>
      </c>
      <c r="C46" s="199" t="n"/>
      <c r="D46" s="199" t="n"/>
    </row>
    <row r="47">
      <c r="B47" s="173" t="inlineStr">
        <is>
          <t>El ERP funciona al 100% con total normalidad.</t>
        </is>
      </c>
      <c r="C47" s="199" t="n"/>
      <c r="D47" s="199" t="n"/>
    </row>
    <row r="48">
      <c r="B48" s="179" t="inlineStr">
        <is>
          <t>Las ventas, inventarios, compras, nóminas, facturación y contabilidad siguen su curso habitual. De hecho, todas las empresas que adquieren las Fases 1, 2 y 3 operan sin este módulo.</t>
        </is>
      </c>
      <c r="C48" s="199" t="n"/>
      <c r="D48" s="199" t="n"/>
    </row>
    <row r="49">
      <c r="B49" s="202" t="inlineStr">
        <is>
          <t>B. ¿Cómo analiza la empresa sus datos sin este módulo? (Método Tradicional con BI)</t>
        </is>
      </c>
      <c r="C49" s="199" t="n"/>
      <c r="D49" s="199" t="n"/>
    </row>
    <row r="50">
      <c r="B50" s="179" t="inlineStr">
        <is>
          <t>El análisis empresarial se mantiene en un nivel puramente descriptivo y humano:</t>
        </is>
      </c>
      <c r="C50" s="199" t="n"/>
      <c r="D50" s="199" t="n"/>
    </row>
    <row r="51">
      <c r="B51" s="173" t="inlineStr">
        <is>
          <t>1. Dependencia de la intuición del analista:</t>
        </is>
      </c>
      <c r="C51" s="199" t="n"/>
      <c r="D51" s="199" t="n"/>
    </row>
    <row r="52">
      <c r="B52" s="179" t="inlineStr">
        <is>
          <t>La empresa utiliza NyTEX Dashboards y NyTEX BI para responder únicamente las preguntas que a los directores se les ocurre formular. Si a nadie en la empresa se le ocurre cruzar las ventas de un producto con la temperatura del clima o con la hora del ticket, ese patrón de negocio queda sepultado en la base de datos sin que nadie lo aproveche.</t>
        </is>
      </c>
      <c r="C52" s="199" t="n"/>
      <c r="D52" s="199" t="n"/>
    </row>
    <row r="53">
      <c r="B53" s="173" t="inlineStr">
        <is>
          <t>2. Segmentación estática de clientes:</t>
        </is>
      </c>
      <c r="C53" s="199" t="n"/>
      <c r="D53" s="199" t="n"/>
    </row>
    <row r="54">
      <c r="B54" s="179" t="inlineStr">
        <is>
          <t>Los clientes se clasifican por etiquetas manuales fijas (ej. Tipo A, Tipo B, Gobierno, Público general), perdiendo la capacidad de detectar si un cliente VIP está cambiando silenciosamente sus hábitos antes de marcharse.</t>
        </is>
      </c>
      <c r="C54" s="199" t="n"/>
      <c r="D54" s="199" t="n"/>
    </row>
    <row r="55">
      <c r="B55" s="173" t="inlineStr">
        <is>
          <t>3. Detección tardía de fraudes y mermas:</t>
        </is>
      </c>
      <c r="C55" s="199" t="n"/>
      <c r="D55" s="199" t="n"/>
    </row>
    <row r="56">
      <c r="B56" s="179" t="inlineStr">
        <is>
          <t>Las anomalías en almacén o caja solo se descubren de forma reactiva en auditorías de fin de año o cierres contables mensuales, en lugar de recibir una alerta matemática en el momento exacto en que ocurre el comportamiento atípico.</t>
        </is>
      </c>
      <c r="C56" s="199" t="n"/>
      <c r="D56" s="199" t="n"/>
    </row>
    <row r="57">
      <c r="B57" s="199" t="n"/>
      <c r="C57" s="199" t="n"/>
      <c r="D57" s="199" t="n"/>
    </row>
    <row r="58">
      <c r="B58" s="199" t="n"/>
      <c r="C58" s="199" t="n"/>
      <c r="D58" s="199" t="n"/>
    </row>
    <row r="59" ht="15" customHeight="1">
      <c r="B59" s="201" t="inlineStr">
        <is>
          <t>4. ¿Disminuye la eficiencia?</t>
        </is>
      </c>
      <c r="C59" s="199" t="n"/>
      <c r="D59" s="199" t="n"/>
    </row>
    <row r="60">
      <c r="B60" s="179" t="inlineStr">
        <is>
          <t>El impacto en la eficiencia depende exclusivamente del volumen transaccional y la escala de la empresa:</t>
        </is>
      </c>
      <c r="C60" s="199" t="n"/>
      <c r="D60" s="199" t="n"/>
    </row>
    <row r="61" ht="17.4" customHeight="1" thickBot="1">
      <c r="B61" s="180" t="inlineStr">
        <is>
          <t>Tipo y Tamaño de Empresa</t>
        </is>
      </c>
      <c r="C61" s="204" t="inlineStr">
        <is>
          <t>¿Disminuye la eficiencia?</t>
        </is>
      </c>
      <c r="D61" s="182" t="inlineStr">
        <is>
          <t>Explicación</t>
        </is>
      </c>
    </row>
    <row r="62" ht="17.4" customHeight="1" thickBot="1">
      <c r="B62" s="183" t="inlineStr">
        <is>
          <t>PYMEs y Empresas Medianas (Fases 1, 2 y 3)</t>
        </is>
      </c>
      <c r="C62" s="205" t="inlineStr">
        <is>
          <t>NO disminuye</t>
        </is>
      </c>
      <c r="D62" s="185" t="inlineStr">
        <is>
          <t>Con miles o decenas de miles de facturas al año, las herramientas de BI y Dashboards son más que suficientes. Los algoritmos de minería requieren millones de filas para que los patrones sean estadísticamente válidos; en una PYME no se justifica el costo.</t>
        </is>
      </c>
    </row>
    <row r="63" ht="17.4" customHeight="1" thickBot="1">
      <c r="B63" s="183" t="inlineStr">
        <is>
          <t>Grandes Cadenas de Retail, Supermercados o Farmacéuticas (+100k tickets/mes)</t>
        </is>
      </c>
      <c r="C63" s="205" t="inlineStr">
        <is>
          <t>SÍ, disminuye la ventaja competitiva y deja dinero sobre la mesa</t>
        </is>
      </c>
      <c r="D63" s="185" t="inlineStr">
        <is>
          <t>Se pierden ventas cruzadas que el análisis de canasta habría revelado, se sostienen inventarios ineficientes y no se detectan fugas de dinero por fraudes sutiles.</t>
        </is>
      </c>
    </row>
    <row r="64" ht="16.8" customHeight="1">
      <c r="B64" s="186" t="inlineStr">
        <is>
          <t>Empresas Financieras o con Crédito Masivo</t>
        </is>
      </c>
      <c r="C64" s="206" t="inlineStr">
        <is>
          <t>SÍ, disminuye la precisión de riesgo</t>
        </is>
      </c>
      <c r="D64" s="188" t="inlineStr">
        <is>
          <t>Mayor índice de cartera vencida al no detectar a tiempo patrones de comportamiento en clientes con alto riesgo de mora.</t>
        </is>
      </c>
    </row>
    <row r="65">
      <c r="B65" s="199" t="n"/>
      <c r="C65" s="199" t="n"/>
      <c r="D65" s="199" t="n"/>
    </row>
    <row r="66">
      <c r="B66" s="199" t="n"/>
      <c r="C66" s="199" t="n"/>
      <c r="D66" s="199" t="n"/>
    </row>
    <row r="67" ht="15" customHeight="1">
      <c r="B67" s="201" t="inlineStr">
        <is>
          <t>Conclusión para el cliente</t>
        </is>
      </c>
      <c r="C67" s="199" t="n"/>
      <c r="D67" s="199" t="n"/>
    </row>
    <row r="68">
      <c r="B68" s="179" t="inlineStr">
        <is>
          <t>Para la inmensa mayorÃ­a de las empresas en crecimiento, NyTEX MinerÃ­a de Datos es un mÃ³dulo prescindible: el negocio puede gestionarse con excelencia analÃ­tica mediante NyTEX Dashboards (Fase 3) y NyTEX BI y Reportes (Fase 4).</t>
        </is>
      </c>
      <c r="C68" s="199" t="n"/>
      <c r="D68" s="199" t="n"/>
    </row>
    <row r="69">
      <c r="B69" s="179" t="inlineStr">
        <is>
          <t>Este módulo está diseñado para corporativos en la Fase 4: NyTEX Enterprise que ya generan millones de datos y quieren exprimir cada dato transaccional para descubrir oportunidades ocultas de ingresos, blindar su operación contra anomalías y alimentar a sus modelos de Inteligencia Artificial con patrones matemáticos de clase mundial.</t>
        </is>
      </c>
      <c r="C69" s="199" t="n"/>
      <c r="D69" s="199" t="n"/>
    </row>
    <row r="70">
      <c r="B70" s="208" t="n"/>
      <c r="C70" s="199" t="n"/>
      <c r="D70" s="199" t="n"/>
    </row>
  </sheetData>
  <pageMargins left="0.7" right="0.7" top="0.75" bottom="0.75" header="0.3" footer="0.3"/>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B2:D102"/>
  <sheetViews>
    <sheetView topLeftCell="A74" workbookViewId="0">
      <selection activeCell="B70" sqref="B70:D102"/>
    </sheetView>
  </sheetViews>
  <sheetFormatPr baseColWidth="10" defaultRowHeight="14.4"/>
  <sheetData>
    <row r="2">
      <c r="B2" s="169" t="inlineStr">
        <is>
          <t>Que funcion y como lo hace y que pasa sin un cliente no adquiere el modulo: "NyTEX Process Suite"</t>
        </is>
      </c>
    </row>
    <row r="3">
      <c r="B3" s="169" t="inlineStr">
        <is>
          <t>Dentro del ecosistema NyTEX, NyTEX Process Suite pertenece al Ãrea 7 (Gobernanza y TI / Reglas de Negocio) y se incorpora a partir de la Fase 3: NyTEX Advanced (Inteligencia y Rentabilidad).</t>
        </is>
      </c>
    </row>
    <row r="4">
      <c r="B4" s="169" t="inlineStr">
        <is>
          <t>Es el motor de automatización de flujos de trabajo y reglas de negocio (BPM — Business Process Management).</t>
        </is>
      </c>
    </row>
    <row r="5">
      <c r="B5" s="169" t="inlineStr">
        <is>
          <t>Su misión es garantizar que las políticas, autorizaciones y procedimientos internos de la empresa se cumplan de forma obligatoria y digital dentro del ERP, evitando que las decisiones importantes se tomen "de palabra", por pasillo o en mensajes informales de WhatsApp.</t>
        </is>
      </c>
    </row>
    <row r="6">
      <c r="B6" s="169" t="inlineStr">
        <is>
          <t>A continuación se detalla su función, su mecánica operativa y qué ocurre si un cliente decide no adquirirlo:</t>
        </is>
      </c>
    </row>
    <row r="7">
      <c r="B7" s="170" t="n"/>
    </row>
    <row r="8">
      <c r="B8" s="170" t="n"/>
    </row>
    <row r="9" ht="15" customHeight="1">
      <c r="B9" s="171" t="inlineStr">
        <is>
          <t>1. ¿Qué función tiene? (¿Para qué sirve?)</t>
        </is>
      </c>
    </row>
    <row r="10">
      <c r="B10" s="169" t="inlineStr">
        <is>
          <t>Su función es diseñar, ejecutar, gobernar y auditar los procesos transversales que involucran a múltiples personas o departamentos, automatizando aprobaciones jerárquicas y eliminando la burocracia en papel.</t>
        </is>
      </c>
    </row>
    <row r="11">
      <c r="B11" s="169" t="inlineStr">
        <is>
          <t>Responde a preguntas de control y disciplina corporativa:</t>
        </is>
      </c>
    </row>
    <row r="12">
      <c r="B12" s="172" t="inlineStr">
        <is>
          <t>1. «¿Quién debe autorizar una compra si el importe supera los $5,000 USD?»</t>
        </is>
      </c>
    </row>
    <row r="13">
      <c r="B13" s="172" t="inlineStr">
        <is>
          <t>2. «¿Qué pasa si un vendedor quiere otorgar un 20% de descuento que excede su límite permitido?»</t>
        </is>
      </c>
    </row>
    <row r="14">
      <c r="B14" s="172" t="inlineStr">
        <is>
          <t>3. «¿En qué escritorio digital está atorada una solicitud de reembolso de viáticos o de vacaciones?»</t>
        </is>
      </c>
    </row>
    <row r="15">
      <c r="B15" s="172" t="inlineStr">
        <is>
          <t>4. «¿Cuánto tiempo tarda en promedio cada gerente en aprobar o rechazar los trámites de su equipo?»</t>
        </is>
      </c>
    </row>
    <row r="16">
      <c r="B16" s="169" t="inlineStr">
        <is>
          <t>Sus funciones principales son:</t>
        </is>
      </c>
    </row>
    <row r="17">
      <c r="B17" s="173" t="inlineStr">
        <is>
          <t>Modelador Visual de Procesos (BPMN 2.0): Diseñador gráfico tipo diagrama de flujo donde se definen las rutas de trabajo, etapas, responsables y condiciones lógicas (sin necesidad de programar código).</t>
        </is>
      </c>
    </row>
    <row r="18">
      <c r="B18" s="173" t="inlineStr">
        <is>
          <t>Rutas de Aprobación Jerárquica Multinivel: Reglas de autorización configurables (ejemplo: Requisición &lt; $500 la autoriza el jefe directo; de $500 a $5,000 el Gerente de Operaciones; &gt; $5,000 requiere la firma digital del Director General).</t>
        </is>
      </c>
    </row>
    <row r="19">
      <c r="B19" s="173" t="inlineStr">
        <is>
          <t>Formularios Dinámicos Digitales (No-Code Forms): Creación de formatos digitales estandarizados para solicitudes internas (viáticos, préstamos, altas de personal, cambios de precios).</t>
        </is>
      </c>
    </row>
    <row r="20">
      <c r="B20" s="173" t="inlineStr">
        <is>
          <t>Control de Tiempos y Escalaciones (SLAs): Si un gerente no aprueba una solicitud en un plazo máximo de 24 horas, el sistema escala automáticamente el pendiente a su superior con copia a la dirección.</t>
        </is>
      </c>
    </row>
    <row r="21">
      <c r="B21" s="173" t="inlineStr">
        <is>
          <t>Trazabilidad y Evidencia Digital: Registro inmutable con fecha, hora exacta, usuario y comentarios de cada autorización o rechazo para auditorías internas.</t>
        </is>
      </c>
    </row>
    <row r="22">
      <c r="B22" s="174" t="inlineStr">
        <is>
          <t>(Sistemas de referencia del mercado equivalentes: Bizagi, Camunda, Appian, ServiceNow).</t>
        </is>
      </c>
    </row>
    <row r="23">
      <c r="B23" s="170" t="n"/>
    </row>
    <row r="24">
      <c r="B24" s="170" t="n"/>
    </row>
    <row r="25" ht="15" customHeight="1">
      <c r="B25" s="171" t="inlineStr">
        <is>
          <t>2. ¿Cómo lo hace? (Mecanismo y Flujo en el ERP)</t>
        </is>
      </c>
    </row>
    <row r="26">
      <c r="B26" s="169" t="inlineStr">
        <is>
          <t>En el mapa de arquitectura (NytexEcosistemaDiagram.jsx), NyTEX Process Suite es una capa de gobernanza que vigila las operaciones de los demás módulos:</t>
        </is>
      </c>
    </row>
    <row r="70">
      <c r="B70" s="199" t="n"/>
      <c r="C70" s="199" t="n"/>
      <c r="D70" s="199" t="n"/>
    </row>
    <row r="71">
      <c r="B71" s="173" t="inlineStr">
        <is>
          <t>1. Intercepción automática: Cuando un comprador genera una orden en NyTEX Compras o un empleado pide vacaciones en NyTEX RRHH, Process Suite evalúa en milisegundos las condiciones configuradas.</t>
        </is>
      </c>
      <c r="C71" s="199" t="n"/>
      <c r="D71" s="199" t="n"/>
    </row>
    <row r="72">
      <c r="B72" s="173" t="inlineStr">
        <is>
          <t>2. Candado digital: Si requiere visto bueno, el documento se coloca en estatus «Pendiente de Autorización» e impide que el proveedor reciba la orden o que el almacén despache la mercancía.</t>
        </is>
      </c>
      <c r="C72" s="199" t="n"/>
      <c r="D72" s="199" t="n"/>
    </row>
    <row r="73">
      <c r="B73" s="173" t="inlineStr">
        <is>
          <t>3. Firma remota: El aprobador recibe una notificación en su teléfono o correo con el resumen y los botones: [Aprobar] o [Rechazar]. Al firmar, el documento se libera de inmediato para continuar el flujo del ERP.</t>
        </is>
      </c>
      <c r="C73" s="199" t="n"/>
      <c r="D73" s="199" t="n"/>
    </row>
    <row r="74">
      <c r="B74" s="199" t="n"/>
      <c r="C74" s="199" t="n"/>
      <c r="D74" s="199" t="n"/>
    </row>
    <row r="75">
      <c r="B75" s="199" t="n"/>
      <c r="C75" s="199" t="n"/>
      <c r="D75" s="199" t="n"/>
    </row>
    <row r="76" ht="15" customHeight="1">
      <c r="B76" s="201" t="inlineStr">
        <is>
          <t>3. ¿Qué pasa si un cliente NO adquiere NyTEX Process Suite?</t>
        </is>
      </c>
      <c r="C76" s="199" t="n"/>
      <c r="D76" s="199" t="n"/>
    </row>
    <row r="77">
      <c r="B77" s="202" t="inlineStr">
        <is>
          <t>A. A nivel operativo del sistema</t>
        </is>
      </c>
      <c r="C77" s="199" t="n"/>
      <c r="D77" s="199" t="n"/>
    </row>
    <row r="78">
      <c r="B78" s="173" t="inlineStr">
        <is>
          <t>El ERP funciona al 100% en sus tareas transaccionales.</t>
        </is>
      </c>
      <c r="C78" s="199" t="n"/>
      <c r="D78" s="199" t="n"/>
    </row>
    <row r="79">
      <c r="B79" s="179" t="inlineStr">
        <is>
          <t>Las empresas de la Fase 1: NyTEX Core operan sin este motor de flujos.</t>
        </is>
      </c>
      <c r="C79" s="199" t="n"/>
      <c r="D79" s="199" t="n"/>
    </row>
    <row r="80">
      <c r="B80" s="202" t="inlineStr">
        <is>
          <t>B. ¿Cómo opera la empresa sin Process Suite? (Método Tradicional)</t>
        </is>
      </c>
      <c r="C80" s="199" t="n"/>
      <c r="D80" s="199" t="n"/>
    </row>
    <row r="81">
      <c r="B81" s="179" t="inlineStr">
        <is>
          <t>El control de la empresa vuelve a depender de la comunicación informal humana y del papel:</t>
        </is>
      </c>
      <c r="C81" s="199" t="n"/>
      <c r="D81" s="199" t="n"/>
    </row>
    <row r="82">
      <c r="B82" s="173" t="inlineStr">
        <is>
          <t>1. Aprobaciones de pasillo o por WhatsApp:</t>
        </is>
      </c>
      <c r="C82" s="199" t="n"/>
      <c r="D82" s="199" t="n"/>
    </row>
    <row r="83">
      <c r="B83" s="179" t="inlineStr">
        <is>
          <t>Para autorizar una compra grande, un gasto o un crédito especial, el empleado tiene que mandar un mensaje de WhatsApp o ir al cubículo del jefe a pedirle autorización de palabra («Jefe, ¿le damos este crédito a tal cliente?»).</t>
        </is>
      </c>
      <c r="C83" s="199" t="n"/>
      <c r="D83" s="199" t="n"/>
    </row>
    <row r="84">
      <c r="B84" s="173" t="inlineStr">
        <is>
          <t>2. Pérdida de evidencia y "juego de culpas":</t>
        </is>
      </c>
      <c r="C84" s="199" t="n"/>
      <c r="D84" s="199" t="n"/>
    </row>
    <row r="85">
      <c r="B85" s="179" t="inlineStr">
        <is>
          <t>Si una compra resulta innecesaria o un cliente al que se le dio descuento no paga, nadie sabe quién dio el visto bueno. Se desata el conflicto interno: "A mí el gerente me dijo en el pasillo que sí lo aprobara".</t>
        </is>
      </c>
      <c r="C85" s="199" t="n"/>
      <c r="D85" s="199" t="n"/>
    </row>
    <row r="86">
      <c r="B86" s="173" t="inlineStr">
        <is>
          <t>3. Falta de candados contra extralimitaciones:</t>
        </is>
      </c>
      <c r="C86" s="199" t="n"/>
      <c r="D86" s="199" t="n"/>
    </row>
    <row r="87">
      <c r="B87" s="179" t="inlineStr">
        <is>
          <t>Cualquier usuario que tenga permisos para capturar órdenes de compra o pedidos de venta podrá emitirlos directamente sin pasar por filtros de supervisión de sus superiores.</t>
        </is>
      </c>
      <c r="C87" s="199" t="n"/>
      <c r="D87" s="199" t="n"/>
    </row>
    <row r="88">
      <c r="B88" s="173" t="inlineStr">
        <is>
          <t>4. Trámites atorados en "agujeros negros":</t>
        </is>
      </c>
      <c r="C88" s="199" t="n"/>
      <c r="D88" s="199" t="n"/>
    </row>
    <row r="89">
      <c r="B89" s="179" t="inlineStr">
        <is>
          <t>Las solicitudes de compras o vacaciones se hacen en hojas de papel firmadas que se quedan días acumuladas en la bandeja del escritorio de un jefe sin que nadie sepa por qué no avanzan.</t>
        </is>
      </c>
      <c r="C89" s="199" t="n"/>
      <c r="D89" s="199" t="n"/>
    </row>
    <row r="90">
      <c r="B90" s="199" t="n"/>
      <c r="C90" s="199" t="n"/>
      <c r="D90" s="199" t="n"/>
    </row>
    <row r="91">
      <c r="B91" s="199" t="n"/>
      <c r="C91" s="199" t="n"/>
      <c r="D91" s="199" t="n"/>
    </row>
    <row r="92" ht="15" customHeight="1">
      <c r="B92" s="201" t="inlineStr">
        <is>
          <t>4. ¿Disminuye la eficiencia?</t>
        </is>
      </c>
      <c r="C92" s="199" t="n"/>
      <c r="D92" s="199" t="n"/>
    </row>
    <row r="93">
      <c r="B93" s="179" t="inlineStr">
        <is>
          <t>El impacto en la eficiencia depende de la cantidad de empleados y la estructura jerárquica de la empresa:</t>
        </is>
      </c>
      <c r="C93" s="199" t="n"/>
      <c r="D93" s="199" t="n"/>
    </row>
    <row r="94" ht="17.4" customHeight="1" thickBot="1">
      <c r="B94" s="180" t="inlineStr">
        <is>
          <t>Estructura de la Empresa</t>
        </is>
      </c>
      <c r="C94" s="204" t="inlineStr">
        <is>
          <t>¿Disminuye la eficiencia sin Process Suite?</t>
        </is>
      </c>
      <c r="D94" s="182" t="inlineStr">
        <is>
          <t>Explicación</t>
        </is>
      </c>
    </row>
    <row r="95" ht="17.4" customHeight="1" thickBot="1">
      <c r="B95" s="183" t="inlineStr">
        <is>
          <t>Microempresas (3 a 10 empleados)</t>
        </is>
      </c>
      <c r="C95" s="205" t="inlineStr">
        <is>
          <t>NO disminuye</t>
        </is>
      </c>
      <c r="D95" s="185" t="inlineStr">
        <is>
          <t>El dueño está presente en la misma oficina, revisa todo en persona y autoriza verbalmente. Poner un motor de flujos complejos añadiría burocracia innecesaria. Con la Fase 1 (Core) es suficiente.</t>
        </is>
      </c>
    </row>
    <row r="96" ht="17.4" customHeight="1" thickBot="1">
      <c r="B96" s="183" t="inlineStr">
        <is>
          <t>Empresas Medianas (15 a 40 empleados)</t>
        </is>
      </c>
      <c r="C96" s="205" t="inlineStr">
        <is>
          <t>Disminución moderada</t>
        </is>
      </c>
      <c r="D96" s="185" t="inlineStr">
        <is>
          <t>Se empiezan a colar compras que la dirección no autorizó y se pierde tiempo persiguiendo a jefes de área para que firmen autorizaciones.</t>
        </is>
      </c>
    </row>
    <row r="97" ht="16.8" customHeight="1">
      <c r="B97" s="186" t="inlineStr">
        <is>
          <t>Empresas Grandes o con Múltiples Sucursales (+40 empleados)</t>
        </is>
      </c>
      <c r="C97" s="206" t="inlineStr">
        <is>
          <t>SÍ, disminuye de forma crítica</t>
        </is>
      </c>
      <c r="D97" s="188" t="inlineStr">
        <is>
          <t>Fugas de dinero por falta de candados presupuestales, desorden administrativo y parálisis operativa por aprobaciones lentas y desorganizadas.</t>
        </is>
      </c>
    </row>
    <row r="98">
      <c r="B98" s="199" t="n"/>
      <c r="C98" s="199" t="n"/>
      <c r="D98" s="199" t="n"/>
    </row>
    <row r="99">
      <c r="B99" s="199" t="n"/>
      <c r="C99" s="199" t="n"/>
      <c r="D99" s="199" t="n"/>
    </row>
    <row r="100" ht="15" customHeight="1">
      <c r="B100" s="201" t="inlineStr">
        <is>
          <t>Conclusión para el cliente</t>
        </is>
      </c>
      <c r="C100" s="199" t="n"/>
      <c r="D100" s="199" t="n"/>
    </row>
    <row r="101">
      <c r="B101" s="179" t="inlineStr">
        <is>
          <t>Si el cliente opera un negocio pequeño o con estructura plana, puede quedarse en la Fase 1 (NyTEX Core) sin necesidad de adquirir Process Suite.</t>
        </is>
      </c>
      <c r="C101" s="199" t="n"/>
      <c r="D101" s="199" t="n"/>
    </row>
    <row r="102">
      <c r="B102" s="179" t="inlineStr">
        <is>
          <t>Si el cliente tiene mÃºltiples sucursales, varios niveles de gerencias o sufre porque los colaboradores gastan o dan descuentos sin control, activar NyTEX Process Suite en la Fase 3: NyTEX Advanced blindarÃ¡ a la empresa, convirtiendo sus polÃ­ticas internas en reglas automÃ¡ticas e inviolables dentro del sistema.</t>
        </is>
      </c>
      <c r="C102" s="199" t="n"/>
      <c r="D102" s="199" t="n"/>
    </row>
  </sheetData>
  <pageMargins left="0.7" right="0.7" top="0.75" bottom="0.75" header="0.3" footer="0.3"/>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B2:B44"/>
  <sheetViews>
    <sheetView topLeftCell="A20" workbookViewId="0">
      <selection activeCell="B38" sqref="B38:B44"/>
    </sheetView>
  </sheetViews>
  <sheetFormatPr baseColWidth="10" defaultRowHeight="14.4"/>
  <sheetData>
    <row r="2">
      <c r="B2" s="179" t="inlineStr">
        <is>
          <t>Que funcion y como lo hace y que pasa sin un cliente no adquiere el modulo: "NyTEX Process Mining"</t>
        </is>
      </c>
    </row>
    <row r="3">
      <c r="B3" s="179" t="inlineStr">
        <is>
          <t>Dentro del ecosistema NyTEX, NyTEX Process Mining (MinerÃ­a de Procesos) pertenece al Ãrea 7 (Gobernanza y TI) y es uno de los componentes de alta tecnologÃ­a incorporados en la Fase 3: NyTEX Advanced (Inteligencia y Rentabilidad).</t>
        </is>
      </c>
    </row>
    <row r="4">
      <c r="B4" s="179" t="inlineStr">
        <is>
          <t>Para comprender su propósito, la arquitectura de NyTEX hace una distinción fundamental:</t>
        </is>
      </c>
    </row>
    <row r="5">
      <c r="B5" s="200" t="inlineStr">
        <is>
          <t>NyTEX Process Suite (BPM): Diseña el proceso ideal en el papel («cómo debería funcionar el flujo según el manual de la empresa»).</t>
        </is>
      </c>
    </row>
    <row r="6">
      <c r="B6" s="200" t="inlineStr">
        <is>
          <t>NyTEX Process Mining: Es una radiografía médica de la realidad («cómo se ejecuta de verdad el proceso en el día a día, segundo a segundo, leyendo cada clic del sistema»).</t>
        </is>
      </c>
    </row>
    <row r="7">
      <c r="B7" s="179" t="inlineStr">
        <is>
          <t>A continuación se detalla su función, su mecánica operativa y qué ocurre si un cliente decide no adquirirlo:</t>
        </is>
      </c>
    </row>
    <row r="8">
      <c r="B8" s="199" t="n"/>
    </row>
    <row r="9">
      <c r="B9" s="199" t="n"/>
    </row>
    <row r="10" ht="15" customHeight="1">
      <c r="B10" s="201" t="inlineStr">
        <is>
          <t>1. ¿Qué función tiene? (¿Para qué sirve?)</t>
        </is>
      </c>
    </row>
    <row r="11">
      <c r="B11" s="179" t="inlineStr">
        <is>
          <t>Su función es reconstruir visualmente el flujo real de los procesos de la empresa a partir de las huellas digitales del ERP (Event Logs), descubriendo de forma automática dónde están los cuellos de botella ocultos, las desviaciones de los empleados y los costos por retrabajos.</t>
        </is>
      </c>
    </row>
    <row r="12">
      <c r="B12" s="179" t="inlineStr">
        <is>
          <t>Responde a preguntas que las auditorías tradicionales tardan meses en contestar:</t>
        </is>
      </c>
    </row>
    <row r="13">
      <c r="B13" s="209" t="inlineStr">
        <is>
          <t>1. «¿Por qué el proceso de compras tarda 14 días en promedio si en el manual de procedimientos dice que debe tardar 3 días?»</t>
        </is>
      </c>
    </row>
    <row r="14">
      <c r="B14" s="209" t="inlineStr">
        <is>
          <t>2. «¿En qué departamento o escritorio específico se quedan dormidas las órdenes la mayor parte del tiempo?»</t>
        </is>
      </c>
    </row>
    <row r="15">
      <c r="B15" s="209" t="inlineStr">
        <is>
          <t>3. «¿Qué porcentaje de los empleados se salta los pasos oficiales y utiliza atajos no autorizados?» (Chequeo de Conformidad).</t>
        </is>
      </c>
    </row>
    <row r="16">
      <c r="B16" s="209" t="inlineStr">
        <is>
          <t>4. «¿Cuántas facturas tienen que corregirse y reenviarse por errores de captura humana (bucles de retrabajo)?»</t>
        </is>
      </c>
    </row>
    <row r="17">
      <c r="B17" s="179" t="inlineStr">
        <is>
          <t>Sus funciones principales son:</t>
        </is>
      </c>
    </row>
    <row r="18">
      <c r="B18" s="200" t="inlineStr">
        <is>
          <t>Descubrimiento Automático de Procesos (Process Discovery): Dibuja automáticamente el mapa interactivo del proceso real a partir de los datos, revelando todas las rutas alternas y variantes que toman los usuarios.</t>
        </is>
      </c>
    </row>
    <row r="19">
      <c r="B19" s="200" t="inlineStr">
        <is>
          <t>Mapa de Calor de Cuellos de Botella: Identifica con líneas gruesas y colores rojos dónde se frenan los documentos, separando el tiempo de procesamiento activo del tiempo muerto en espera.</t>
        </is>
      </c>
    </row>
    <row r="20">
      <c r="B20" s="200" t="inlineStr">
        <is>
          <t>Detección de Retrabajos (Rework Loops): Detecta bucles viciosos donde la empresa gasta horas hombre rehaciendo tareas (ej. una cotización que fue rechazada y corregida 4 veces antes de aprobarse).</t>
        </is>
      </c>
    </row>
    <row r="21">
      <c r="B21" s="200" t="inlineStr">
        <is>
          <t>Análisis de Conformidad (Conformance Checking): Compara el comportamiento real de los usuarios contra el diseño oficial de NyTEX Process Suite, midiendo el porcentaje de cumplimiento normativo y legal (Compliance).</t>
        </is>
      </c>
    </row>
    <row r="22">
      <c r="B22" s="200" t="inlineStr">
        <is>
          <t>Cálculo Financiero de la Ineficiencia: Cuantifica en dólares cuánto dinero le cuesta a la organización cada día de retraso o cada paso redundante en el proceso.</t>
        </is>
      </c>
    </row>
    <row r="23">
      <c r="B23" s="172" t="inlineStr">
        <is>
          <t>(Sistemas de referencia del mercado equivalentes: Celonis, SAP Signavio, UiPath Process Mining, IBM Process Mining).</t>
        </is>
      </c>
    </row>
    <row r="24">
      <c r="B24" s="199" t="n"/>
    </row>
    <row r="25">
      <c r="B25" s="199" t="n"/>
    </row>
    <row r="26" ht="15" customHeight="1">
      <c r="B26" s="201" t="inlineStr">
        <is>
          <t>2. ¿Cómo lo hace? (Mecanismo y Flujo en el ERP)</t>
        </is>
      </c>
    </row>
    <row r="27">
      <c r="B27" s="179" t="inlineStr">
        <is>
          <t>En el mapa de arquitectura (NytexEcosistemaDiagram.jsx), NyTEX Process Mining opera como el auditor digital invisible sobre todos los módulos:</t>
        </is>
      </c>
    </row>
    <row r="38">
      <c r="B38" s="199" t="n"/>
    </row>
    <row r="39">
      <c r="B39" s="173" t="inlineStr">
        <is>
          <t>1. La huella digital obligatoria (Event Log): Cada vez que un usuario hace algo en el ERP (guarda un pedido, autoriza un pago, escanea una tarima en almacén o cancela una factura), el sistema registra tres datos mínimos:</t>
        </is>
      </c>
    </row>
    <row r="40">
      <c r="B40" s="173" t="inlineStr">
        <is>
          <t>Case ID (Caso): El folio único del documento (ej. Pedido #8490).</t>
        </is>
      </c>
    </row>
    <row r="41">
      <c r="B41" s="173" t="inlineStr">
        <is>
          <t>Activity (Actividad): Qué se hizo (ej. «Pedido Creado», «Crédito Aprobado», «Empaque Finalizado»).</t>
        </is>
      </c>
    </row>
    <row r="42">
      <c r="B42" s="173" t="inlineStr">
        <is>
          <t>Timestamp (Marca de Tiempo): Fecha, hora, minuto y segundo exacto de inicio y fin.</t>
        </is>
      </c>
    </row>
    <row r="43">
      <c r="B43" s="173" t="inlineStr">
        <is>
          <t>2. Minería de Grafos: El motor analiza millones de estos registros temporales y teje un diagrama interactivo con el flujo completo de principio a fin.</t>
        </is>
      </c>
    </row>
    <row r="44">
      <c r="B44" s="173" t="inlineStr">
        <is>
          <t>3. Diagnóstico: Si descubre que los pedidos se retrasan, revela con certeza matemática: «El retraso no está en los camiones de reparto; el 70% del tiempo muerto se pierde porque las órdenes pasan 4 días esperando firma en el departamento de créditos».</t>
        </is>
      </c>
    </row>
  </sheetData>
  <pageMargins left="0.7" right="0.7" top="0.75" bottom="0.75" header="0.3" footer="0.3"/>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B2:D76"/>
  <sheetViews>
    <sheetView topLeftCell="A54" workbookViewId="0">
      <selection activeCell="C70" sqref="C70"/>
    </sheetView>
  </sheetViews>
  <sheetFormatPr baseColWidth="10" defaultRowHeight="14.4"/>
  <sheetData>
    <row r="2">
      <c r="B2" s="179" t="inlineStr">
        <is>
          <t>Que funcion y como lo hace y que pasa sin un cliente no adquiere el modulo: "NyTEX Business Partners"</t>
        </is>
      </c>
    </row>
    <row r="3">
      <c r="B3" s="179" t="inlineStr">
        <is>
          <t>Dentro del ecosistema NyTEX, NyTEX Business Partners (Socios de Negocio / Catálogo Maestro) pertenece al Área 7 (Gobernanza y TI / Núcleo Maestro).</t>
        </is>
      </c>
    </row>
    <row r="4">
      <c r="B4" s="179" t="inlineStr">
        <is>
          <t>Es el sistema centralizado de gestión de datos maestros de terceros (MDM — Master Data Management).</t>
        </is>
      </c>
    </row>
    <row r="5">
      <c r="B5" s="179" t="inlineStr">
        <is>
          <t>Su propósito arquitectónico es resolver uno de los problemas históricos más graves del software empresarial: la duplicidad y desarticulación de clientes y proveedores en bases de datos separadas.</t>
        </is>
      </c>
    </row>
    <row r="6">
      <c r="B6" s="179" t="inlineStr">
        <is>
          <t>A continuación se detalla su función, su mecánica operativa y qué ocurre si un cliente decide no adquirirlo:</t>
        </is>
      </c>
    </row>
    <row r="7">
      <c r="B7" s="199" t="n"/>
    </row>
    <row r="8">
      <c r="B8" s="199" t="n"/>
    </row>
    <row r="9" ht="15" customHeight="1">
      <c r="B9" s="201" t="inlineStr">
        <is>
          <t>1. ¿Qué función tiene? (¿Para qué sirve?)</t>
        </is>
      </c>
    </row>
    <row r="10">
      <c r="B10" s="179" t="inlineStr">
        <is>
          <t>Su función es mantener una ficha única, centralizada y transversal de cada persona física o empresa con la que interactúa el negocio, sin importar si esa entidad es un cliente, un proveedor, un acreedor, un transportista o un prospecto comercial.</t>
        </is>
      </c>
    </row>
    <row r="11">
      <c r="B11" s="179" t="inlineStr">
        <is>
          <t>Responde a tres necesidades fundamentales de gobierno de datos:</t>
        </is>
      </c>
    </row>
    <row r="12">
      <c r="B12" s="209" t="inlineStr">
        <is>
          <t>1. ¿Cómo evitar tener al mismo cliente registrado 5 veces con nombres ligeramente distintos («López SA», «López S.A. de C.V.», etc.) ensuciando el sistema?</t>
        </is>
      </c>
    </row>
    <row r="13">
      <c r="B13" s="209" t="inlineStr">
        <is>
          <t>2. ¿Cómo gestionar a una empresa que al mismo tiempo nos compra productos y nos vende insumos o servicios?</t>
        </is>
      </c>
    </row>
    <row r="14">
      <c r="B14" s="209" t="inlineStr">
        <is>
          <t>3. ¿Cómo actualizar los datos fiscales o de entrega de un socio en un solo lugar y que impacte automáticamente a compras, ventas, facturación y cuentas por pagar?</t>
        </is>
      </c>
    </row>
    <row r="15">
      <c r="B15" s="179" t="inlineStr">
        <is>
          <t>Sus funciones principales son:</t>
        </is>
      </c>
    </row>
    <row r="16">
      <c r="B16" s="200" t="inlineStr">
        <is>
          <t>Identidad Única Multi-Rol: Un solo registro en el sistema puede tener activos simultáneamente los roles de Cliente, Proveedor, Acreedor Diverso o Transportista, conservando un historial unificado de relaciones.</t>
        </is>
      </c>
    </row>
    <row r="17">
      <c r="B17" s="200" t="inlineStr">
        <is>
          <t>Compensación de Cuentas Cruzadas (Netting): Si un socio comercial te debe $1,000 USD en CxC por compras que te hizo, pero tú le debes $700 USD en CxP por servicios recibidos, el sistema permite compensar deudas de forma legal y cruzada, saldando la diferencia con una sola operación bancaria.</t>
        </is>
      </c>
    </row>
    <row r="18">
      <c r="B18" s="200" t="inlineStr">
        <is>
          <t>Gobierno y Validación Fiscal Centralizada: Un único punto para actualizar RFC/Tax ID, razón social, régimen tributario y cuentas bancarias oficiales, eliminando el riesgo de facturas rechazadas por datos desactualizados.</t>
        </is>
      </c>
    </row>
    <row r="19">
      <c r="B19" s="200" t="inlineStr">
        <is>
          <t>Múltiples Direcciones y Sucursales: Administra matrices corporativas con decenas de direcciones de entrega, diferentes contactos de pago, almacenes receptores y ejecutivos de compras bajo una misma cuenta padre.</t>
        </is>
      </c>
    </row>
    <row r="20">
      <c r="B20" s="200" t="inlineStr">
        <is>
          <t>Gestión de Red de Distribuidores y Franquicias: Permite gobernar canales comerciales externos, comisionistas, acuerdos de distribución y territorios asignados.</t>
        </is>
      </c>
    </row>
    <row r="21">
      <c r="B21" s="172" t="inlineStr">
        <is>
          <t>(Sistemas de referencia del mercado equivalentes: SAP S/4HANA Business Partner, SAP Business One Socios de Negocio, Odoo Contactos Centralizados).</t>
        </is>
      </c>
    </row>
    <row r="22">
      <c r="B22" s="199" t="n"/>
    </row>
    <row r="23">
      <c r="B23" s="199" t="n"/>
    </row>
    <row r="24" ht="15" customHeight="1">
      <c r="B24" s="201" t="inlineStr">
        <is>
          <t>2. ¿Cómo lo hace? (Mecanismo y Flujo en el ERP)</t>
        </is>
      </c>
    </row>
    <row r="25">
      <c r="B25" s="179" t="inlineStr">
        <is>
          <t>En el mapa de arquitectura (NytexEcosistemaDiagram.jsx), NyTEX Business Partners es el cimiento maestro sobre el cual se apoyan las operaciones comerciales y de compras:</t>
        </is>
      </c>
    </row>
    <row r="43">
      <c r="B43" s="199" t="n"/>
      <c r="C43" s="199" t="n"/>
      <c r="D43" s="199" t="n"/>
    </row>
    <row r="44">
      <c r="B44" s="173" t="inlineStr">
        <is>
          <t>1. Creación del Registro Maestro: Se registra a la empresa (ejemplo: Industrias Químicas S.A.) con su número de identificación fiscal único y sus contactos.</t>
        </is>
      </c>
      <c r="C44" s="199" t="n"/>
      <c r="D44" s="199" t="n"/>
    </row>
    <row r="45">
      <c r="B45" s="173" t="inlineStr">
        <is>
          <t>2. Asignación de Roles: Si hoy solo le compramos, se le activa el rol Proveedor; si mañana comienza a comprarnos nuestros productos terminados, simplemente se le activa el rol Cliente en la misma ficha, sin duplicar registros.</t>
        </is>
      </c>
      <c r="C45" s="199" t="n"/>
      <c r="D45" s="199" t="n"/>
    </row>
    <row r="46">
      <c r="B46" s="173" t="inlineStr">
        <is>
          <t>3. Alimentación automática: Cuando Ventas o Compras abren un pedido, jalan la información de esa única fuente fidedigna, asegurando que todos los departamentos vean la misma realidad.</t>
        </is>
      </c>
      <c r="C46" s="199" t="n"/>
      <c r="D46" s="199" t="n"/>
    </row>
    <row r="47">
      <c r="B47" s="199" t="n"/>
      <c r="C47" s="199" t="n"/>
      <c r="D47" s="199" t="n"/>
    </row>
    <row r="48">
      <c r="B48" s="199" t="n"/>
      <c r="C48" s="199" t="n"/>
      <c r="D48" s="199" t="n"/>
    </row>
    <row r="49" ht="15" customHeight="1">
      <c r="B49" s="201" t="inlineStr">
        <is>
          <t>3. ¿Qué pasa si un cliente NO adquiere NyTEX Business Partners?</t>
        </is>
      </c>
      <c r="C49" s="199" t="n"/>
      <c r="D49" s="199" t="n"/>
    </row>
    <row r="50">
      <c r="B50" s="202" t="inlineStr">
        <is>
          <t>A. A nivel operativo del sistema</t>
        </is>
      </c>
      <c r="C50" s="199" t="n"/>
      <c r="D50" s="199" t="n"/>
    </row>
    <row r="51">
      <c r="B51" s="173" t="inlineStr">
        <is>
          <t>El ERP sigue operando normalmente.</t>
        </is>
      </c>
      <c r="C51" s="199" t="n"/>
      <c r="D51" s="199" t="n"/>
    </row>
    <row r="52">
      <c r="B52" s="179" t="inlineStr">
        <is>
          <t>Los módulos de Ventas, Compras, Finanzas e Inventarios continúan funcionando sin fallas técnicas. De hecho, los clientes de Fases 1, 2 y 3 operan con las agendas básicas de cada módulo.</t>
        </is>
      </c>
      <c r="C52" s="199" t="n"/>
      <c r="D52" s="199" t="n"/>
    </row>
    <row r="53">
      <c r="B53" s="202" t="inlineStr">
        <is>
          <t>B. ¿Cómo opera la empresa sin este módulo maestro? (Directorios aislados tradicionales)</t>
        </is>
      </c>
      <c r="C53" s="199" t="n"/>
      <c r="D53" s="199" t="n"/>
    </row>
    <row r="54">
      <c r="B54" s="179" t="inlineStr">
        <is>
          <t>La empresa regresa al esquema tradicional de agendas separadas y datos duplicados:</t>
        </is>
      </c>
      <c r="C54" s="199" t="n"/>
      <c r="D54" s="199" t="n"/>
    </row>
    <row r="55">
      <c r="B55" s="173" t="inlineStr">
        <is>
          <t>1. Agendas independientes y registros duplicados:</t>
        </is>
      </c>
      <c r="C55" s="199" t="n"/>
      <c r="D55" s="199" t="n"/>
    </row>
    <row r="56">
      <c r="B56" s="179" t="inlineStr">
        <is>
          <t>La empresa tendrá un directorio de "Clientes" dentro de NyTEX Ventas y un directorio de "Proveedores" dentro de NyTEX Compras.</t>
        </is>
      </c>
      <c r="C56" s="199" t="n"/>
      <c r="D56" s="199" t="n"/>
    </row>
    <row r="57">
      <c r="B57" s="179" t="inlineStr">
        <is>
          <t>Si un tercero es cliente y proveedor al mismo tiempo, el personal tiene que darlo de alta dos veces en pantallas separadas.</t>
        </is>
      </c>
      <c r="C57" s="199" t="n"/>
      <c r="D57" s="199" t="n"/>
    </row>
    <row r="58">
      <c r="B58" s="173" t="inlineStr">
        <is>
          <t>2. Bases de datos "sucias" con clientes repetidos:</t>
        </is>
      </c>
      <c r="C58" s="199" t="n"/>
      <c r="D58" s="199" t="n"/>
    </row>
    <row r="59">
      <c r="B59" s="179" t="inlineStr">
        <is>
          <t>Al no haber validación estricta de identidad única, es común que distintos vendedores den de alta al mismo cliente varias veces con nombres ligeramente diferentes, distorsionando el historial de ventas y los límites de crédito autorizados.</t>
        </is>
      </c>
      <c r="C59" s="199" t="n"/>
      <c r="D59" s="199" t="n"/>
    </row>
    <row r="60">
      <c r="B60" s="173" t="inlineStr">
        <is>
          <t>3. Imposibilidad de compensación de deudas (Netting):</t>
        </is>
      </c>
      <c r="C60" s="199" t="n"/>
      <c r="D60" s="199" t="n"/>
    </row>
    <row r="61">
      <c r="B61" s="179" t="inlineStr">
        <is>
          <t>El sistema no puede cruzar saldos entre CxC y CxP. La empresa se ve obligada a transferirle dinero a ese proveedor y luego esperar a que ese proveedor le transfiera de vuelta lo que le debe como cliente, perdiendo días y pagando comisiones bancarias innecesarias.</t>
        </is>
      </c>
      <c r="C61" s="199" t="n"/>
      <c r="D61" s="199" t="n"/>
    </row>
    <row r="62">
      <c r="B62" s="173" t="inlineStr">
        <is>
          <t>4. Modificaciones fiscales manuales en cascada:</t>
        </is>
      </c>
      <c r="C62" s="199" t="n"/>
      <c r="D62" s="199" t="n"/>
    </row>
    <row r="63">
      <c r="B63" s="179" t="inlineStr">
        <is>
          <t>Si un socio comercial cambia de razón social o de régimen tributario, el auxiliar tiene que acordarse de modificarlo en la base de datos de compras y también en la de ventas por separado. Si olvida una, se emitirán facturas fiscales con errores.</t>
        </is>
      </c>
      <c r="C63" s="199" t="n"/>
      <c r="D63" s="199" t="n"/>
    </row>
    <row r="64">
      <c r="B64" s="199" t="n"/>
      <c r="C64" s="199" t="n"/>
      <c r="D64" s="199" t="n"/>
    </row>
    <row r="65">
      <c r="B65" s="199" t="n"/>
      <c r="C65" s="199" t="n"/>
      <c r="D65" s="199" t="n"/>
    </row>
    <row r="66" ht="15" customHeight="1">
      <c r="B66" s="201" t="inlineStr">
        <is>
          <t>4. ¿Disminuye la eficiencia?</t>
        </is>
      </c>
      <c r="C66" s="199" t="n"/>
      <c r="D66" s="199" t="n"/>
    </row>
    <row r="67" ht="17.4" customHeight="1" thickBot="1">
      <c r="B67" s="180" t="inlineStr">
        <is>
          <t>Tipo de Negocio</t>
        </is>
      </c>
      <c r="C67" s="204" t="inlineStr">
        <is>
          <t>¿Disminuye la eficiencia sin Business Partners?</t>
        </is>
      </c>
      <c r="D67" s="182" t="inlineStr">
        <is>
          <t>Explicación</t>
        </is>
      </c>
    </row>
    <row r="68" ht="17.4" customHeight="1" thickBot="1">
      <c r="B68" s="183" t="inlineStr">
        <is>
          <t>Pequeñas empresas y negocios sencillos (Fases 1 y 2)</t>
        </is>
      </c>
      <c r="C68" s="205" t="inlineStr">
        <is>
          <t>NO disminuye</t>
        </is>
      </c>
      <c r="D68" s="185" t="inlineStr">
        <is>
          <t>Sus clientes solo son clientes y sus proveedores solo son proveedores. Las listas sencillas nativas de Ventas y Compras son más que suficientes.</t>
        </is>
      </c>
    </row>
    <row r="69" ht="17.4" customHeight="1" thickBot="1">
      <c r="B69" s="183" t="inlineStr">
        <is>
          <t>Empresas Comerciales que hacen trueque, maquila o relaciones mixtas</t>
        </is>
      </c>
      <c r="C69" s="205" t="inlineStr">
        <is>
          <t>SÍ, disminuye de forma considerable</t>
        </is>
      </c>
      <c r="D69" s="185" t="inlineStr">
        <is>
          <t>Pérdida de tiempo cuadrando deudas cruzadas a mano y fricción para conciliar saldos de socios que compran y venden simultáneamente.</t>
        </is>
      </c>
    </row>
    <row r="70" ht="16.8" customHeight="1">
      <c r="B70" s="186" t="inlineStr">
        <is>
          <t>Corporativos con cientos de distribuidores, sucursales o múltiples razones sociales (Fase 4)</t>
        </is>
      </c>
      <c r="C70" s="206" t="inlineStr">
        <is>
          <t>SÍ, disminuye la calidad de datos</t>
        </is>
      </c>
      <c r="D70" s="188" t="inlineStr">
        <is>
          <t>Duplicidad masiva de registros, inconsistencias en reportes consolidados de ventas y riesgo de emitir facturas con datos fiscales desactualizados.</t>
        </is>
      </c>
    </row>
    <row r="71">
      <c r="B71" s="199" t="n"/>
      <c r="C71" s="199" t="n"/>
      <c r="D71" s="199" t="n"/>
    </row>
    <row r="72">
      <c r="B72" s="199" t="n"/>
      <c r="C72" s="199" t="n"/>
      <c r="D72" s="199" t="n"/>
    </row>
    <row r="73" ht="15" customHeight="1">
      <c r="B73" s="201" t="inlineStr">
        <is>
          <t>Conclusión para el cliente</t>
        </is>
      </c>
      <c r="C73" s="199" t="n"/>
      <c r="D73" s="199" t="n"/>
    </row>
    <row r="74">
      <c r="B74" s="179" t="inlineStr">
        <is>
          <t>Si la empresa es pequeña o mediana con clientes y proveedores claramente separados, puede operar perfectamente en las Fases 1, 2 o 3 sin necesidad de contratar este módulo transversal.</t>
        </is>
      </c>
      <c r="C74" s="199" t="n"/>
      <c r="D74" s="199" t="n"/>
    </row>
    <row r="75">
      <c r="B75" s="179" t="inlineStr">
        <is>
          <t>Si la empresa es un corporativo en Fase 4 (NyTEX Enterprise), maneja una red extensa de distribuidores/franquicias o tiene relaciones comerciales bidireccionales frecuentes con sus socios, NyTEX Business Partners es la garantía de que su base de datos corporativa se mantendrá 100% limpia, unificada y libre de duplicidades.</t>
        </is>
      </c>
      <c r="C75" s="199" t="n"/>
      <c r="D75" s="199" t="n"/>
    </row>
    <row r="76">
      <c r="B76" s="208" t="n"/>
      <c r="C76" s="199" t="n"/>
      <c r="D76" s="199" t="n"/>
    </row>
  </sheetData>
  <pageMargins left="0.7" right="0.7" top="0.75" bottom="0.75" header="0.3" footer="0.3"/>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B2:D77"/>
  <sheetViews>
    <sheetView topLeftCell="A56" workbookViewId="0">
      <selection activeCell="H80" sqref="H80"/>
    </sheetView>
  </sheetViews>
  <sheetFormatPr baseColWidth="10" defaultRowHeight="14.4"/>
  <sheetData>
    <row r="2">
      <c r="B2" s="179" t="inlineStr">
        <is>
          <t>Que funcion y como lo hace y que pasa sin un cliente no adquiere el modulo: "NyTEX Configuración"</t>
        </is>
      </c>
    </row>
    <row r="3">
      <c r="B3" s="179" t="inlineStr">
        <is>
          <t>Dentro del ecosistema NyTEX, NyTEX Configuración (Parámetros Globales y Seguridad) pertenece al Área 7 (Gobernanza y TI) y es la consola de administración avanzada incluida formalmente en la Fase 4: NyTEX Enterprise (Anticipación y Escala).</t>
        </is>
      </c>
    </row>
    <row r="4">
      <c r="B4" s="179" t="inlineStr">
        <is>
          <t>Es el centro de comando de TI del sistema: establece las "leyes de la física" y las reglas maestras de seguridad bajo las cuales operan todos los demás 25 módulos del ERP.</t>
        </is>
      </c>
    </row>
    <row r="5">
      <c r="B5" s="179" t="inlineStr">
        <is>
          <t>A continuación se detalla su función, su mecánica operativa y qué ocurre si un cliente no adquiere esta consola avanzada:</t>
        </is>
      </c>
    </row>
    <row r="6">
      <c r="B6" s="199" t="n"/>
    </row>
    <row r="7">
      <c r="B7" s="199" t="n"/>
    </row>
    <row r="8" ht="15" customHeight="1">
      <c r="B8" s="201" t="inlineStr">
        <is>
          <t>1. ¿Qué función tiene? (¿Para qué sirve?)</t>
        </is>
      </c>
    </row>
    <row r="9">
      <c r="B9" s="179" t="inlineStr">
        <is>
          <t>Su función es centralizar la administración técnica, la estructura multi-empresa, las políticas de seguridad informática y las conexiones externas de todo el ecosistema NyTEX.</t>
        </is>
      </c>
    </row>
    <row r="10">
      <c r="B10" s="179" t="inlineStr">
        <is>
          <t>Responde a preguntas críticas de gobernanza corporativa y tecnología:</t>
        </is>
      </c>
    </row>
    <row r="11">
      <c r="B11" s="209" t="inlineStr">
        <is>
          <t>1. «¿Cómo administramos 3 razones sociales distintas (holding o grupo empresarial) dentro de una misma plataforma unificada?»</t>
        </is>
      </c>
    </row>
    <row r="12">
      <c r="B12" s="209" t="inlineStr">
        <is>
          <t>2. «¿Quién tiene permiso de ver los costos de los productos y quién tiene prohibido presionar el botón de imprimir o exportar a Excel?»</t>
        </is>
      </c>
    </row>
    <row r="13">
      <c r="B13" s="209" t="inlineStr">
        <is>
          <t>3. «¿Cómo conectamos el ERP con nuestra tienda virtual o con plataformas externas mediante llaves API y Webhooks?»</t>
        </is>
      </c>
    </row>
    <row r="14">
      <c r="B14" s="209" t="inlineStr">
        <is>
          <t>4. «¿Cómo garantizamos que nadie entre al sistema desde fuera de las oficinas de la empresa (seguridad por IP y doble factor 2FA)?»</t>
        </is>
      </c>
    </row>
    <row r="15">
      <c r="B15" s="179" t="inlineStr">
        <is>
          <t>Sus funciones principales son:</t>
        </is>
      </c>
    </row>
    <row r="16">
      <c r="B16" s="200" t="inlineStr">
        <is>
          <t>Estructura Multi-Empresa y Multi-Sucursal: Permite crear y gobernar múltiples razones sociales, sucursales, bodegas y centros de costos en una sola base de datos, con consolidación financiera independiente o grupal.</t>
        </is>
      </c>
    </row>
    <row r="17">
      <c r="B17" s="200" t="inlineStr">
        <is>
          <t>Seguridad Granular por Roles (RBAC - Role-Based Access Control): Control quirúrgico de permisos no solo por pantalla, sino a nivel de campos y botones (ejemplo: un vendedor puede ver el catálogo de productos, pero se le oculta la columna de margen de utilidad y se le bloquea el botón de borrar cotizaciones).</t>
        </is>
      </c>
    </row>
    <row r="18">
      <c r="B18" s="200" t="inlineStr">
        <is>
          <t>Parámetros Fiscales y Multimoneda: Configuración de monedas base, tablas automáticas de tipos de cambio de bancos centrales, esquemas de impuestos (IVA, retenciones, IEPS) y series consecutivas de facturación electrónica.</t>
        </is>
      </c>
    </row>
    <row r="19">
      <c r="B19" s="200" t="inlineStr">
        <is>
          <t>Consola de Integraciones (API Manager &amp; Webhooks): Generación de tokens seguros y credenciales para conectar NyTEX con tiendas de e-commerce (Shopify, Amazon), pasarelas de pago o aplicaciones móviles a la medida.</t>
        </is>
      </c>
    </row>
    <row r="20">
      <c r="B20" s="200" t="inlineStr">
        <is>
          <t>Auditoría Técnica y Ciberseguridad: Bitácora inmutable de inicios de sesión, control de accesos restringidos por dirección IP, políticas de contraseñas seguras y autenticación de dos factores (2FA).</t>
        </is>
      </c>
    </row>
    <row r="21">
      <c r="B21" s="172" t="inlineStr">
        <is>
          <t>(Sistemas de referencia del mercado equivalentes: SPRO / Customizing en SAP S/4HANA, Administración Global de Microsoft Dynamics 365, Ajustes de Sistema de Odoo).</t>
        </is>
      </c>
    </row>
    <row r="22">
      <c r="B22" s="199" t="n"/>
    </row>
    <row r="23">
      <c r="B23" s="199" t="n"/>
    </row>
    <row r="24" ht="15" customHeight="1">
      <c r="B24" s="201" t="inlineStr">
        <is>
          <t>2. ¿Cómo lo hace? (Mecanismo y Flujo en el ERP)</t>
        </is>
      </c>
    </row>
    <row r="25">
      <c r="B25" s="179" t="inlineStr">
        <is>
          <t>En el mapa de arquitectura (NytexEcosistemaDiagram.jsx), NyTEX Configuración es el cerebro invisible que dicta el comportamiento de todo el software:</t>
        </is>
      </c>
    </row>
    <row r="47">
      <c r="B47" s="173" t="inlineStr">
        <is>
          <t>1. Al iniciar sesión: Cuando un empleado ingresa sus credenciales, el sistema consulta en milisegundos las directivas de seguridad en Configuración para determinar qué menús, botones y datos confidenciales se le muestran en pantalla.</t>
        </is>
      </c>
      <c r="C47" s="170" t="n"/>
      <c r="D47" s="170" t="n"/>
    </row>
    <row r="48">
      <c r="B48" s="173" t="inlineStr">
        <is>
          <t>2. Al realizar una transacción: Cuando se emite una factura en NyTEX Ventas o se registra un pago en NyTEX Tesorería, el sistema toma automáticamente la serie fiscal, el consecutivo y el tipo de cambio oficial vigentes fijados en Configuración.</t>
        </is>
      </c>
      <c r="C48" s="170" t="n"/>
      <c r="D48" s="170" t="n"/>
    </row>
    <row r="49">
      <c r="B49" s="170" t="n"/>
      <c r="C49" s="170" t="n"/>
      <c r="D49" s="170" t="n"/>
    </row>
    <row r="50">
      <c r="B50" s="170" t="n"/>
      <c r="C50" s="170" t="n"/>
      <c r="D50" s="170" t="n"/>
    </row>
    <row r="51" ht="15" customHeight="1">
      <c r="B51" s="171" t="inlineStr">
        <is>
          <t>3. ¿Qué pasa si un cliente NO adquiere NyTEX Configuración?</t>
        </is>
      </c>
      <c r="C51" s="170" t="n"/>
      <c r="D51" s="170" t="n"/>
    </row>
    <row r="52">
      <c r="B52" s="169" t="inlineStr">
        <is>
          <t>Para entender este punto, es vital aclarar cómo se implementa NyTEX:</t>
        </is>
      </c>
      <c r="C52" s="170" t="n"/>
      <c r="D52" s="170" t="n"/>
    </row>
    <row r="53">
      <c r="B53" s="173" t="inlineStr">
        <is>
          <t>En las Fases 1, 2 y 3, el sistema SÍ funciona y cuenta con su configuración básica inicial instalada, configurada por el Partner implementador durante el arranque del proyecto (una razón social, impuestos base del país, usuarios operativos estándar).</t>
        </is>
      </c>
      <c r="C53" s="170" t="n"/>
      <c r="D53" s="170" t="n"/>
    </row>
    <row r="54">
      <c r="B54" s="179" t="inlineStr">
        <is>
          <t>Lo que el cliente no tiene es la consola de autogestión avanzada de TI (Fase 4).</t>
        </is>
      </c>
      <c r="C54" s="170" t="n"/>
      <c r="D54" s="170" t="n"/>
    </row>
    <row r="55">
      <c r="B55" s="169" t="inlineStr">
        <is>
          <t>Si el cliente no adquiere esta consola avanzada, las implicaciones son:</t>
        </is>
      </c>
      <c r="C55" s="170" t="n"/>
      <c r="D55" s="170" t="n"/>
    </row>
    <row r="56">
      <c r="B56" s="173" t="inlineStr">
        <is>
          <t>1. Dependencia de consultoría externa para cambios estructurales:</t>
        </is>
      </c>
      <c r="C56" s="170" t="n"/>
      <c r="D56" s="170" t="n"/>
    </row>
    <row r="57">
      <c r="B57" s="179" t="inlineStr">
        <is>
          <t>Si la empresa quiere abrir una nueva sucursal, cambiar las series de facturación, ajustar tasas impositivas o crear nuevos grupos de seguridad, no puede hacerlo por sí misma: debe levantar un ticket de servicio o pagar horas de consultoría técnica con su Partner implementador para que realice los cambios en la base de datos.</t>
        </is>
      </c>
      <c r="C57" s="170" t="n"/>
      <c r="D57" s="170" t="n"/>
    </row>
    <row r="58">
      <c r="B58" s="173" t="inlineStr">
        <is>
          <t>2. Limitación a una sola Razón Social (Sin Multi-Empresa Holding):</t>
        </is>
      </c>
      <c r="C58" s="170" t="n"/>
      <c r="D58" s="170" t="n"/>
    </row>
    <row r="59">
      <c r="B59" s="179" t="inlineStr">
        <is>
          <t>El cliente queda restringido a operar una sola empresa fiscal; no puede crear subsidiarias ni gestionar grupos corporativos dentro de la misma plataforma.</t>
        </is>
      </c>
      <c r="C59" s="170" t="n"/>
      <c r="D59" s="170" t="n"/>
    </row>
    <row r="60">
      <c r="B60" s="173" t="inlineStr">
        <is>
          <t>3. Perfiles de seguridad rígidos (Sin permisos quirúrgicos):</t>
        </is>
      </c>
      <c r="C60" s="170" t="n"/>
      <c r="D60" s="170" t="n"/>
    </row>
    <row r="61">
      <c r="B61" s="179" t="inlineStr">
        <is>
          <t>La empresa debe utilizar los roles predeterminados del sistema (Administrador, Vendedor, Almacenista, Contador). No puede personalizar permisos a nivel de campo ni ocultar botones específicos a usuarios individuales.</t>
        </is>
      </c>
      <c r="C61" s="170" t="n"/>
      <c r="D61" s="170" t="n"/>
    </row>
    <row r="62">
      <c r="B62" s="173" t="inlineStr">
        <is>
          <t>4. Sin consola propia de APIs y Webhooks:</t>
        </is>
      </c>
      <c r="C62" s="170" t="n"/>
      <c r="D62" s="170" t="n"/>
    </row>
    <row r="63">
      <c r="B63" s="179" t="inlineStr">
        <is>
          <t>La empresa no puede gestionar por su cuenta llaves de integración ni conectar de manera autónoma aplicaciones externas al ERP.</t>
        </is>
      </c>
      <c r="C63" s="170" t="n"/>
      <c r="D63" s="170" t="n"/>
    </row>
    <row r="64">
      <c r="B64" s="173" t="inlineStr">
        <is>
          <t>5. Falta de auditoría de ciberseguridad avanzada:</t>
        </is>
      </c>
      <c r="C64" s="170" t="n"/>
      <c r="D64" s="170" t="n"/>
    </row>
    <row r="65">
      <c r="B65" s="179" t="inlineStr">
        <is>
          <t>No tienen un panel interno para auditar desde qué direcciones IP se conectaron los usuarios, cuántos intentos fallidos de contraseña hubo ni qué cambios técnicos se hicieron en el sistema.</t>
        </is>
      </c>
      <c r="C65" s="170" t="n"/>
      <c r="D65" s="170" t="n"/>
    </row>
    <row r="66">
      <c r="B66" s="170" t="n"/>
      <c r="C66" s="170" t="n"/>
      <c r="D66" s="170" t="n"/>
    </row>
    <row r="67">
      <c r="B67" s="170" t="n"/>
      <c r="C67" s="170" t="n"/>
      <c r="D67" s="170" t="n"/>
    </row>
    <row r="68" ht="15" customHeight="1">
      <c r="B68" s="171" t="inlineStr">
        <is>
          <t>4. ¿Disminuye la eficiencia?</t>
        </is>
      </c>
      <c r="C68" s="170" t="n"/>
      <c r="D68" s="170" t="n"/>
    </row>
    <row r="69" ht="17.4" customHeight="1" thickBot="1">
      <c r="B69" s="180" t="inlineStr">
        <is>
          <t>Tipo de Empresa</t>
        </is>
      </c>
      <c r="C69" s="181" t="inlineStr">
        <is>
          <t>¿Disminuye la eficiencia?</t>
        </is>
      </c>
      <c r="D69" s="182" t="inlineStr">
        <is>
          <t>Explicación</t>
        </is>
      </c>
    </row>
    <row r="70" ht="17.4" customHeight="1" thickBot="1">
      <c r="B70" s="183" t="inlineStr">
        <is>
          <t>Pequeñas y Medianas Empresas con 1 sola razón social (Fases 1, 2 y 3)</t>
        </is>
      </c>
      <c r="C70" s="184" t="inlineStr">
        <is>
          <t>NO disminuye la eficiencia operativa</t>
        </is>
      </c>
      <c r="D70" s="185" t="inlineStr">
        <is>
          <t>Una vez que el sistema se configuró al inicio, los cajeros, vendedores y contadores trabajan a toda velocidad. Una PYME rara vez necesita modificar parámetros maestros del sistema.</t>
        </is>
      </c>
    </row>
    <row r="71" ht="17.4" customHeight="1" thickBot="1">
      <c r="B71" s="183" t="inlineStr">
        <is>
          <t>Grupos Corporativos con Múltiples Empresas o Franquicias (Fase 4)</t>
        </is>
      </c>
      <c r="C71" s="184" t="inlineStr">
        <is>
          <t>SÍ, disminuye la agilidad corporativa</t>
        </is>
      </c>
      <c r="D71" s="185" t="inlineStr">
        <is>
          <t>Quedan atados a contratar consultoría técnica externa para cualquier cambio de configuración, sufriendo demoras administrativas para abrir nuevas sucursales o incorporar nuevas líneas de negocio.</t>
        </is>
      </c>
    </row>
    <row r="72" ht="16.8" customHeight="1">
      <c r="B72" s="186" t="inlineStr">
        <is>
          <t>Empresas con Departamentos Internos de TI / Auditoría</t>
        </is>
      </c>
      <c r="C72" s="187" t="inlineStr">
        <is>
          <t>SÍ, limita su control y seguridad</t>
        </is>
      </c>
      <c r="D72" s="188" t="inlineStr">
        <is>
          <t>El equipo de sistemas interno no puede auditar accesos, gestionar llaves de API ni personalizar la seguridad granular de la información confidencial.</t>
        </is>
      </c>
    </row>
    <row r="73">
      <c r="B73" s="170" t="n"/>
      <c r="C73" s="170" t="n"/>
      <c r="D73" s="170" t="n"/>
    </row>
    <row r="74">
      <c r="B74" s="170" t="n"/>
      <c r="C74" s="170" t="n"/>
      <c r="D74" s="170" t="n"/>
    </row>
    <row r="75" ht="15" customHeight="1">
      <c r="B75" s="171" t="inlineStr">
        <is>
          <t>Conclusión para el cliente</t>
        </is>
      </c>
      <c r="C75" s="170" t="n"/>
      <c r="D75" s="170" t="n"/>
    </row>
    <row r="76">
      <c r="B76" s="179" t="inlineStr">
        <is>
          <t>Si el cliente tiene una empresa estándar, con una sola razón social y roles bien definidos, la configuración base provista durante la implementación de las Fases 1, 2 o 3 es más que suficiente; no necesita pagar por este módulo avanzado de gobernanza.</t>
        </is>
      </c>
      <c r="C76" s="170" t="n"/>
      <c r="D76" s="170" t="n"/>
    </row>
    <row r="77">
      <c r="B77" s="179" t="inlineStr">
        <is>
          <t>Si el cliente es un corporativo en Fase 4 (NyTEX Enterprise), opera un grupo de varias razones sociales, tiene un equipo interno de ingenieros de sistemas o requiere gobernar con precisión militar quién ve cada dato y cómo se conectan sus aplicaciones externas, NyTEX Configuración le otorga la soberanía técnica total y la máxima seguridad sobre su plataforma empresarial.</t>
        </is>
      </c>
      <c r="C77" s="170" t="n"/>
      <c r="D77" s="170"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Emilio Belismelis</dc:creator>
  <dcterms:created xmlns:dcterms="http://purl.org/dc/terms/" xmlns:xsi="http://www.w3.org/2001/XMLSchema-instance" xsi:type="dcterms:W3CDTF">2026-09-26T23:57:32Z</dcterms:created>
  <dcterms:modified xmlns:dcterms="http://purl.org/dc/terms/" xmlns:xsi="http://www.w3.org/2001/XMLSchema-instance" xsi:type="dcterms:W3CDTF">2026-10-17T14:38:24Z</dcterms:modified>
  <cp:lastModifiedBy>Emilio Belismelis</cp:lastModifiedBy>
</cp:coreProperties>
</file>