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NARUO\Desktop\Python\CalculadoraNaves\DBs\"/>
    </mc:Choice>
  </mc:AlternateContent>
  <xr:revisionPtr revIDLastSave="0" documentId="13_ncr:1_{ADA17299-0714-44FD-A4BC-0288CC47808A}" xr6:coauthVersionLast="47" xr6:coauthVersionMax="47" xr10:uidLastSave="{00000000-0000-0000-0000-000000000000}"/>
  <bookViews>
    <workbookView xWindow="2655" yWindow="1605" windowWidth="30510" windowHeight="19275" xr2:uid="{DBF13C1E-296A-473B-86C7-CA2AD96B24BA}"/>
  </bookViews>
  <sheets>
    <sheet name="U-Profile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19" i="2"/>
</calcChain>
</file>

<file path=xl/sharedStrings.xml><?xml version="1.0" encoding="utf-8"?>
<sst xmlns="http://schemas.openxmlformats.org/spreadsheetml/2006/main" count="306" uniqueCount="130">
  <si>
    <t>Bezeichnung</t>
  </si>
  <si>
    <t>30</t>
  </si>
  <si>
    <t>40</t>
  </si>
  <si>
    <t>50</t>
  </si>
  <si>
    <t>60</t>
  </si>
  <si>
    <t>65</t>
  </si>
  <si>
    <t>80</t>
  </si>
  <si>
    <t>100</t>
  </si>
  <si>
    <t>120</t>
  </si>
  <si>
    <t>140</t>
  </si>
  <si>
    <t>160</t>
  </si>
  <si>
    <t>180</t>
  </si>
  <si>
    <t>200</t>
  </si>
  <si>
    <t>220</t>
  </si>
  <si>
    <t>240</t>
  </si>
  <si>
    <t>260</t>
  </si>
  <si>
    <t>280</t>
  </si>
  <si>
    <t>300</t>
  </si>
  <si>
    <t>320</t>
  </si>
  <si>
    <t>350</t>
  </si>
  <si>
    <t>380</t>
  </si>
  <si>
    <t>400</t>
  </si>
  <si>
    <t>Höhe _x000D_
h [mm]</t>
  </si>
  <si>
    <t>Breite _x000D_
b [mm]</t>
  </si>
  <si>
    <t>15</t>
  </si>
  <si>
    <t>33</t>
  </si>
  <si>
    <t>20</t>
  </si>
  <si>
    <t>35</t>
  </si>
  <si>
    <t>25</t>
  </si>
  <si>
    <t>38</t>
  </si>
  <si>
    <t>42</t>
  </si>
  <si>
    <t>45</t>
  </si>
  <si>
    <t>55</t>
  </si>
  <si>
    <t>70</t>
  </si>
  <si>
    <t>75</t>
  </si>
  <si>
    <t>85</t>
  </si>
  <si>
    <t>90</t>
  </si>
  <si>
    <t>95</t>
  </si>
  <si>
    <t>102</t>
  </si>
  <si>
    <t>110</t>
  </si>
  <si>
    <t>Stegdicke _x000D_
tw [mm]</t>
  </si>
  <si>
    <t>4</t>
  </si>
  <si>
    <t>5</t>
  </si>
  <si>
    <t>6</t>
  </si>
  <si>
    <t>7</t>
  </si>
  <si>
    <t>8</t>
  </si>
  <si>
    <t>9</t>
  </si>
  <si>
    <t>10</t>
  </si>
  <si>
    <t>14</t>
  </si>
  <si>
    <t>Flanschdicke _x000D_
tf [mm]</t>
  </si>
  <si>
    <t>11</t>
  </si>
  <si>
    <t>13</t>
  </si>
  <si>
    <t>16</t>
  </si>
  <si>
    <t>18</t>
  </si>
  <si>
    <t>Ausrundungsradius innen _x000D_
r1 [mm]</t>
  </si>
  <si>
    <t>Ausrundungsradius außen _x000D_
r2 [mm]</t>
  </si>
  <si>
    <t>2</t>
  </si>
  <si>
    <t>3</t>
  </si>
  <si>
    <t>Flanschneigung _x000D_
[%]</t>
  </si>
  <si>
    <t>b1 [mm]</t>
  </si>
  <si>
    <t>yS [mm]</t>
  </si>
  <si>
    <t>yM [mm]</t>
  </si>
  <si>
    <t>Steghöhe, gerade _x000D_
d [mm]</t>
  </si>
  <si>
    <t>Querschnittsfläche _x000D_
A [cm²]</t>
  </si>
  <si>
    <t>Schubfläche, Flanschfläche _x000D_
Avy [cm²]</t>
  </si>
  <si>
    <t>Stegfläche _x000D_
Asteg [cm²]</t>
  </si>
  <si>
    <t>wirksame Schubfläche _x000D_
Avz [cm²]</t>
  </si>
  <si>
    <t>Umfang [cm]</t>
  </si>
  <si>
    <t>gk [kg/m]</t>
  </si>
  <si>
    <t>gk [kN/m]</t>
  </si>
  <si>
    <t>Iy [cm]</t>
  </si>
  <si>
    <t>Iz [cm]</t>
  </si>
  <si>
    <t>Ip [cm]</t>
  </si>
  <si>
    <t>Wel,y [cm]</t>
  </si>
  <si>
    <t>Wel,z [cm]</t>
  </si>
  <si>
    <t>Wpl,y [cm]</t>
  </si>
  <si>
    <t>Wpl,z [cm]</t>
  </si>
  <si>
    <t>Flächenträgheitsradius _x000D_
iy [cm]</t>
  </si>
  <si>
    <t>Flächenträgheitsradius _x000D_
iz [cm]</t>
  </si>
  <si>
    <t>Flächenträgheitsradius _x000D_
ip [cm]</t>
  </si>
  <si>
    <t>plastischer Formbeiwert αpl,y</t>
  </si>
  <si>
    <t>plastischer Formbeiwert αpl,z</t>
  </si>
  <si>
    <t>d/tw_x000D_
[c/t] Steg</t>
  </si>
  <si>
    <t>d1/tf_x000D_
[c/t] Flansch</t>
  </si>
  <si>
    <t>Npl,Rk,S235[kN]</t>
  </si>
  <si>
    <t>Mel,y,Rk,S235[kNm]</t>
  </si>
  <si>
    <t>Mel,z,Rk,S235[kNm]</t>
  </si>
  <si>
    <t>Mpl,y,Rk,S235[kNm]</t>
  </si>
  <si>
    <t>Mpl,z,Rk,S235[kNm]</t>
  </si>
  <si>
    <t>Vpl,y,Rk,S235[kN]</t>
  </si>
  <si>
    <t>Vpl,z,Rk,S235[kN]</t>
  </si>
  <si>
    <t>Knickline S235-420 _x000D_
y-y</t>
  </si>
  <si>
    <t>c</t>
  </si>
  <si>
    <t>Knickline S235-420_x000D_
z-z</t>
  </si>
  <si>
    <t>Knickline S460 _x000D_
y-y</t>
  </si>
  <si>
    <t>Knickline S460_x000D_
z-z</t>
  </si>
  <si>
    <t>Flanschlochdurchmesser _x000D_
dL</t>
  </si>
  <si>
    <t>17</t>
  </si>
  <si>
    <t>21</t>
  </si>
  <si>
    <t>23</t>
  </si>
  <si>
    <t>28</t>
  </si>
  <si>
    <t>Flanschlochabstand _x000D_
w1</t>
  </si>
  <si>
    <t>58</t>
  </si>
  <si>
    <t>U30x15</t>
  </si>
  <si>
    <t>U30</t>
  </si>
  <si>
    <t>U40x20</t>
  </si>
  <si>
    <t>U40</t>
  </si>
  <si>
    <t>U50x25</t>
  </si>
  <si>
    <t>U50</t>
  </si>
  <si>
    <t>U60</t>
  </si>
  <si>
    <t>U65</t>
  </si>
  <si>
    <t>U80</t>
  </si>
  <si>
    <t>U100</t>
  </si>
  <si>
    <t>U120</t>
  </si>
  <si>
    <t>U140</t>
  </si>
  <si>
    <t>U160</t>
  </si>
  <si>
    <t>U180</t>
  </si>
  <si>
    <t>U200</t>
  </si>
  <si>
    <t>U220</t>
  </si>
  <si>
    <t>U240</t>
  </si>
  <si>
    <t>U260</t>
  </si>
  <si>
    <t>U280</t>
  </si>
  <si>
    <t>U300</t>
  </si>
  <si>
    <t>U320</t>
  </si>
  <si>
    <t>U350</t>
  </si>
  <si>
    <t>U380</t>
  </si>
  <si>
    <t>U400</t>
  </si>
  <si>
    <t>Torsionswiderstand _x000D_
Torsionsflächenmoment 2,O, _x000D_
It [cm]</t>
  </si>
  <si>
    <t>Wölbwiderstand _x000D_
Wölbflächenmoment 2,O, _x000D_
Iw /1000 [cm]</t>
  </si>
  <si>
    <t>Superficie_revestimiento [m²/m]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</si>
</sst>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15878C-3859-4E5E-BF2E-58F955420C7D}" name="Table_0" displayName="Table_0" ref="A1:Y49" totalsRowShown="0">
  <autoFilter ref="A1:Y49" xr:uid="{D6B58E49-D5FE-41F0-8C5D-AA2C94CAF9F3}"/>
  <tableColumns count="25">
    <tableColumn id="1" xr3:uid="{DD33ECE4-D5FA-40EC-894D-835E8E6F1ABB}" name="Bezeichnung" dataDxfId="24"/>
    <tableColumn id="2" xr3:uid="{0A29B960-8B2B-475B-AF3C-72945AE801A0}" name="U30x15" dataDxfId="23"/>
    <tableColumn id="3" xr3:uid="{E1D2C795-2B25-4736-AC6A-880AB0C4B467}" name="U30" dataDxfId="22"/>
    <tableColumn id="4" xr3:uid="{85D2058D-FB90-473A-98ED-75880FE2AE4C}" name="U40x20" dataDxfId="21"/>
    <tableColumn id="5" xr3:uid="{55115ECD-E68F-4E29-9B90-32B341CF7677}" name="U40" dataDxfId="20"/>
    <tableColumn id="6" xr3:uid="{E291C8C7-7A04-464C-A65D-A0EB9AFBA8A6}" name="U50x25" dataDxfId="19"/>
    <tableColumn id="7" xr3:uid="{DEA85B67-EE0E-4831-9AA5-7F64107AB87D}" name="U50" dataDxfId="18"/>
    <tableColumn id="8" xr3:uid="{27FD7EF7-04A4-4260-8D35-8B1CAF867D04}" name="U60" dataDxfId="17"/>
    <tableColumn id="9" xr3:uid="{9FF34EF4-DAF9-42AE-B2EB-554119104A49}" name="U65" dataDxfId="16"/>
    <tableColumn id="10" xr3:uid="{CF88048A-62E4-4BEA-997C-B62209750567}" name="U80" dataDxfId="15"/>
    <tableColumn id="11" xr3:uid="{B9C0F814-1676-4D56-8324-2E074DF4EDF1}" name="U100" dataDxfId="14"/>
    <tableColumn id="12" xr3:uid="{9F6FE475-3A44-493D-A77A-09AEE1D9F77F}" name="U120" dataDxfId="13"/>
    <tableColumn id="13" xr3:uid="{8C9F021B-A36F-4E21-942C-8ABD61C7ACB3}" name="U140" dataDxfId="12"/>
    <tableColumn id="14" xr3:uid="{69D1254C-22F3-42FC-9476-BBD7B2580E7E}" name="U160" dataDxfId="11"/>
    <tableColumn id="15" xr3:uid="{D0BBF1E3-3140-4580-A5FA-4432266230F3}" name="U180" dataDxfId="10"/>
    <tableColumn id="16" xr3:uid="{F3AFEB85-1E6D-4F40-B559-B1E7BE0B366B}" name="U200" dataDxfId="9"/>
    <tableColumn id="17" xr3:uid="{A56776C3-846D-49F6-B461-5402785DFE90}" name="U220" dataDxfId="8"/>
    <tableColumn id="18" xr3:uid="{A8F93125-6740-431D-AB65-43DEBC73F891}" name="U240" dataDxfId="7"/>
    <tableColumn id="19" xr3:uid="{CED39F69-7C8B-4381-A084-67C1B210428C}" name="U260" dataDxfId="6"/>
    <tableColumn id="20" xr3:uid="{F68E6D5B-E620-42E5-96D3-F09B60622E00}" name="U280" dataDxfId="5"/>
    <tableColumn id="21" xr3:uid="{CFC02DDA-A58F-4E27-A679-9C9E31705385}" name="U300" dataDxfId="4"/>
    <tableColumn id="22" xr3:uid="{C696069C-41C6-4C9D-94A7-BB30B157613F}" name="U320" dataDxfId="3"/>
    <tableColumn id="23" xr3:uid="{3E50878E-1D41-4B2A-A523-933FC560C9C3}" name="U350" dataDxfId="2"/>
    <tableColumn id="24" xr3:uid="{2D2A58F1-5A5C-430F-9389-10912B76EF07}" name="U380" dataDxfId="1"/>
    <tableColumn id="25" xr3:uid="{B6C5D446-210F-4870-970A-8EA378682D07}" name="U40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1929-9C0E-4381-9633-85BB1B295B47}">
  <sheetPr codeName="Tabelle2"/>
  <dimension ref="A1:Y49"/>
  <sheetViews>
    <sheetView tabSelected="1" workbookViewId="0">
      <selection activeCell="A13" sqref="A13"/>
    </sheetView>
  </sheetViews>
  <sheetFormatPr baseColWidth="10" defaultRowHeight="15" x14ac:dyDescent="0.25"/>
  <cols>
    <col min="1" max="1" width="51.85546875" bestFit="1" customWidth="1"/>
    <col min="2" max="2" width="8.28515625" bestFit="1" customWidth="1"/>
    <col min="3" max="3" width="6.5703125" bestFit="1" customWidth="1"/>
    <col min="4" max="4" width="8.28515625" bestFit="1" customWidth="1"/>
    <col min="5" max="5" width="6.5703125" bestFit="1" customWidth="1"/>
    <col min="6" max="6" width="8.28515625" bestFit="1" customWidth="1"/>
    <col min="7" max="11" width="6.5703125" bestFit="1" customWidth="1"/>
    <col min="12" max="15" width="7.5703125" bestFit="1" customWidth="1"/>
    <col min="16" max="21" width="8.5703125" bestFit="1" customWidth="1"/>
    <col min="22" max="25" width="9.5703125" bestFit="1" customWidth="1"/>
  </cols>
  <sheetData>
    <row r="1" spans="1:25" x14ac:dyDescent="0.25">
      <c r="A1" t="s">
        <v>0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119</v>
      </c>
      <c r="S1" t="s">
        <v>120</v>
      </c>
      <c r="T1" t="s">
        <v>121</v>
      </c>
      <c r="U1" t="s">
        <v>122</v>
      </c>
      <c r="V1" t="s">
        <v>123</v>
      </c>
      <c r="W1" t="s">
        <v>124</v>
      </c>
      <c r="X1" t="s">
        <v>125</v>
      </c>
      <c r="Y1" t="s">
        <v>126</v>
      </c>
    </row>
    <row r="2" spans="1:25" x14ac:dyDescent="0.25">
      <c r="A2" t="s">
        <v>22</v>
      </c>
      <c r="B2" t="s">
        <v>1</v>
      </c>
      <c r="C2" t="s">
        <v>1</v>
      </c>
      <c r="D2" t="s">
        <v>2</v>
      </c>
      <c r="E2" t="s">
        <v>2</v>
      </c>
      <c r="F2" t="s">
        <v>3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</row>
    <row r="3" spans="1:25" x14ac:dyDescent="0.25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1</v>
      </c>
      <c r="I3" t="s">
        <v>30</v>
      </c>
      <c r="J3" t="s">
        <v>31</v>
      </c>
      <c r="K3" t="s">
        <v>3</v>
      </c>
      <c r="L3" t="s">
        <v>32</v>
      </c>
      <c r="M3" t="s">
        <v>4</v>
      </c>
      <c r="N3" t="s">
        <v>5</v>
      </c>
      <c r="O3" t="s">
        <v>33</v>
      </c>
      <c r="P3" t="s">
        <v>34</v>
      </c>
      <c r="Q3" t="s">
        <v>6</v>
      </c>
      <c r="R3" t="s">
        <v>35</v>
      </c>
      <c r="S3" t="s">
        <v>36</v>
      </c>
      <c r="T3" t="s">
        <v>37</v>
      </c>
      <c r="U3" t="s">
        <v>7</v>
      </c>
      <c r="V3" t="s">
        <v>7</v>
      </c>
      <c r="W3" t="s">
        <v>7</v>
      </c>
      <c r="X3" t="s">
        <v>38</v>
      </c>
      <c r="Y3" t="s">
        <v>39</v>
      </c>
    </row>
    <row r="4" spans="1:25" x14ac:dyDescent="0.25">
      <c r="A4" t="s">
        <v>40</v>
      </c>
      <c r="B4" t="s">
        <v>41</v>
      </c>
      <c r="C4" t="s">
        <v>42</v>
      </c>
      <c r="D4" t="s">
        <v>42</v>
      </c>
      <c r="E4" t="s">
        <v>42</v>
      </c>
      <c r="F4" t="s">
        <v>42</v>
      </c>
      <c r="G4" t="s">
        <v>42</v>
      </c>
      <c r="H4" t="s">
        <v>43</v>
      </c>
      <c r="I4">
        <v>5.5</v>
      </c>
      <c r="J4" t="s">
        <v>43</v>
      </c>
      <c r="K4" t="s">
        <v>43</v>
      </c>
      <c r="L4" t="s">
        <v>44</v>
      </c>
      <c r="M4" t="s">
        <v>44</v>
      </c>
      <c r="N4">
        <v>7.5</v>
      </c>
      <c r="O4" t="s">
        <v>45</v>
      </c>
      <c r="P4">
        <v>8.5</v>
      </c>
      <c r="Q4" t="s">
        <v>46</v>
      </c>
      <c r="R4">
        <v>9.5</v>
      </c>
      <c r="S4" t="s">
        <v>47</v>
      </c>
      <c r="T4" t="s">
        <v>47</v>
      </c>
      <c r="U4" t="s">
        <v>47</v>
      </c>
      <c r="V4" t="s">
        <v>48</v>
      </c>
      <c r="W4" t="s">
        <v>48</v>
      </c>
      <c r="X4">
        <v>13.5</v>
      </c>
      <c r="Y4" t="s">
        <v>48</v>
      </c>
    </row>
    <row r="5" spans="1:25" x14ac:dyDescent="0.25">
      <c r="A5" t="s">
        <v>49</v>
      </c>
      <c r="B5">
        <v>4.5</v>
      </c>
      <c r="C5" t="s">
        <v>44</v>
      </c>
      <c r="D5">
        <v>5.5</v>
      </c>
      <c r="E5" t="s">
        <v>44</v>
      </c>
      <c r="F5" t="s">
        <v>43</v>
      </c>
      <c r="G5" t="s">
        <v>44</v>
      </c>
      <c r="H5" t="s">
        <v>43</v>
      </c>
      <c r="I5">
        <v>7.5</v>
      </c>
      <c r="J5" t="s">
        <v>45</v>
      </c>
      <c r="K5">
        <v>8.5</v>
      </c>
      <c r="L5" t="s">
        <v>46</v>
      </c>
      <c r="M5" t="s">
        <v>47</v>
      </c>
      <c r="N5">
        <v>10.5</v>
      </c>
      <c r="O5" t="s">
        <v>50</v>
      </c>
      <c r="P5">
        <v>11.5</v>
      </c>
      <c r="Q5">
        <v>12.5</v>
      </c>
      <c r="R5" t="s">
        <v>51</v>
      </c>
      <c r="S5" t="s">
        <v>48</v>
      </c>
      <c r="T5" t="s">
        <v>24</v>
      </c>
      <c r="U5" t="s">
        <v>52</v>
      </c>
      <c r="V5">
        <v>17.5</v>
      </c>
      <c r="W5" t="s">
        <v>52</v>
      </c>
      <c r="X5" t="s">
        <v>52</v>
      </c>
      <c r="Y5" t="s">
        <v>53</v>
      </c>
    </row>
    <row r="6" spans="1:25" x14ac:dyDescent="0.25">
      <c r="A6" t="s">
        <v>54</v>
      </c>
      <c r="B6">
        <v>4.5</v>
      </c>
      <c r="C6">
        <v>7</v>
      </c>
      <c r="D6">
        <v>5.5</v>
      </c>
      <c r="E6">
        <v>7</v>
      </c>
      <c r="F6">
        <v>6</v>
      </c>
      <c r="G6">
        <v>7</v>
      </c>
      <c r="H6">
        <v>6</v>
      </c>
      <c r="I6">
        <v>7.5</v>
      </c>
      <c r="J6">
        <v>8</v>
      </c>
      <c r="K6">
        <v>8.5</v>
      </c>
      <c r="L6">
        <v>9</v>
      </c>
      <c r="M6">
        <v>10</v>
      </c>
      <c r="N6">
        <v>10.5</v>
      </c>
      <c r="O6">
        <v>11</v>
      </c>
      <c r="P6">
        <v>11.5</v>
      </c>
      <c r="Q6">
        <v>12.5</v>
      </c>
      <c r="R6">
        <v>13</v>
      </c>
      <c r="S6">
        <v>14</v>
      </c>
      <c r="T6">
        <v>15</v>
      </c>
      <c r="U6">
        <v>16</v>
      </c>
      <c r="V6">
        <v>17.5</v>
      </c>
      <c r="W6">
        <v>16</v>
      </c>
      <c r="X6">
        <v>16</v>
      </c>
      <c r="Y6">
        <v>18</v>
      </c>
    </row>
    <row r="7" spans="1:25" x14ac:dyDescent="0.25">
      <c r="A7" t="s">
        <v>55</v>
      </c>
      <c r="B7" t="s">
        <v>56</v>
      </c>
      <c r="C7">
        <v>3.5</v>
      </c>
      <c r="D7">
        <v>2.5</v>
      </c>
      <c r="E7">
        <v>3.5</v>
      </c>
      <c r="F7" t="s">
        <v>57</v>
      </c>
      <c r="G7">
        <v>3.5</v>
      </c>
      <c r="H7" t="s">
        <v>57</v>
      </c>
      <c r="I7" t="s">
        <v>41</v>
      </c>
      <c r="J7" t="s">
        <v>41</v>
      </c>
      <c r="K7">
        <v>4.5</v>
      </c>
      <c r="L7">
        <v>4.5</v>
      </c>
      <c r="M7" t="s">
        <v>42</v>
      </c>
      <c r="N7">
        <v>5.5</v>
      </c>
      <c r="O7">
        <v>5.5</v>
      </c>
      <c r="P7" t="s">
        <v>43</v>
      </c>
      <c r="Q7">
        <v>6.5</v>
      </c>
      <c r="R7">
        <v>6.5</v>
      </c>
      <c r="S7" t="s">
        <v>44</v>
      </c>
      <c r="T7">
        <v>7.5</v>
      </c>
      <c r="U7" t="s">
        <v>45</v>
      </c>
      <c r="V7">
        <v>8.75</v>
      </c>
      <c r="W7" t="s">
        <v>45</v>
      </c>
      <c r="X7" t="s">
        <v>45</v>
      </c>
      <c r="Y7" t="s">
        <v>46</v>
      </c>
    </row>
    <row r="8" spans="1:25" x14ac:dyDescent="0.25">
      <c r="A8" t="s">
        <v>58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  <c r="H8">
        <v>8</v>
      </c>
      <c r="I8">
        <v>8</v>
      </c>
      <c r="J8">
        <v>8</v>
      </c>
      <c r="K8">
        <v>8</v>
      </c>
      <c r="L8">
        <v>8</v>
      </c>
      <c r="M8">
        <v>8</v>
      </c>
      <c r="N8">
        <v>8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5</v>
      </c>
      <c r="W8">
        <v>5</v>
      </c>
      <c r="X8">
        <v>5</v>
      </c>
      <c r="Y8">
        <v>5</v>
      </c>
    </row>
    <row r="9" spans="1:25" x14ac:dyDescent="0.25">
      <c r="A9" t="s">
        <v>59</v>
      </c>
      <c r="B9">
        <v>7.5</v>
      </c>
      <c r="C9">
        <v>16.5</v>
      </c>
      <c r="D9">
        <v>10</v>
      </c>
      <c r="E9">
        <v>17.5</v>
      </c>
      <c r="F9">
        <v>12.5</v>
      </c>
      <c r="G9">
        <v>19</v>
      </c>
      <c r="H9">
        <v>15</v>
      </c>
      <c r="I9">
        <v>21</v>
      </c>
      <c r="J9">
        <v>22.5</v>
      </c>
      <c r="K9">
        <v>25</v>
      </c>
      <c r="L9">
        <v>27.5</v>
      </c>
      <c r="M9">
        <v>30</v>
      </c>
      <c r="N9">
        <v>32.5</v>
      </c>
      <c r="O9">
        <v>35</v>
      </c>
      <c r="P9">
        <v>37.5</v>
      </c>
      <c r="Q9">
        <v>40</v>
      </c>
      <c r="R9">
        <v>42.5</v>
      </c>
      <c r="S9">
        <v>45</v>
      </c>
      <c r="T9">
        <v>47.5</v>
      </c>
      <c r="U9">
        <v>50</v>
      </c>
      <c r="V9">
        <v>43</v>
      </c>
      <c r="W9">
        <v>43</v>
      </c>
      <c r="X9">
        <v>44.25</v>
      </c>
      <c r="Y9">
        <v>48</v>
      </c>
    </row>
    <row r="10" spans="1:25" x14ac:dyDescent="0.25">
      <c r="A10" t="s">
        <v>60</v>
      </c>
      <c r="B10">
        <v>5.17</v>
      </c>
      <c r="C10">
        <v>13.4</v>
      </c>
      <c r="D10">
        <v>6.71</v>
      </c>
      <c r="E10">
        <v>13.3</v>
      </c>
      <c r="F10">
        <v>8.14</v>
      </c>
      <c r="G10">
        <v>13.69</v>
      </c>
      <c r="H10">
        <v>9.09</v>
      </c>
      <c r="I10">
        <v>14.24</v>
      </c>
      <c r="J10">
        <v>14.52</v>
      </c>
      <c r="K10">
        <v>15.51</v>
      </c>
      <c r="L10">
        <v>16.059999999999999</v>
      </c>
      <c r="M10">
        <v>17.55</v>
      </c>
      <c r="N10">
        <v>18.399999999999999</v>
      </c>
      <c r="O10">
        <v>19.28</v>
      </c>
      <c r="P10">
        <v>20.149999999999999</v>
      </c>
      <c r="Q10">
        <v>21.45</v>
      </c>
      <c r="R10">
        <v>22.36</v>
      </c>
      <c r="S10">
        <v>23.68</v>
      </c>
      <c r="T10">
        <v>25.33</v>
      </c>
      <c r="U10">
        <v>27.01</v>
      </c>
      <c r="V10">
        <v>25.97</v>
      </c>
      <c r="W10">
        <v>23.97</v>
      </c>
      <c r="X10">
        <v>23.84</v>
      </c>
      <c r="Y10">
        <v>26.77</v>
      </c>
    </row>
    <row r="11" spans="1:25" x14ac:dyDescent="0.25">
      <c r="A11" t="s">
        <v>61</v>
      </c>
      <c r="B11">
        <v>10.210000000000001</v>
      </c>
      <c r="C11">
        <v>27.4</v>
      </c>
      <c r="D11">
        <v>13.44</v>
      </c>
      <c r="E11">
        <v>27.8</v>
      </c>
      <c r="F11">
        <v>16.98</v>
      </c>
      <c r="G11">
        <v>29.2</v>
      </c>
      <c r="H11">
        <v>19.21</v>
      </c>
      <c r="I11">
        <v>30.89</v>
      </c>
      <c r="J11">
        <v>31.81</v>
      </c>
      <c r="K11">
        <v>34.630000000000003</v>
      </c>
      <c r="L11">
        <v>36.19</v>
      </c>
      <c r="M11">
        <v>39.83</v>
      </c>
      <c r="N11">
        <v>42.13</v>
      </c>
      <c r="O11">
        <v>44.47</v>
      </c>
      <c r="P11">
        <v>46.78</v>
      </c>
      <c r="Q11">
        <v>49.84</v>
      </c>
      <c r="R11">
        <v>52.21</v>
      </c>
      <c r="S11">
        <v>55.29</v>
      </c>
      <c r="T11">
        <v>59.23</v>
      </c>
      <c r="U11">
        <v>63.23</v>
      </c>
      <c r="V11">
        <v>58.41</v>
      </c>
      <c r="W11">
        <v>54.48</v>
      </c>
      <c r="X11">
        <v>54.82</v>
      </c>
      <c r="Y11">
        <v>61.55</v>
      </c>
    </row>
    <row r="12" spans="1:25" x14ac:dyDescent="0.25">
      <c r="A12" t="s">
        <v>62</v>
      </c>
      <c r="B12">
        <v>12.13</v>
      </c>
      <c r="C12">
        <v>1.24</v>
      </c>
      <c r="D12">
        <v>18.04</v>
      </c>
      <c r="E12">
        <v>11.08</v>
      </c>
      <c r="F12">
        <v>25.72</v>
      </c>
      <c r="G12">
        <v>20.84</v>
      </c>
      <c r="H12">
        <v>35.479999999999997</v>
      </c>
      <c r="I12">
        <v>33.67</v>
      </c>
      <c r="J12">
        <v>46.59</v>
      </c>
      <c r="K12">
        <v>64.27</v>
      </c>
      <c r="L12">
        <v>82.1</v>
      </c>
      <c r="M12">
        <v>97.86</v>
      </c>
      <c r="N12">
        <v>115.61</v>
      </c>
      <c r="O12">
        <v>133.37</v>
      </c>
      <c r="P12">
        <v>151.13</v>
      </c>
      <c r="Q12">
        <v>166.96</v>
      </c>
      <c r="R12">
        <v>184.72</v>
      </c>
      <c r="S12">
        <v>200.55</v>
      </c>
      <c r="T12">
        <v>216.3</v>
      </c>
      <c r="U12">
        <v>232.06</v>
      </c>
      <c r="V12">
        <v>247.41</v>
      </c>
      <c r="W12">
        <v>283.26</v>
      </c>
      <c r="X12">
        <v>313.14</v>
      </c>
      <c r="Y12">
        <v>324.95999999999998</v>
      </c>
    </row>
    <row r="13" spans="1:25" x14ac:dyDescent="0.25">
      <c r="A13" t="s">
        <v>63</v>
      </c>
      <c r="B13">
        <v>2.21</v>
      </c>
      <c r="C13">
        <v>5.44</v>
      </c>
      <c r="D13">
        <v>3.68</v>
      </c>
      <c r="E13">
        <v>6.21</v>
      </c>
      <c r="F13">
        <v>4.92</v>
      </c>
      <c r="G13">
        <v>7.12</v>
      </c>
      <c r="H13">
        <v>6.46</v>
      </c>
      <c r="I13">
        <v>9.0299999999999994</v>
      </c>
      <c r="J13">
        <v>11.02</v>
      </c>
      <c r="K13">
        <v>13.45</v>
      </c>
      <c r="L13">
        <v>16.989999999999998</v>
      </c>
      <c r="M13">
        <v>20.37</v>
      </c>
      <c r="N13">
        <v>24.01</v>
      </c>
      <c r="O13">
        <v>27.97</v>
      </c>
      <c r="P13">
        <v>32.18</v>
      </c>
      <c r="Q13">
        <v>37.44</v>
      </c>
      <c r="R13">
        <v>42.31</v>
      </c>
      <c r="S13">
        <v>48.28</v>
      </c>
      <c r="T13">
        <v>53.42</v>
      </c>
      <c r="U13">
        <v>58.76</v>
      </c>
      <c r="V13">
        <v>75.78</v>
      </c>
      <c r="W13">
        <v>77.25</v>
      </c>
      <c r="X13">
        <v>80.349999999999994</v>
      </c>
      <c r="Y13">
        <v>91.49</v>
      </c>
    </row>
    <row r="14" spans="1:25" x14ac:dyDescent="0.25">
      <c r="A14" t="s">
        <v>64</v>
      </c>
      <c r="B14">
        <v>1.32</v>
      </c>
      <c r="C14">
        <v>4.5599999999999996</v>
      </c>
      <c r="D14">
        <v>2.16</v>
      </c>
      <c r="E14">
        <v>4.84</v>
      </c>
      <c r="F14">
        <v>2.95</v>
      </c>
      <c r="G14">
        <v>5.26</v>
      </c>
      <c r="H14">
        <v>3.54</v>
      </c>
      <c r="I14">
        <v>6.22</v>
      </c>
      <c r="J14">
        <v>7.11</v>
      </c>
      <c r="K14">
        <v>8.4</v>
      </c>
      <c r="L14">
        <v>9.7899999999999991</v>
      </c>
      <c r="M14">
        <v>11.87</v>
      </c>
      <c r="N14">
        <v>13.5</v>
      </c>
      <c r="O14">
        <v>15.24</v>
      </c>
      <c r="P14">
        <v>17.059999999999999</v>
      </c>
      <c r="Q14">
        <v>19.79</v>
      </c>
      <c r="R14">
        <v>21.88</v>
      </c>
      <c r="S14">
        <v>24.95</v>
      </c>
      <c r="T14">
        <v>28.22</v>
      </c>
      <c r="U14">
        <v>31.69</v>
      </c>
      <c r="V14">
        <v>35.31</v>
      </c>
      <c r="W14">
        <v>32.36</v>
      </c>
      <c r="X14">
        <v>32.99</v>
      </c>
      <c r="Y14">
        <v>39.96</v>
      </c>
    </row>
    <row r="15" spans="1:25" x14ac:dyDescent="0.25">
      <c r="A15" t="s">
        <v>68</v>
      </c>
      <c r="B15">
        <v>1.74</v>
      </c>
      <c r="C15">
        <v>4.2699999999999996</v>
      </c>
      <c r="D15">
        <v>2.89</v>
      </c>
      <c r="E15">
        <v>4.88</v>
      </c>
      <c r="F15">
        <v>3.86</v>
      </c>
      <c r="G15">
        <v>5.59</v>
      </c>
      <c r="H15">
        <v>5.07</v>
      </c>
      <c r="I15">
        <v>7.09</v>
      </c>
      <c r="J15">
        <v>8.65</v>
      </c>
      <c r="K15">
        <v>10.56</v>
      </c>
      <c r="L15">
        <v>13.33</v>
      </c>
      <c r="M15">
        <v>15.99</v>
      </c>
      <c r="N15">
        <v>18.850000000000001</v>
      </c>
      <c r="O15">
        <v>21.95</v>
      </c>
      <c r="P15">
        <v>25.27</v>
      </c>
      <c r="Q15">
        <v>29.39</v>
      </c>
      <c r="R15">
        <v>33.21</v>
      </c>
      <c r="S15">
        <v>37.9</v>
      </c>
      <c r="T15">
        <v>41.93</v>
      </c>
      <c r="U15">
        <v>46.13</v>
      </c>
      <c r="V15">
        <v>59.48</v>
      </c>
      <c r="W15">
        <v>60.64</v>
      </c>
      <c r="X15">
        <v>63.08</v>
      </c>
      <c r="Y15">
        <v>71.819999999999993</v>
      </c>
    </row>
    <row r="16" spans="1:25" x14ac:dyDescent="0.25">
      <c r="A16" t="s">
        <v>65</v>
      </c>
      <c r="B16">
        <v>1.2</v>
      </c>
      <c r="C16">
        <v>1.5</v>
      </c>
      <c r="D16">
        <v>2</v>
      </c>
      <c r="E16">
        <v>2</v>
      </c>
      <c r="F16">
        <v>2.5</v>
      </c>
      <c r="G16">
        <v>2.5</v>
      </c>
      <c r="H16">
        <v>3.6</v>
      </c>
      <c r="I16">
        <v>3.58</v>
      </c>
      <c r="J16">
        <v>4.8</v>
      </c>
      <c r="K16">
        <v>6</v>
      </c>
      <c r="L16">
        <v>8.4</v>
      </c>
      <c r="M16">
        <v>9.8000000000000007</v>
      </c>
      <c r="N16">
        <v>12</v>
      </c>
      <c r="O16">
        <v>14.4</v>
      </c>
      <c r="P16">
        <v>17</v>
      </c>
      <c r="Q16">
        <v>19.8</v>
      </c>
      <c r="R16">
        <v>22.8</v>
      </c>
      <c r="S16">
        <v>26</v>
      </c>
      <c r="T16">
        <v>28</v>
      </c>
      <c r="U16">
        <v>30</v>
      </c>
      <c r="V16">
        <v>44.8</v>
      </c>
      <c r="W16">
        <v>49</v>
      </c>
      <c r="X16">
        <v>51.3</v>
      </c>
      <c r="Y16">
        <v>56</v>
      </c>
    </row>
    <row r="17" spans="1:25" x14ac:dyDescent="0.25">
      <c r="A17" t="s">
        <v>66</v>
      </c>
      <c r="B17">
        <v>1.43</v>
      </c>
      <c r="C17">
        <v>2.08</v>
      </c>
      <c r="D17">
        <v>2.34</v>
      </c>
      <c r="E17">
        <v>2.59</v>
      </c>
      <c r="F17">
        <v>2.92</v>
      </c>
      <c r="G17">
        <v>3.09</v>
      </c>
      <c r="H17">
        <v>4.0199999999999996</v>
      </c>
      <c r="I17">
        <v>4.26</v>
      </c>
      <c r="J17">
        <v>5.58</v>
      </c>
      <c r="K17">
        <v>6.89</v>
      </c>
      <c r="L17">
        <v>9.4</v>
      </c>
      <c r="M17">
        <v>11.03</v>
      </c>
      <c r="N17">
        <v>13.37</v>
      </c>
      <c r="O17">
        <v>15.91</v>
      </c>
      <c r="P17">
        <v>18.649999999999999</v>
      </c>
      <c r="Q17">
        <v>21.75</v>
      </c>
      <c r="R17">
        <v>24.91</v>
      </c>
      <c r="S17">
        <v>28.45</v>
      </c>
      <c r="T17">
        <v>30.81</v>
      </c>
      <c r="U17">
        <v>33.200000000000003</v>
      </c>
      <c r="V17">
        <v>48.58</v>
      </c>
      <c r="W17">
        <v>52.19</v>
      </c>
      <c r="X17">
        <v>54.5</v>
      </c>
      <c r="Y17">
        <v>60.03</v>
      </c>
    </row>
    <row r="18" spans="1:25" x14ac:dyDescent="0.25">
      <c r="A18" t="s">
        <v>67</v>
      </c>
      <c r="B18">
        <v>10.57</v>
      </c>
      <c r="C18">
        <v>17.02</v>
      </c>
      <c r="D18">
        <v>14.2</v>
      </c>
      <c r="E18">
        <v>19.79</v>
      </c>
      <c r="F18">
        <v>18.05</v>
      </c>
      <c r="G18">
        <v>22.95</v>
      </c>
      <c r="H18">
        <v>21.79</v>
      </c>
      <c r="I18">
        <v>27.32</v>
      </c>
      <c r="J18">
        <v>31.35</v>
      </c>
      <c r="K18">
        <v>37.200000000000003</v>
      </c>
      <c r="L18">
        <v>42.9</v>
      </c>
      <c r="M18">
        <v>48.72</v>
      </c>
      <c r="N18">
        <v>54.48</v>
      </c>
      <c r="O18">
        <v>60.27</v>
      </c>
      <c r="P18">
        <v>66.03</v>
      </c>
      <c r="Q18">
        <v>71.760000000000005</v>
      </c>
      <c r="R18">
        <v>77.55</v>
      </c>
      <c r="S18">
        <v>83.28</v>
      </c>
      <c r="T18">
        <v>89.09</v>
      </c>
      <c r="U18">
        <v>94.91</v>
      </c>
      <c r="V18">
        <v>98.36</v>
      </c>
      <c r="W18">
        <v>104.53</v>
      </c>
      <c r="X18">
        <v>111.41</v>
      </c>
      <c r="Y18">
        <v>118.2</v>
      </c>
    </row>
    <row r="19" spans="1:25" x14ac:dyDescent="0.25">
      <c r="A19" t="s">
        <v>129</v>
      </c>
      <c r="B19">
        <f>+B18/100</f>
        <v>0.1057</v>
      </c>
      <c r="C19">
        <f t="shared" ref="C19:Y19" si="0">+C18/100</f>
        <v>0.17019999999999999</v>
      </c>
      <c r="D19">
        <f t="shared" si="0"/>
        <v>0.14199999999999999</v>
      </c>
      <c r="E19">
        <f t="shared" si="0"/>
        <v>0.19789999999999999</v>
      </c>
      <c r="F19">
        <f t="shared" si="0"/>
        <v>0.18049999999999999</v>
      </c>
      <c r="G19">
        <f t="shared" si="0"/>
        <v>0.22949999999999998</v>
      </c>
      <c r="H19">
        <f t="shared" si="0"/>
        <v>0.21789999999999998</v>
      </c>
      <c r="I19">
        <f t="shared" si="0"/>
        <v>0.2732</v>
      </c>
      <c r="J19">
        <f t="shared" si="0"/>
        <v>0.3135</v>
      </c>
      <c r="K19">
        <f t="shared" si="0"/>
        <v>0.37200000000000005</v>
      </c>
      <c r="L19">
        <f t="shared" si="0"/>
        <v>0.42899999999999999</v>
      </c>
      <c r="M19">
        <f t="shared" si="0"/>
        <v>0.48719999999999997</v>
      </c>
      <c r="N19">
        <f t="shared" si="0"/>
        <v>0.54479999999999995</v>
      </c>
      <c r="O19">
        <f t="shared" si="0"/>
        <v>0.60270000000000001</v>
      </c>
      <c r="P19">
        <f t="shared" si="0"/>
        <v>0.6603</v>
      </c>
      <c r="Q19">
        <f t="shared" si="0"/>
        <v>0.71760000000000002</v>
      </c>
      <c r="R19">
        <f t="shared" si="0"/>
        <v>0.77549999999999997</v>
      </c>
      <c r="S19">
        <f t="shared" si="0"/>
        <v>0.83279999999999998</v>
      </c>
      <c r="T19">
        <f t="shared" si="0"/>
        <v>0.89090000000000003</v>
      </c>
      <c r="U19">
        <f t="shared" si="0"/>
        <v>0.94909999999999994</v>
      </c>
      <c r="V19">
        <f t="shared" si="0"/>
        <v>0.98360000000000003</v>
      </c>
      <c r="W19">
        <f t="shared" si="0"/>
        <v>1.0453000000000001</v>
      </c>
      <c r="X19">
        <f t="shared" si="0"/>
        <v>1.1140999999999999</v>
      </c>
      <c r="Y19">
        <f t="shared" si="0"/>
        <v>1.1819999999999999</v>
      </c>
    </row>
    <row r="20" spans="1:25" x14ac:dyDescent="0.25">
      <c r="A20" t="s">
        <v>69</v>
      </c>
      <c r="B20">
        <v>1.7000000000000001E-2</v>
      </c>
      <c r="C20">
        <v>4.2999999999999997E-2</v>
      </c>
      <c r="D20">
        <v>2.9000000000000001E-2</v>
      </c>
      <c r="E20">
        <v>4.9000000000000002E-2</v>
      </c>
      <c r="F20">
        <v>3.9E-2</v>
      </c>
      <c r="G20">
        <v>5.6000000000000001E-2</v>
      </c>
      <c r="H20">
        <v>5.0999999999999997E-2</v>
      </c>
      <c r="I20">
        <v>7.0999999999999994E-2</v>
      </c>
      <c r="J20">
        <v>8.6999999999999994E-2</v>
      </c>
      <c r="K20">
        <v>0.106</v>
      </c>
      <c r="L20">
        <v>0.13300000000000001</v>
      </c>
      <c r="M20">
        <v>0.16</v>
      </c>
      <c r="N20">
        <v>0.189</v>
      </c>
      <c r="O20">
        <v>0.22</v>
      </c>
      <c r="P20">
        <v>0.253</v>
      </c>
      <c r="Q20">
        <v>0.29399999999999998</v>
      </c>
      <c r="R20">
        <v>0.33200000000000002</v>
      </c>
      <c r="S20">
        <v>0.379</v>
      </c>
      <c r="T20">
        <v>0.41899999999999998</v>
      </c>
      <c r="U20">
        <v>0.46100000000000002</v>
      </c>
      <c r="V20">
        <v>0.59499999999999997</v>
      </c>
      <c r="W20">
        <v>0.60599999999999998</v>
      </c>
      <c r="X20">
        <v>0.63100000000000001</v>
      </c>
      <c r="Y20">
        <v>0.71799999999999997</v>
      </c>
    </row>
    <row r="21" spans="1:25" x14ac:dyDescent="0.25">
      <c r="A21" t="s">
        <v>70</v>
      </c>
      <c r="B21">
        <v>2.4900000000000002</v>
      </c>
      <c r="C21">
        <v>6.38</v>
      </c>
      <c r="D21">
        <v>7.48</v>
      </c>
      <c r="E21">
        <v>14.03</v>
      </c>
      <c r="F21">
        <v>16.59</v>
      </c>
      <c r="G21">
        <v>26.25</v>
      </c>
      <c r="H21">
        <v>31.18</v>
      </c>
      <c r="I21">
        <v>56.95</v>
      </c>
      <c r="J21">
        <v>104.67</v>
      </c>
      <c r="K21">
        <v>202.97</v>
      </c>
      <c r="L21">
        <v>359.88</v>
      </c>
      <c r="M21">
        <v>597.11</v>
      </c>
      <c r="N21">
        <v>913.66</v>
      </c>
      <c r="O21">
        <v>1337.22</v>
      </c>
      <c r="P21">
        <v>1888.68</v>
      </c>
      <c r="Q21">
        <v>2659.02</v>
      </c>
      <c r="R21">
        <v>3555.09</v>
      </c>
      <c r="S21">
        <v>4764.45</v>
      </c>
      <c r="T21">
        <v>6196.15</v>
      </c>
      <c r="U21">
        <v>7923.26</v>
      </c>
      <c r="V21">
        <v>10712.68</v>
      </c>
      <c r="W21">
        <v>12678.79</v>
      </c>
      <c r="X21">
        <v>15554.83</v>
      </c>
      <c r="Y21">
        <v>20077.12</v>
      </c>
    </row>
    <row r="22" spans="1:25" x14ac:dyDescent="0.25">
      <c r="A22" t="s">
        <v>71</v>
      </c>
      <c r="B22">
        <v>0.38</v>
      </c>
      <c r="C22">
        <v>5.0999999999999996</v>
      </c>
      <c r="D22">
        <v>1.1399999999999999</v>
      </c>
      <c r="E22">
        <v>6.68</v>
      </c>
      <c r="F22">
        <v>2.4900000000000002</v>
      </c>
      <c r="G22">
        <v>9.1</v>
      </c>
      <c r="H22">
        <v>4.51</v>
      </c>
      <c r="I22">
        <v>13.98</v>
      </c>
      <c r="J22">
        <v>19.36</v>
      </c>
      <c r="K22">
        <v>29.15</v>
      </c>
      <c r="L22">
        <v>43.06</v>
      </c>
      <c r="M22">
        <v>62.49</v>
      </c>
      <c r="N22">
        <v>85.05</v>
      </c>
      <c r="O22">
        <v>113.5</v>
      </c>
      <c r="P22">
        <v>147.76</v>
      </c>
      <c r="Q22">
        <v>195.88</v>
      </c>
      <c r="R22">
        <v>247.44</v>
      </c>
      <c r="S22">
        <v>317.27</v>
      </c>
      <c r="T22">
        <v>398.2</v>
      </c>
      <c r="U22">
        <v>493.15</v>
      </c>
      <c r="V22">
        <v>596.66</v>
      </c>
      <c r="W22">
        <v>570.95000000000005</v>
      </c>
      <c r="X22">
        <v>615.20000000000005</v>
      </c>
      <c r="Y22">
        <v>851.1</v>
      </c>
    </row>
    <row r="23" spans="1:25" x14ac:dyDescent="0.25">
      <c r="A23" t="s">
        <v>72</v>
      </c>
      <c r="B23">
        <v>2.87</v>
      </c>
      <c r="C23">
        <v>11.48</v>
      </c>
      <c r="D23">
        <v>8.6300000000000008</v>
      </c>
      <c r="E23">
        <v>20.71</v>
      </c>
      <c r="F23">
        <v>19.079999999999998</v>
      </c>
      <c r="G23">
        <v>35.35</v>
      </c>
      <c r="H23">
        <v>35.69</v>
      </c>
      <c r="I23">
        <v>70.930000000000007</v>
      </c>
      <c r="J23">
        <v>124.03</v>
      </c>
      <c r="K23">
        <v>232.12</v>
      </c>
      <c r="L23">
        <v>402.94</v>
      </c>
      <c r="M23">
        <v>659.59</v>
      </c>
      <c r="N23">
        <v>998.71</v>
      </c>
      <c r="O23">
        <v>1450.72</v>
      </c>
      <c r="P23">
        <v>2036.43</v>
      </c>
      <c r="Q23">
        <v>2854.9</v>
      </c>
      <c r="R23">
        <v>3802.53</v>
      </c>
      <c r="S23">
        <v>5081.72</v>
      </c>
      <c r="T23">
        <v>6594.35</v>
      </c>
      <c r="U23">
        <v>8416.41</v>
      </c>
      <c r="V23">
        <v>11309.34</v>
      </c>
      <c r="W23">
        <v>13249.74</v>
      </c>
      <c r="X23">
        <v>16170.03</v>
      </c>
      <c r="Y23">
        <v>20928.23</v>
      </c>
    </row>
    <row r="24" spans="1:25" x14ac:dyDescent="0.25">
      <c r="A24" t="s">
        <v>73</v>
      </c>
      <c r="B24">
        <v>1.66</v>
      </c>
      <c r="C24">
        <v>4.25</v>
      </c>
      <c r="D24">
        <v>3.74</v>
      </c>
      <c r="E24">
        <v>7.01</v>
      </c>
      <c r="F24">
        <v>6.64</v>
      </c>
      <c r="G24">
        <v>10.5</v>
      </c>
      <c r="H24">
        <v>10.39</v>
      </c>
      <c r="I24">
        <v>17.52</v>
      </c>
      <c r="J24">
        <v>26.17</v>
      </c>
      <c r="K24">
        <v>40.590000000000003</v>
      </c>
      <c r="L24">
        <v>59.98</v>
      </c>
      <c r="M24">
        <v>85.3</v>
      </c>
      <c r="N24">
        <v>114.21</v>
      </c>
      <c r="O24">
        <v>148.58000000000001</v>
      </c>
      <c r="P24">
        <v>188.87</v>
      </c>
      <c r="Q24">
        <v>241.73</v>
      </c>
      <c r="R24">
        <v>296.26</v>
      </c>
      <c r="S24">
        <v>366.5</v>
      </c>
      <c r="T24">
        <v>442.58</v>
      </c>
      <c r="U24">
        <v>528.22</v>
      </c>
      <c r="V24">
        <v>669.54</v>
      </c>
      <c r="W24">
        <v>724.5</v>
      </c>
      <c r="X24">
        <v>818.68</v>
      </c>
      <c r="Y24">
        <v>1003.86</v>
      </c>
    </row>
    <row r="25" spans="1:25" x14ac:dyDescent="0.25">
      <c r="A25" t="s">
        <v>74</v>
      </c>
      <c r="B25">
        <v>0.39</v>
      </c>
      <c r="C25">
        <v>2.6</v>
      </c>
      <c r="D25">
        <v>0.86</v>
      </c>
      <c r="E25">
        <v>3.08</v>
      </c>
      <c r="F25">
        <v>1.48</v>
      </c>
      <c r="G25">
        <v>3.74</v>
      </c>
      <c r="H25">
        <v>2.16</v>
      </c>
      <c r="I25">
        <v>5.04</v>
      </c>
      <c r="J25">
        <v>6.35</v>
      </c>
      <c r="K25">
        <v>8.4499999999999993</v>
      </c>
      <c r="L25">
        <v>11.06</v>
      </c>
      <c r="M25">
        <v>14.72</v>
      </c>
      <c r="N25">
        <v>18.25</v>
      </c>
      <c r="O25">
        <v>22.38</v>
      </c>
      <c r="P25">
        <v>26.94</v>
      </c>
      <c r="Q25">
        <v>33.450000000000003</v>
      </c>
      <c r="R25">
        <v>39.5</v>
      </c>
      <c r="S25">
        <v>47.84</v>
      </c>
      <c r="T25">
        <v>57.15</v>
      </c>
      <c r="U25">
        <v>67.56</v>
      </c>
      <c r="V25">
        <v>80.599999999999994</v>
      </c>
      <c r="W25">
        <v>75.09</v>
      </c>
      <c r="X25">
        <v>78.709999999999994</v>
      </c>
      <c r="Y25">
        <v>102.27</v>
      </c>
    </row>
    <row r="26" spans="1:25" x14ac:dyDescent="0.25">
      <c r="A26" t="s">
        <v>75</v>
      </c>
      <c r="B26">
        <v>2.1800000000000002</v>
      </c>
      <c r="C26">
        <v>5.59</v>
      </c>
      <c r="D26">
        <v>4.8600000000000003</v>
      </c>
      <c r="E26">
        <v>8.8800000000000008</v>
      </c>
      <c r="F26">
        <v>8.4</v>
      </c>
      <c r="G26">
        <v>12.98</v>
      </c>
      <c r="H26">
        <v>13.09</v>
      </c>
      <c r="I26">
        <v>21.41</v>
      </c>
      <c r="J26">
        <v>31.9</v>
      </c>
      <c r="K26">
        <v>48.96</v>
      </c>
      <c r="L26">
        <v>72.7</v>
      </c>
      <c r="M26">
        <v>102.77</v>
      </c>
      <c r="N26">
        <v>137.54</v>
      </c>
      <c r="O26">
        <v>179.12</v>
      </c>
      <c r="P26">
        <v>227.75</v>
      </c>
      <c r="Q26">
        <v>291.49</v>
      </c>
      <c r="R26">
        <v>357.67</v>
      </c>
      <c r="S26">
        <v>442.41</v>
      </c>
      <c r="T26">
        <v>531.96</v>
      </c>
      <c r="U26">
        <v>632.36</v>
      </c>
      <c r="V26">
        <v>825.25</v>
      </c>
      <c r="W26">
        <v>899.24</v>
      </c>
      <c r="X26">
        <v>1014.76</v>
      </c>
      <c r="Y26">
        <v>1235.92</v>
      </c>
    </row>
    <row r="27" spans="1:25" x14ac:dyDescent="0.25">
      <c r="A27" t="s">
        <v>76</v>
      </c>
      <c r="B27">
        <v>0.79</v>
      </c>
      <c r="C27">
        <v>4.5599999999999996</v>
      </c>
      <c r="D27">
        <v>1.75</v>
      </c>
      <c r="E27">
        <v>5.61</v>
      </c>
      <c r="F27">
        <v>3.02</v>
      </c>
      <c r="G27">
        <v>7.01</v>
      </c>
      <c r="H27">
        <v>4.5999999999999996</v>
      </c>
      <c r="I27">
        <v>9.81</v>
      </c>
      <c r="J27">
        <v>12.7</v>
      </c>
      <c r="K27">
        <v>17.21</v>
      </c>
      <c r="L27">
        <v>23.29</v>
      </c>
      <c r="M27">
        <v>30.79</v>
      </c>
      <c r="N27">
        <v>38.880000000000003</v>
      </c>
      <c r="O27">
        <v>48.22</v>
      </c>
      <c r="P27">
        <v>58.83</v>
      </c>
      <c r="Q27">
        <v>73.06</v>
      </c>
      <c r="R27">
        <v>86.91</v>
      </c>
      <c r="S27">
        <v>105.16</v>
      </c>
      <c r="T27">
        <v>124.43</v>
      </c>
      <c r="U27">
        <v>145.75</v>
      </c>
      <c r="V27">
        <v>178.67</v>
      </c>
      <c r="W27">
        <v>172.32</v>
      </c>
      <c r="X27">
        <v>181.8</v>
      </c>
      <c r="Y27">
        <v>231.69</v>
      </c>
    </row>
    <row r="28" spans="1:25" x14ac:dyDescent="0.25">
      <c r="A28" t="s">
        <v>77</v>
      </c>
      <c r="B28">
        <v>1.06</v>
      </c>
      <c r="C28">
        <v>1.08</v>
      </c>
      <c r="D28">
        <v>1.43</v>
      </c>
      <c r="E28">
        <v>1.5</v>
      </c>
      <c r="F28">
        <v>1.84</v>
      </c>
      <c r="G28">
        <v>1.92</v>
      </c>
      <c r="H28">
        <v>2.2000000000000002</v>
      </c>
      <c r="I28">
        <v>2.5099999999999998</v>
      </c>
      <c r="J28">
        <v>3.08</v>
      </c>
      <c r="K28">
        <v>3.88</v>
      </c>
      <c r="L28">
        <v>4.5999999999999996</v>
      </c>
      <c r="M28">
        <v>5.41</v>
      </c>
      <c r="N28">
        <v>6.17</v>
      </c>
      <c r="O28">
        <v>6.91</v>
      </c>
      <c r="P28">
        <v>7.66</v>
      </c>
      <c r="Q28">
        <v>8.43</v>
      </c>
      <c r="R28">
        <v>9.17</v>
      </c>
      <c r="S28">
        <v>9.93</v>
      </c>
      <c r="T28">
        <v>10.77</v>
      </c>
      <c r="U28">
        <v>11.61</v>
      </c>
      <c r="V28">
        <v>11.89</v>
      </c>
      <c r="W28">
        <v>12.81</v>
      </c>
      <c r="X28">
        <v>13.91</v>
      </c>
      <c r="Y28">
        <v>14.81</v>
      </c>
    </row>
    <row r="29" spans="1:25" x14ac:dyDescent="0.25">
      <c r="A29" t="s">
        <v>78</v>
      </c>
      <c r="B29">
        <v>0.42</v>
      </c>
      <c r="C29">
        <v>0.97</v>
      </c>
      <c r="D29">
        <v>0.56000000000000005</v>
      </c>
      <c r="E29">
        <v>1.04</v>
      </c>
      <c r="F29">
        <v>0.71</v>
      </c>
      <c r="G29">
        <v>1.1299999999999999</v>
      </c>
      <c r="H29">
        <v>0.84</v>
      </c>
      <c r="I29">
        <v>1.24</v>
      </c>
      <c r="J29">
        <v>1.33</v>
      </c>
      <c r="K29">
        <v>1.47</v>
      </c>
      <c r="L29">
        <v>1.59</v>
      </c>
      <c r="M29">
        <v>1.75</v>
      </c>
      <c r="N29">
        <v>1.88</v>
      </c>
      <c r="O29">
        <v>2.0099999999999998</v>
      </c>
      <c r="P29">
        <v>2.14</v>
      </c>
      <c r="Q29">
        <v>2.29</v>
      </c>
      <c r="R29">
        <v>2.42</v>
      </c>
      <c r="S29">
        <v>2.56</v>
      </c>
      <c r="T29">
        <v>2.73</v>
      </c>
      <c r="U29">
        <v>2.9</v>
      </c>
      <c r="V29">
        <v>2.81</v>
      </c>
      <c r="W29">
        <v>2.72</v>
      </c>
      <c r="X29">
        <v>2.77</v>
      </c>
      <c r="Y29">
        <v>3.05</v>
      </c>
    </row>
    <row r="30" spans="1:25" x14ac:dyDescent="0.25">
      <c r="A30" t="s">
        <v>79</v>
      </c>
      <c r="B30">
        <v>1.1399999999999999</v>
      </c>
      <c r="C30">
        <v>1.45</v>
      </c>
      <c r="D30">
        <v>1.53</v>
      </c>
      <c r="E30">
        <v>1.83</v>
      </c>
      <c r="F30">
        <v>1.97</v>
      </c>
      <c r="G30">
        <v>2.23</v>
      </c>
      <c r="H30">
        <v>2.35</v>
      </c>
      <c r="I30">
        <v>2.8</v>
      </c>
      <c r="J30">
        <v>3.35</v>
      </c>
      <c r="K30">
        <v>4.1500000000000004</v>
      </c>
      <c r="L30">
        <v>4.87</v>
      </c>
      <c r="M30">
        <v>5.69</v>
      </c>
      <c r="N30">
        <v>6.45</v>
      </c>
      <c r="O30">
        <v>7.2</v>
      </c>
      <c r="P30">
        <v>7.95</v>
      </c>
      <c r="Q30">
        <v>8.73</v>
      </c>
      <c r="R30">
        <v>9.48</v>
      </c>
      <c r="S30">
        <v>10.26</v>
      </c>
      <c r="T30">
        <v>11.11</v>
      </c>
      <c r="U30">
        <v>11.97</v>
      </c>
      <c r="V30">
        <v>12.22</v>
      </c>
      <c r="W30">
        <v>13.1</v>
      </c>
      <c r="X30">
        <v>14.19</v>
      </c>
      <c r="Y30">
        <v>15.12</v>
      </c>
    </row>
    <row r="31" spans="1:25" ht="45" x14ac:dyDescent="0.25">
      <c r="A31" s="1" t="s">
        <v>127</v>
      </c>
      <c r="B31">
        <v>0.15</v>
      </c>
      <c r="C31">
        <v>0.89</v>
      </c>
      <c r="D31">
        <v>0.38</v>
      </c>
      <c r="E31">
        <v>0.99</v>
      </c>
      <c r="F31">
        <v>0.56999999999999995</v>
      </c>
      <c r="G31">
        <v>1.1100000000000001</v>
      </c>
      <c r="H31">
        <v>0.87</v>
      </c>
      <c r="I31">
        <v>1.59</v>
      </c>
      <c r="J31">
        <v>2.19</v>
      </c>
      <c r="K31">
        <v>2.89</v>
      </c>
      <c r="L31">
        <v>4.22</v>
      </c>
      <c r="M31">
        <v>5.88</v>
      </c>
      <c r="N31">
        <v>7.65</v>
      </c>
      <c r="O31">
        <v>9.7899999999999991</v>
      </c>
      <c r="P31">
        <v>12.36</v>
      </c>
      <c r="Q31">
        <v>16.66</v>
      </c>
      <c r="R31">
        <v>20.43</v>
      </c>
      <c r="S31">
        <v>26.6</v>
      </c>
      <c r="T31">
        <v>32.57</v>
      </c>
      <c r="U31">
        <v>39.659999999999997</v>
      </c>
      <c r="V31">
        <v>68.2</v>
      </c>
      <c r="W31">
        <v>62.66</v>
      </c>
      <c r="X31">
        <v>62.57</v>
      </c>
      <c r="Y31">
        <v>83.99</v>
      </c>
    </row>
    <row r="32" spans="1:25" ht="45" x14ac:dyDescent="0.25">
      <c r="A32" s="1" t="s">
        <v>128</v>
      </c>
      <c r="B32">
        <v>0.45</v>
      </c>
      <c r="C32">
        <v>5.46</v>
      </c>
      <c r="D32">
        <v>2.4700000000000002</v>
      </c>
      <c r="E32">
        <v>14.43</v>
      </c>
      <c r="F32">
        <v>9.0500000000000007</v>
      </c>
      <c r="G32">
        <v>33.25</v>
      </c>
      <c r="H32">
        <v>25.11</v>
      </c>
      <c r="I32">
        <v>90.94</v>
      </c>
      <c r="J32">
        <v>195.8</v>
      </c>
      <c r="K32">
        <v>479.96</v>
      </c>
      <c r="L32">
        <v>1044.56</v>
      </c>
      <c r="M32">
        <v>2076.38</v>
      </c>
      <c r="N32">
        <v>3764.53</v>
      </c>
      <c r="O32">
        <v>6437.7</v>
      </c>
      <c r="P32">
        <v>10499.5</v>
      </c>
      <c r="Q32">
        <v>16831.71</v>
      </c>
      <c r="R32">
        <v>25513.89</v>
      </c>
      <c r="S32">
        <v>38345.129999999997</v>
      </c>
      <c r="T32">
        <v>55658.62</v>
      </c>
      <c r="U32">
        <v>78943.25</v>
      </c>
      <c r="V32">
        <v>102374.3</v>
      </c>
      <c r="W32">
        <v>121505.58</v>
      </c>
      <c r="X32">
        <v>156377.91</v>
      </c>
      <c r="Y32">
        <v>236075.24</v>
      </c>
    </row>
    <row r="33" spans="1:25" x14ac:dyDescent="0.25">
      <c r="A33" t="s">
        <v>80</v>
      </c>
      <c r="B33">
        <v>1.31</v>
      </c>
      <c r="C33">
        <v>1.31</v>
      </c>
      <c r="D33">
        <v>1.3</v>
      </c>
      <c r="E33">
        <v>1.27</v>
      </c>
      <c r="F33">
        <v>1.27</v>
      </c>
      <c r="G33">
        <v>1.24</v>
      </c>
      <c r="H33">
        <v>1.26</v>
      </c>
      <c r="I33">
        <v>1.22</v>
      </c>
      <c r="J33">
        <v>1.22</v>
      </c>
      <c r="K33">
        <v>1.21</v>
      </c>
      <c r="L33">
        <v>1.21</v>
      </c>
      <c r="M33">
        <v>1.2</v>
      </c>
      <c r="N33">
        <v>1.2</v>
      </c>
      <c r="O33">
        <v>1.21</v>
      </c>
      <c r="P33">
        <v>1.21</v>
      </c>
      <c r="Q33">
        <v>1.21</v>
      </c>
      <c r="R33">
        <v>1.21</v>
      </c>
      <c r="S33">
        <v>1.21</v>
      </c>
      <c r="T33">
        <v>1.2</v>
      </c>
      <c r="U33">
        <v>1.2</v>
      </c>
      <c r="V33">
        <v>1.23</v>
      </c>
      <c r="W33">
        <v>1.24</v>
      </c>
      <c r="X33">
        <v>1.24</v>
      </c>
      <c r="Y33">
        <v>1.23</v>
      </c>
    </row>
    <row r="34" spans="1:25" x14ac:dyDescent="0.25">
      <c r="A34" t="s">
        <v>81</v>
      </c>
      <c r="B34">
        <v>2.02</v>
      </c>
      <c r="C34">
        <v>1.75</v>
      </c>
      <c r="D34">
        <v>2.04</v>
      </c>
      <c r="E34">
        <v>1.82</v>
      </c>
      <c r="F34">
        <v>2.0499999999999998</v>
      </c>
      <c r="G34">
        <v>1.87</v>
      </c>
      <c r="H34">
        <v>2.13</v>
      </c>
      <c r="I34">
        <v>1.95</v>
      </c>
      <c r="J34">
        <v>2</v>
      </c>
      <c r="K34">
        <v>2.04</v>
      </c>
      <c r="L34">
        <v>2.11</v>
      </c>
      <c r="M34">
        <v>2.09</v>
      </c>
      <c r="N34">
        <v>2.13</v>
      </c>
      <c r="O34">
        <v>2.15</v>
      </c>
      <c r="P34">
        <v>2.1800000000000002</v>
      </c>
      <c r="Q34">
        <v>2.1800000000000002</v>
      </c>
      <c r="R34">
        <v>2.2000000000000002</v>
      </c>
      <c r="S34">
        <v>2.2000000000000002</v>
      </c>
      <c r="T34">
        <v>2.1800000000000002</v>
      </c>
      <c r="U34">
        <v>2.16</v>
      </c>
      <c r="V34">
        <v>2.2200000000000002</v>
      </c>
      <c r="W34">
        <v>2.29</v>
      </c>
      <c r="X34">
        <v>2.31</v>
      </c>
      <c r="Y34">
        <v>2.27</v>
      </c>
    </row>
    <row r="35" spans="1:25" x14ac:dyDescent="0.25">
      <c r="A35" t="s">
        <v>82</v>
      </c>
      <c r="B35">
        <v>3.03</v>
      </c>
      <c r="C35">
        <v>0.25</v>
      </c>
      <c r="D35">
        <v>3.61</v>
      </c>
      <c r="E35">
        <v>2.2200000000000002</v>
      </c>
      <c r="F35">
        <v>5.14</v>
      </c>
      <c r="G35">
        <v>4.17</v>
      </c>
      <c r="H35">
        <v>5.91</v>
      </c>
      <c r="I35">
        <v>6.12</v>
      </c>
      <c r="J35">
        <v>7.76</v>
      </c>
      <c r="K35">
        <v>10.71</v>
      </c>
      <c r="L35">
        <v>11.73</v>
      </c>
      <c r="M35">
        <v>13.98</v>
      </c>
      <c r="N35">
        <v>15.42</v>
      </c>
      <c r="O35">
        <v>16.670000000000002</v>
      </c>
      <c r="P35">
        <v>17.78</v>
      </c>
      <c r="Q35">
        <v>18.55</v>
      </c>
      <c r="R35">
        <v>19.440000000000001</v>
      </c>
      <c r="S35">
        <v>20.059999999999999</v>
      </c>
      <c r="T35">
        <v>21.63</v>
      </c>
      <c r="U35">
        <v>23.21</v>
      </c>
      <c r="V35">
        <v>17.670000000000002</v>
      </c>
      <c r="W35">
        <v>20.23</v>
      </c>
      <c r="X35">
        <v>23.2</v>
      </c>
      <c r="Y35">
        <v>23.21</v>
      </c>
    </row>
    <row r="36" spans="1:25" x14ac:dyDescent="0.25">
      <c r="A36" t="s">
        <v>83</v>
      </c>
      <c r="B36">
        <v>1.44</v>
      </c>
      <c r="C36">
        <v>3</v>
      </c>
      <c r="D36">
        <v>1.73</v>
      </c>
      <c r="E36">
        <v>3.29</v>
      </c>
      <c r="F36">
        <v>2.33</v>
      </c>
      <c r="G36">
        <v>3.71</v>
      </c>
      <c r="H36">
        <v>3</v>
      </c>
      <c r="I36">
        <v>3.87</v>
      </c>
      <c r="J36">
        <v>3.88</v>
      </c>
      <c r="K36">
        <v>4.18</v>
      </c>
      <c r="L36">
        <v>4.33</v>
      </c>
      <c r="M36">
        <v>4.3</v>
      </c>
      <c r="N36">
        <v>4.4800000000000004</v>
      </c>
      <c r="O36">
        <v>4.6399999999999997</v>
      </c>
      <c r="P36">
        <v>4.78</v>
      </c>
      <c r="Q36">
        <v>4.68</v>
      </c>
      <c r="R36">
        <v>4.8099999999999996</v>
      </c>
      <c r="S36">
        <v>4.71</v>
      </c>
      <c r="T36">
        <v>4.67</v>
      </c>
      <c r="U36">
        <v>4.63</v>
      </c>
      <c r="V36">
        <v>3.91</v>
      </c>
      <c r="W36">
        <v>4.38</v>
      </c>
      <c r="X36">
        <v>4.53</v>
      </c>
      <c r="Y36">
        <v>4.33</v>
      </c>
    </row>
    <row r="37" spans="1:25" x14ac:dyDescent="0.25">
      <c r="A37" t="s">
        <v>84</v>
      </c>
      <c r="B37">
        <v>52</v>
      </c>
      <c r="C37">
        <v>127.81</v>
      </c>
      <c r="D37">
        <v>86.37</v>
      </c>
      <c r="E37">
        <v>145.94999999999999</v>
      </c>
      <c r="F37">
        <v>115.53</v>
      </c>
      <c r="G37">
        <v>167.29</v>
      </c>
      <c r="H37">
        <v>151.83000000000001</v>
      </c>
      <c r="I37">
        <v>212.26</v>
      </c>
      <c r="J37">
        <v>259.05</v>
      </c>
      <c r="K37">
        <v>316.16000000000003</v>
      </c>
      <c r="L37">
        <v>399.2</v>
      </c>
      <c r="M37">
        <v>478.69</v>
      </c>
      <c r="N37">
        <v>564.34</v>
      </c>
      <c r="O37">
        <v>657.2</v>
      </c>
      <c r="P37">
        <v>756.35</v>
      </c>
      <c r="Q37">
        <v>879.93</v>
      </c>
      <c r="R37">
        <v>994.21</v>
      </c>
      <c r="S37">
        <v>1134.6400000000001</v>
      </c>
      <c r="T37">
        <v>1255.3599999999999</v>
      </c>
      <c r="U37">
        <v>1380.92</v>
      </c>
      <c r="V37">
        <v>1780.75</v>
      </c>
      <c r="W37">
        <v>1815.44</v>
      </c>
      <c r="X37">
        <v>1888.29</v>
      </c>
      <c r="Y37">
        <v>2149.9499999999998</v>
      </c>
    </row>
    <row r="38" spans="1:25" x14ac:dyDescent="0.25">
      <c r="A38" t="s">
        <v>85</v>
      </c>
      <c r="B38">
        <v>0.39</v>
      </c>
      <c r="C38">
        <v>1</v>
      </c>
      <c r="D38">
        <v>0.88</v>
      </c>
      <c r="E38">
        <v>1.65</v>
      </c>
      <c r="F38">
        <v>1.56</v>
      </c>
      <c r="G38">
        <v>2.4700000000000002</v>
      </c>
      <c r="H38">
        <v>2.44</v>
      </c>
      <c r="I38">
        <v>4.12</v>
      </c>
      <c r="J38">
        <v>6.15</v>
      </c>
      <c r="K38">
        <v>9.5399999999999991</v>
      </c>
      <c r="L38">
        <v>14.1</v>
      </c>
      <c r="M38">
        <v>20.05</v>
      </c>
      <c r="N38">
        <v>26.84</v>
      </c>
      <c r="O38">
        <v>34.92</v>
      </c>
      <c r="P38">
        <v>44.38</v>
      </c>
      <c r="Q38">
        <v>56.81</v>
      </c>
      <c r="R38">
        <v>69.62</v>
      </c>
      <c r="S38">
        <v>86.13</v>
      </c>
      <c r="T38">
        <v>104.01</v>
      </c>
      <c r="U38">
        <v>124.13</v>
      </c>
      <c r="V38">
        <v>157.34</v>
      </c>
      <c r="W38">
        <v>170.26</v>
      </c>
      <c r="X38">
        <v>192.39</v>
      </c>
      <c r="Y38">
        <v>235.91</v>
      </c>
    </row>
    <row r="39" spans="1:25" x14ac:dyDescent="0.25">
      <c r="A39" t="s">
        <v>86</v>
      </c>
      <c r="B39">
        <v>0.09</v>
      </c>
      <c r="C39">
        <v>0.61</v>
      </c>
      <c r="D39">
        <v>0.2</v>
      </c>
      <c r="E39">
        <v>0.72</v>
      </c>
      <c r="F39">
        <v>0.35</v>
      </c>
      <c r="G39">
        <v>0.88</v>
      </c>
      <c r="H39">
        <v>0.51</v>
      </c>
      <c r="I39">
        <v>1.18</v>
      </c>
      <c r="J39">
        <v>1.49</v>
      </c>
      <c r="K39">
        <v>1.99</v>
      </c>
      <c r="L39">
        <v>2.6</v>
      </c>
      <c r="M39">
        <v>3.46</v>
      </c>
      <c r="N39">
        <v>4.29</v>
      </c>
      <c r="O39">
        <v>5.26</v>
      </c>
      <c r="P39">
        <v>6.33</v>
      </c>
      <c r="Q39">
        <v>7.86</v>
      </c>
      <c r="R39">
        <v>9.2799999999999994</v>
      </c>
      <c r="S39">
        <v>11.24</v>
      </c>
      <c r="T39">
        <v>13.43</v>
      </c>
      <c r="U39">
        <v>15.88</v>
      </c>
      <c r="V39">
        <v>18.940000000000001</v>
      </c>
      <c r="W39">
        <v>17.649999999999999</v>
      </c>
      <c r="X39">
        <v>18.5</v>
      </c>
      <c r="Y39">
        <v>24.03</v>
      </c>
    </row>
    <row r="40" spans="1:25" x14ac:dyDescent="0.25">
      <c r="A40" t="s">
        <v>87</v>
      </c>
      <c r="B40">
        <v>0.51</v>
      </c>
      <c r="C40">
        <v>1.31</v>
      </c>
      <c r="D40">
        <v>1.1399999999999999</v>
      </c>
      <c r="E40">
        <v>2.09</v>
      </c>
      <c r="F40">
        <v>1.97</v>
      </c>
      <c r="G40">
        <v>3.05</v>
      </c>
      <c r="H40">
        <v>3.08</v>
      </c>
      <c r="I40">
        <v>5.03</v>
      </c>
      <c r="J40">
        <v>7.5</v>
      </c>
      <c r="K40">
        <v>11.51</v>
      </c>
      <c r="L40">
        <v>17.079999999999998</v>
      </c>
      <c r="M40">
        <v>24.15</v>
      </c>
      <c r="N40">
        <v>32.32</v>
      </c>
      <c r="O40">
        <v>42.09</v>
      </c>
      <c r="P40">
        <v>53.52</v>
      </c>
      <c r="Q40">
        <v>68.5</v>
      </c>
      <c r="R40">
        <v>84.05</v>
      </c>
      <c r="S40">
        <v>103.97</v>
      </c>
      <c r="T40">
        <v>125.01</v>
      </c>
      <c r="U40">
        <v>148.61000000000001</v>
      </c>
      <c r="V40">
        <v>193.93</v>
      </c>
      <c r="W40">
        <v>211.32</v>
      </c>
      <c r="X40">
        <v>238.47</v>
      </c>
      <c r="Y40">
        <v>290.44</v>
      </c>
    </row>
    <row r="41" spans="1:25" x14ac:dyDescent="0.25">
      <c r="A41" t="s">
        <v>88</v>
      </c>
      <c r="B41">
        <v>0.19</v>
      </c>
      <c r="C41">
        <v>1.07</v>
      </c>
      <c r="D41">
        <v>0.41</v>
      </c>
      <c r="E41">
        <v>1.32</v>
      </c>
      <c r="F41">
        <v>0.71</v>
      </c>
      <c r="G41">
        <v>1.65</v>
      </c>
      <c r="H41">
        <v>1.08</v>
      </c>
      <c r="I41">
        <v>2.31</v>
      </c>
      <c r="J41">
        <v>2.99</v>
      </c>
      <c r="K41">
        <v>4.05</v>
      </c>
      <c r="L41">
        <v>5.47</v>
      </c>
      <c r="M41">
        <v>7.24</v>
      </c>
      <c r="N41">
        <v>9.14</v>
      </c>
      <c r="O41">
        <v>11.33</v>
      </c>
      <c r="P41">
        <v>13.83</v>
      </c>
      <c r="Q41">
        <v>17.170000000000002</v>
      </c>
      <c r="R41">
        <v>20.420000000000002</v>
      </c>
      <c r="S41">
        <v>24.71</v>
      </c>
      <c r="T41">
        <v>29.24</v>
      </c>
      <c r="U41">
        <v>34.25</v>
      </c>
      <c r="V41">
        <v>41.99</v>
      </c>
      <c r="W41">
        <v>40.5</v>
      </c>
      <c r="X41">
        <v>42.72</v>
      </c>
      <c r="Y41">
        <v>54.45</v>
      </c>
    </row>
    <row r="42" spans="1:25" x14ac:dyDescent="0.25">
      <c r="A42" t="s">
        <v>89</v>
      </c>
      <c r="B42">
        <v>17.95</v>
      </c>
      <c r="C42">
        <v>61.82</v>
      </c>
      <c r="D42">
        <v>29.28</v>
      </c>
      <c r="E42">
        <v>65.62</v>
      </c>
      <c r="F42">
        <v>40</v>
      </c>
      <c r="G42">
        <v>71.319999999999993</v>
      </c>
      <c r="H42">
        <v>48.02</v>
      </c>
      <c r="I42">
        <v>84.38</v>
      </c>
      <c r="J42">
        <v>96.53</v>
      </c>
      <c r="K42">
        <v>113.96</v>
      </c>
      <c r="L42">
        <v>132.81</v>
      </c>
      <c r="M42">
        <v>161.08000000000001</v>
      </c>
      <c r="N42">
        <v>183.13</v>
      </c>
      <c r="O42">
        <v>206.79</v>
      </c>
      <c r="P42">
        <v>231.52</v>
      </c>
      <c r="Q42">
        <v>268.44</v>
      </c>
      <c r="R42">
        <v>296.83</v>
      </c>
      <c r="S42">
        <v>338.46</v>
      </c>
      <c r="T42">
        <v>382.88</v>
      </c>
      <c r="U42">
        <v>430</v>
      </c>
      <c r="V42">
        <v>479.07</v>
      </c>
      <c r="W42">
        <v>439.02</v>
      </c>
      <c r="X42">
        <v>447.64</v>
      </c>
      <c r="Y42">
        <v>542.21</v>
      </c>
    </row>
    <row r="43" spans="1:25" x14ac:dyDescent="0.25">
      <c r="A43" t="s">
        <v>90</v>
      </c>
      <c r="B43">
        <v>19.36</v>
      </c>
      <c r="C43">
        <v>28.23</v>
      </c>
      <c r="D43">
        <v>31.78</v>
      </c>
      <c r="E43">
        <v>35.08</v>
      </c>
      <c r="F43">
        <v>39.57</v>
      </c>
      <c r="G43">
        <v>41.97</v>
      </c>
      <c r="H43">
        <v>54.58</v>
      </c>
      <c r="I43">
        <v>57.79</v>
      </c>
      <c r="J43">
        <v>75.680000000000007</v>
      </c>
      <c r="K43">
        <v>93.45</v>
      </c>
      <c r="L43">
        <v>127.51</v>
      </c>
      <c r="M43">
        <v>149.69999999999999</v>
      </c>
      <c r="N43">
        <v>181.35</v>
      </c>
      <c r="O43">
        <v>215.81</v>
      </c>
      <c r="P43">
        <v>253.08</v>
      </c>
      <c r="Q43">
        <v>295.07</v>
      </c>
      <c r="R43">
        <v>338.03</v>
      </c>
      <c r="S43">
        <v>385.95</v>
      </c>
      <c r="T43">
        <v>418</v>
      </c>
      <c r="U43">
        <v>450.38</v>
      </c>
      <c r="V43">
        <v>659.15</v>
      </c>
      <c r="W43">
        <v>708.1</v>
      </c>
      <c r="X43">
        <v>739.43</v>
      </c>
      <c r="Y43">
        <v>814.52</v>
      </c>
    </row>
    <row r="44" spans="1:25" x14ac:dyDescent="0.25">
      <c r="A44" t="s">
        <v>91</v>
      </c>
      <c r="B44" t="s">
        <v>92</v>
      </c>
      <c r="C44" t="s">
        <v>92</v>
      </c>
      <c r="D44" t="s">
        <v>92</v>
      </c>
      <c r="E44" t="s">
        <v>92</v>
      </c>
      <c r="F44" t="s">
        <v>92</v>
      </c>
      <c r="G44" t="s">
        <v>92</v>
      </c>
      <c r="H44" t="s">
        <v>92</v>
      </c>
      <c r="I44" t="s">
        <v>92</v>
      </c>
      <c r="J44" t="s">
        <v>92</v>
      </c>
      <c r="K44" t="s">
        <v>92</v>
      </c>
      <c r="L44" t="s">
        <v>92</v>
      </c>
      <c r="M44" t="s">
        <v>92</v>
      </c>
      <c r="N44" t="s">
        <v>92</v>
      </c>
      <c r="O44" t="s">
        <v>92</v>
      </c>
      <c r="P44" t="s">
        <v>92</v>
      </c>
      <c r="Q44" t="s">
        <v>92</v>
      </c>
      <c r="R44" t="s">
        <v>92</v>
      </c>
      <c r="S44" t="s">
        <v>92</v>
      </c>
      <c r="T44" t="s">
        <v>92</v>
      </c>
      <c r="U44" t="s">
        <v>92</v>
      </c>
      <c r="V44" t="s">
        <v>92</v>
      </c>
      <c r="W44" t="s">
        <v>92</v>
      </c>
      <c r="X44" t="s">
        <v>92</v>
      </c>
      <c r="Y44" t="s">
        <v>92</v>
      </c>
    </row>
    <row r="45" spans="1:25" x14ac:dyDescent="0.25">
      <c r="A45" t="s">
        <v>93</v>
      </c>
      <c r="B45" t="s">
        <v>92</v>
      </c>
      <c r="C45" t="s">
        <v>92</v>
      </c>
      <c r="D45" t="s">
        <v>92</v>
      </c>
      <c r="E45" t="s">
        <v>92</v>
      </c>
      <c r="F45" t="s">
        <v>92</v>
      </c>
      <c r="G45" t="s">
        <v>92</v>
      </c>
      <c r="H45" t="s">
        <v>92</v>
      </c>
      <c r="I45" t="s">
        <v>92</v>
      </c>
      <c r="J45" t="s">
        <v>92</v>
      </c>
      <c r="K45" t="s">
        <v>92</v>
      </c>
      <c r="L45" t="s">
        <v>92</v>
      </c>
      <c r="M45" t="s">
        <v>92</v>
      </c>
      <c r="N45" t="s">
        <v>92</v>
      </c>
      <c r="O45" t="s">
        <v>92</v>
      </c>
      <c r="P45" t="s">
        <v>92</v>
      </c>
      <c r="Q45" t="s">
        <v>92</v>
      </c>
      <c r="R45" t="s">
        <v>92</v>
      </c>
      <c r="S45" t="s">
        <v>92</v>
      </c>
      <c r="T45" t="s">
        <v>92</v>
      </c>
      <c r="U45" t="s">
        <v>92</v>
      </c>
      <c r="V45" t="s">
        <v>92</v>
      </c>
      <c r="W45" t="s">
        <v>92</v>
      </c>
      <c r="X45" t="s">
        <v>92</v>
      </c>
      <c r="Y45" t="s">
        <v>92</v>
      </c>
    </row>
    <row r="46" spans="1:25" x14ac:dyDescent="0.25">
      <c r="A46" t="s">
        <v>94</v>
      </c>
      <c r="B46" t="s">
        <v>92</v>
      </c>
      <c r="C46" t="s">
        <v>92</v>
      </c>
      <c r="D46" t="s">
        <v>92</v>
      </c>
      <c r="E46" t="s">
        <v>92</v>
      </c>
      <c r="F46" t="s">
        <v>92</v>
      </c>
      <c r="G46" t="s">
        <v>92</v>
      </c>
      <c r="H46" t="s">
        <v>92</v>
      </c>
      <c r="I46" t="s">
        <v>92</v>
      </c>
      <c r="J46" t="s">
        <v>92</v>
      </c>
      <c r="K46" t="s">
        <v>92</v>
      </c>
      <c r="L46" t="s">
        <v>92</v>
      </c>
      <c r="M46" t="s">
        <v>92</v>
      </c>
      <c r="N46" t="s">
        <v>92</v>
      </c>
      <c r="O46" t="s">
        <v>92</v>
      </c>
      <c r="P46" t="s">
        <v>92</v>
      </c>
      <c r="Q46" t="s">
        <v>92</v>
      </c>
      <c r="R46" t="s">
        <v>92</v>
      </c>
      <c r="S46" t="s">
        <v>92</v>
      </c>
      <c r="T46" t="s">
        <v>92</v>
      </c>
      <c r="U46" t="s">
        <v>92</v>
      </c>
      <c r="V46" t="s">
        <v>92</v>
      </c>
      <c r="W46" t="s">
        <v>92</v>
      </c>
      <c r="X46" t="s">
        <v>92</v>
      </c>
      <c r="Y46" t="s">
        <v>92</v>
      </c>
    </row>
    <row r="47" spans="1:25" x14ac:dyDescent="0.25">
      <c r="A47" t="s">
        <v>95</v>
      </c>
      <c r="B47" t="s">
        <v>92</v>
      </c>
      <c r="C47" t="s">
        <v>92</v>
      </c>
      <c r="D47" t="s">
        <v>92</v>
      </c>
      <c r="E47" t="s">
        <v>92</v>
      </c>
      <c r="F47" t="s">
        <v>92</v>
      </c>
      <c r="G47" t="s">
        <v>92</v>
      </c>
      <c r="H47" t="s">
        <v>92</v>
      </c>
      <c r="I47" t="s">
        <v>92</v>
      </c>
      <c r="J47" t="s">
        <v>92</v>
      </c>
      <c r="K47" t="s">
        <v>92</v>
      </c>
      <c r="L47" t="s">
        <v>92</v>
      </c>
      <c r="M47" t="s">
        <v>92</v>
      </c>
      <c r="N47" t="s">
        <v>92</v>
      </c>
      <c r="O47" t="s">
        <v>92</v>
      </c>
      <c r="P47" t="s">
        <v>92</v>
      </c>
      <c r="Q47" t="s">
        <v>92</v>
      </c>
      <c r="R47" t="s">
        <v>92</v>
      </c>
      <c r="S47" t="s">
        <v>92</v>
      </c>
      <c r="T47" t="s">
        <v>92</v>
      </c>
      <c r="U47" t="s">
        <v>92</v>
      </c>
      <c r="V47" t="s">
        <v>92</v>
      </c>
      <c r="W47" t="s">
        <v>92</v>
      </c>
      <c r="X47" t="s">
        <v>92</v>
      </c>
      <c r="Y47" t="s">
        <v>92</v>
      </c>
    </row>
    <row r="48" spans="1:25" x14ac:dyDescent="0.25">
      <c r="A48" t="s">
        <v>96</v>
      </c>
      <c r="B48">
        <v>4.3</v>
      </c>
      <c r="C48">
        <v>8.4</v>
      </c>
      <c r="D48">
        <v>6.4</v>
      </c>
      <c r="E48">
        <v>8.4</v>
      </c>
      <c r="F48">
        <v>8.4</v>
      </c>
      <c r="G48" t="s">
        <v>50</v>
      </c>
      <c r="H48">
        <v>8.4</v>
      </c>
      <c r="I48" t="s">
        <v>50</v>
      </c>
      <c r="J48" t="s">
        <v>51</v>
      </c>
      <c r="K48" t="s">
        <v>51</v>
      </c>
      <c r="L48" t="s">
        <v>97</v>
      </c>
      <c r="M48" t="s">
        <v>97</v>
      </c>
      <c r="N48" t="s">
        <v>98</v>
      </c>
      <c r="O48" t="s">
        <v>98</v>
      </c>
      <c r="P48" t="s">
        <v>99</v>
      </c>
      <c r="Q48" t="s">
        <v>99</v>
      </c>
      <c r="R48" t="s">
        <v>28</v>
      </c>
      <c r="S48" t="s">
        <v>28</v>
      </c>
      <c r="T48" t="s">
        <v>28</v>
      </c>
      <c r="U48" t="s">
        <v>100</v>
      </c>
      <c r="V48" t="s">
        <v>100</v>
      </c>
      <c r="W48" t="s">
        <v>100</v>
      </c>
      <c r="X48" t="s">
        <v>100</v>
      </c>
      <c r="Y48" t="s">
        <v>100</v>
      </c>
    </row>
    <row r="49" spans="1:25" x14ac:dyDescent="0.25">
      <c r="A49" t="s">
        <v>101</v>
      </c>
      <c r="B49" t="s">
        <v>47</v>
      </c>
      <c r="C49" t="s">
        <v>26</v>
      </c>
      <c r="D49" t="s">
        <v>50</v>
      </c>
      <c r="E49" t="s">
        <v>26</v>
      </c>
      <c r="F49" t="s">
        <v>52</v>
      </c>
      <c r="G49" t="s">
        <v>26</v>
      </c>
      <c r="H49" t="s">
        <v>53</v>
      </c>
      <c r="I49" t="s">
        <v>28</v>
      </c>
      <c r="J49" t="s">
        <v>28</v>
      </c>
      <c r="K49" t="s">
        <v>1</v>
      </c>
      <c r="L49" t="s">
        <v>1</v>
      </c>
      <c r="M49" t="s">
        <v>27</v>
      </c>
      <c r="N49" t="s">
        <v>27</v>
      </c>
      <c r="O49" t="s">
        <v>2</v>
      </c>
      <c r="P49" t="s">
        <v>2</v>
      </c>
      <c r="Q49" t="s">
        <v>31</v>
      </c>
      <c r="R49" t="s">
        <v>31</v>
      </c>
      <c r="S49" t="s">
        <v>3</v>
      </c>
      <c r="T49" t="s">
        <v>3</v>
      </c>
      <c r="U49" t="s">
        <v>32</v>
      </c>
      <c r="V49" t="s">
        <v>102</v>
      </c>
      <c r="W49" t="s">
        <v>102</v>
      </c>
      <c r="X49" t="s">
        <v>4</v>
      </c>
      <c r="Y49" t="s">
        <v>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B32C-4F67-484A-9812-E06841706FDE}">
  <sheetPr codeName="Tabelle1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0 k X R V L O i J I 2 k A A A A 9 Q A A A B I A H A B D b 2 5 m a W c v U G F j a 2 F n Z S 5 4 b W w g o h g A K K A U A A A A A A A A A A A A A A A A A A A A A A A A A A A A h Y + x D o I w G I R f p e l O W + q i 5 K c M 6 i a J i Y l x b U q F R i i G F s u 7 O f h I v o I Y R d 0 c 7 7 u 7 5 O 5 + v U E 2 N D W 6 6 M 6 Z 1 q Y 4 J g w j b V V b G F u m u P f H a I 4 z A V u p T r L U a A x b l w z O p L j y / p x Q G k I g Y U b a r q S c s Z g e 8 s 1 O V b q R k b H O S 6 s 0 / r S K / y 0 s Y P 8 a I z h Z x I Q z T h j Q i U F u 7 N f n 4 9 y n + w N h 2 d e + 7 7 Q o d L R a A 5 0 k 0 P c F 8 Q B Q S w M E F A A C A A g A 0 k X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J F 0 V Q o i k e 4 D g A A A B E A A A A T A B w A R m 9 y b X V s Y X M v U 2 V j d G l v b j E u b S C i G A A o o B Q A A A A A A A A A A A A A A A A A A A A A A A A A A A A r T k 0 u y c z P U w i G 0 I b W A F B L A Q I t A B Q A A g A I A N J F 0 V S z o i S N p A A A A P U A A A A S A A A A A A A A A A A A A A A A A A A A A A B D b 2 5 m a W c v U G F j a 2 F n Z S 5 4 b W x Q S w E C L Q A U A A I A C A D S R d F U D 8 r p q 6 Q A A A D p A A A A E w A A A A A A A A A A A A A A A A D w A A A A W 0 N v b n R l b n R f V H l w Z X N d L n h t b F B L A Q I t A B Q A A g A I A N J F 0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h 0 j J N G p o J Q r 4 P 8 / R E t N 8 d A A A A A A I A A A A A A A N m A A D A A A A A E A A A A O / p t T p 2 m x J G I X y L 9 R V d 7 6 w A A A A A B I A A A K A A A A A Q A A A A 3 s 6 U i + L v d P 8 r s Z n e 8 u J p 2 F A A A A C q m j 5 u K N Q o 7 N 9 H m S I o E V C + 6 F + F T 3 l O H E Y P B f 4 b M a l n z 0 n S u 2 D G O O q 8 q l P y 8 q H p E F Y c q w 5 Z Z N S A k T S 4 4 p m J Q z y n 0 N X y V D d h B h S z a d 8 B O m h O 1 x Q A A A C G P z 3 9 F / h 6 8 I t I O 4 d W W z P V J p v 4 f Q = = < / D a t a M a s h u p > 
</file>

<file path=customXml/itemProps1.xml><?xml version="1.0" encoding="utf-8"?>
<ds:datastoreItem xmlns:ds="http://schemas.openxmlformats.org/officeDocument/2006/customXml" ds:itemID="{6E094A58-6863-4F10-8608-70AC5A76E4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U-Profile</vt:lpstr>
      <vt:lpstr>Tabelle1</vt:lpstr>
    </vt:vector>
  </TitlesOfParts>
  <Company>Donges SteelTec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 Lopes, Roberto</dc:creator>
  <cp:lastModifiedBy>Roberto SL</cp:lastModifiedBy>
  <dcterms:created xsi:type="dcterms:W3CDTF">2022-06-17T06:46:00Z</dcterms:created>
  <dcterms:modified xsi:type="dcterms:W3CDTF">2023-04-08T22:00:54Z</dcterms:modified>
</cp:coreProperties>
</file>