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esktop\Python\CalculadoraNaves\DBs\"/>
    </mc:Choice>
  </mc:AlternateContent>
  <xr:revisionPtr revIDLastSave="0" documentId="13_ncr:1_{14A55688-4213-44FF-B927-DE3247B6B36C}" xr6:coauthVersionLast="47" xr6:coauthVersionMax="47" xr10:uidLastSave="{00000000-0000-0000-0000-000000000000}"/>
  <bookViews>
    <workbookView xWindow="2655" yWindow="1605" windowWidth="30510" windowHeight="19275" xr2:uid="{58788039-8104-4335-8083-7B9395EC13DE}"/>
  </bookViews>
  <sheets>
    <sheet name="T-Profil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C20" i="2"/>
  <c r="D20" i="2"/>
  <c r="E20" i="2"/>
  <c r="F20" i="2"/>
  <c r="G20" i="2"/>
  <c r="H20" i="2"/>
  <c r="I20" i="2"/>
  <c r="J20" i="2"/>
  <c r="K20" i="2"/>
</calcChain>
</file>

<file path=xl/sharedStrings.xml><?xml version="1.0" encoding="utf-8"?>
<sst xmlns="http://schemas.openxmlformats.org/spreadsheetml/2006/main" count="212" uniqueCount="97">
  <si>
    <t>Bezeichnung</t>
  </si>
  <si>
    <t>30</t>
  </si>
  <si>
    <t>35</t>
  </si>
  <si>
    <t>40</t>
  </si>
  <si>
    <t>50</t>
  </si>
  <si>
    <t>60</t>
  </si>
  <si>
    <t>70</t>
  </si>
  <si>
    <t>80</t>
  </si>
  <si>
    <t>100</t>
  </si>
  <si>
    <t>120</t>
  </si>
  <si>
    <t>140</t>
  </si>
  <si>
    <t>Höhe _x000D_
h [mm]</t>
  </si>
  <si>
    <t>Breite _x000D_
b [mm]</t>
  </si>
  <si>
    <t>Stegdicke _x000D_
tw [mm]</t>
  </si>
  <si>
    <t>4</t>
  </si>
  <si>
    <t>5</t>
  </si>
  <si>
    <t>6</t>
  </si>
  <si>
    <t>7</t>
  </si>
  <si>
    <t>8</t>
  </si>
  <si>
    <t>9</t>
  </si>
  <si>
    <t>11</t>
  </si>
  <si>
    <t>13</t>
  </si>
  <si>
    <t>15</t>
  </si>
  <si>
    <t>Flanschdicke _x000D_
tf [mm]</t>
  </si>
  <si>
    <t>Ausrundungsradius _x000D_
r1 [mm]</t>
  </si>
  <si>
    <t>Ausrundungsradius _x000D_
r2 [mm]</t>
  </si>
  <si>
    <t>2</t>
  </si>
  <si>
    <t>3</t>
  </si>
  <si>
    <t>Ausrundungsradius _x000D_
r3 [mm]</t>
  </si>
  <si>
    <t>1</t>
  </si>
  <si>
    <t>Flanschneigung [%]</t>
  </si>
  <si>
    <t>Stegneigung [%]</t>
  </si>
  <si>
    <t>ey [mm]</t>
  </si>
  <si>
    <t>38</t>
  </si>
  <si>
    <t>Steghöhe_x000D_
d [mm]</t>
  </si>
  <si>
    <t>Flanschbreite_x000D_
d1 [mm]</t>
  </si>
  <si>
    <t>Querschnittsfläche _x000D_
A [cm²]</t>
  </si>
  <si>
    <t>Schubfläche, Flanschfläche _x000D_
Avy [cm²]</t>
  </si>
  <si>
    <t>Stegfläche _x000D_
Asteg [cm²]</t>
  </si>
  <si>
    <t>wirksame Schubfläche nach EC 3 _x000D_
Avz [cm²]</t>
  </si>
  <si>
    <t>Umfang [cm]</t>
  </si>
  <si>
    <t>gk [kg/m]</t>
  </si>
  <si>
    <t>gk [kN/m]</t>
  </si>
  <si>
    <t>Iy [cm]</t>
  </si>
  <si>
    <t>24</t>
  </si>
  <si>
    <t>74</t>
  </si>
  <si>
    <t>366</t>
  </si>
  <si>
    <t>660</t>
  </si>
  <si>
    <t>Iz [cm]</t>
  </si>
  <si>
    <t>22</t>
  </si>
  <si>
    <t>37</t>
  </si>
  <si>
    <t>330</t>
  </si>
  <si>
    <t>Ip [cm]</t>
  </si>
  <si>
    <t>Wel,y,oben [cm]</t>
  </si>
  <si>
    <t>Wel,y,unten [cm]</t>
  </si>
  <si>
    <t>Wel,z [cm]</t>
  </si>
  <si>
    <t>Wpl,y [cm]</t>
  </si>
  <si>
    <t>Wpl,z [cm]</t>
  </si>
  <si>
    <t>Flächenträgheitsradius _x000D_
iy [cm]</t>
  </si>
  <si>
    <t>Flächenträgheitsradius _x000D_
iz [cm]</t>
  </si>
  <si>
    <t>Flächenträgheitsradius _x000D_
ip [cm]</t>
  </si>
  <si>
    <t>plastischer Formbeiwert αpl,y</t>
  </si>
  <si>
    <t>plastischer Formbeiwert αpl,z</t>
  </si>
  <si>
    <t>d/tw_x000D_
[c/t] Steg</t>
  </si>
  <si>
    <t>d1/tf_x000D_
[c/t] Flansch</t>
  </si>
  <si>
    <t>Npl,Rk,S235[kN]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</si>
  <si>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</si>
  <si>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</si>
  <si>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</si>
  <si>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</si>
  <si>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</si>
  <si>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</si>
  <si>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c</t>
  </si>
  <si>
    <t>Knickline S235-420_x000D_
z-z</t>
  </si>
  <si>
    <t>Knickline S460 _x000D_
y-y</t>
  </si>
  <si>
    <t>Knickline S460_x000D_
z-z</t>
  </si>
  <si>
    <t>Flanschlochdurchmesser _x000D_
dL</t>
  </si>
  <si>
    <t>17</t>
  </si>
  <si>
    <t>21</t>
  </si>
  <si>
    <t>Flanschlochabstand _x000D_
w1</t>
  </si>
  <si>
    <t>19</t>
  </si>
  <si>
    <t>34</t>
  </si>
  <si>
    <t>45</t>
  </si>
  <si>
    <t>Flanschlochabstand _x000D_
w2</t>
  </si>
  <si>
    <t>75</t>
  </si>
  <si>
    <t>T30</t>
  </si>
  <si>
    <t>T35</t>
  </si>
  <si>
    <t>T40</t>
  </si>
  <si>
    <t>T50</t>
  </si>
  <si>
    <t>T60</t>
  </si>
  <si>
    <t>T70</t>
  </si>
  <si>
    <t>T80</t>
  </si>
  <si>
    <t>T100</t>
  </si>
  <si>
    <t>T120</t>
  </si>
  <si>
    <t>T140</t>
  </si>
  <si>
    <t>Torsionswiderstand _x000D_
Torsionsflächenmoment 2,O, _x000D_
It mit Ausrundungen nach Trayer und March [cm]</t>
  </si>
  <si>
    <t>Superficie_revestimiento [m²/m]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</si>
</sst>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F22B-2FF5-4909-B23F-E7D27612C7F7}" name="Table_0" displayName="Table_0" ref="A1:K50" totalsRowShown="0">
  <autoFilter ref="A1:K50" xr:uid="{8FA89762-718D-499A-836D-EC2E89093EA3}"/>
  <tableColumns count="11">
    <tableColumn id="1" xr3:uid="{7F12A4F3-36E9-4ABA-8FE2-77C7B8022BBB}" name="Bezeichnung" dataDxfId="10"/>
    <tableColumn id="2" xr3:uid="{CF361B1A-141C-4FCB-BB38-77727A44E3EF}" name="T30" dataDxfId="9"/>
    <tableColumn id="3" xr3:uid="{7E246589-7BDE-4EC6-8144-61B9784774D6}" name="T35" dataDxfId="8"/>
    <tableColumn id="4" xr3:uid="{A2B5DED6-9DE8-462B-BC4F-3C837CF78680}" name="T40" dataDxfId="7"/>
    <tableColumn id="5" xr3:uid="{ECCCCF5A-E31B-4345-A33F-5782E58B8C3A}" name="T50" dataDxfId="6"/>
    <tableColumn id="6" xr3:uid="{A2141BC9-4D34-466A-B093-7276E8DC2234}" name="T60" dataDxfId="5"/>
    <tableColumn id="7" xr3:uid="{AB128324-4D64-41E0-8461-3B18C96C5127}" name="T70" dataDxfId="4"/>
    <tableColumn id="8" xr3:uid="{8908327A-40A1-4E34-A7BA-DC865BDE8FF6}" name="T80" dataDxfId="3"/>
    <tableColumn id="9" xr3:uid="{9E86E855-384F-4511-A831-2DE32F28EEE8}" name="T100" dataDxfId="2"/>
    <tableColumn id="10" xr3:uid="{DC8002D6-DA55-4AFA-AB3F-CD10F381D345}" name="T120" dataDxfId="1"/>
    <tableColumn id="11" xr3:uid="{60F9C926-59FF-484F-A224-7E4BB1D13F07}" name="T1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5BC8-66FE-4337-861E-52B0D3BD3C4F}">
  <sheetPr codeName="Tabelle2"/>
  <dimension ref="A1:K50"/>
  <sheetViews>
    <sheetView tabSelected="1" workbookViewId="0">
      <selection activeCell="A23" sqref="A23"/>
    </sheetView>
  </sheetViews>
  <sheetFormatPr baseColWidth="10" defaultRowHeight="15" x14ac:dyDescent="0.25"/>
  <cols>
    <col min="1" max="1" width="81.140625" bestFit="1" customWidth="1"/>
    <col min="2" max="2" width="5.5703125" bestFit="1" customWidth="1"/>
    <col min="3" max="4" width="7.5703125" bestFit="1" customWidth="1"/>
    <col min="5" max="9" width="6.5703125" bestFit="1" customWidth="1"/>
    <col min="10" max="11" width="7.28515625" bestFit="1" customWidth="1"/>
  </cols>
  <sheetData>
    <row r="1" spans="1:11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13</v>
      </c>
      <c r="B4" t="s">
        <v>14</v>
      </c>
      <c r="C4">
        <v>4.5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t="s">
        <v>23</v>
      </c>
      <c r="B5" t="s">
        <v>14</v>
      </c>
      <c r="C5">
        <v>4.5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t="s">
        <v>24</v>
      </c>
      <c r="B6" t="s">
        <v>14</v>
      </c>
      <c r="C6">
        <v>4.5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25">
      <c r="A7" t="s">
        <v>25</v>
      </c>
      <c r="B7" t="s">
        <v>26</v>
      </c>
      <c r="C7">
        <v>2.5</v>
      </c>
      <c r="D7">
        <v>2.5</v>
      </c>
      <c r="E7" t="s">
        <v>27</v>
      </c>
      <c r="F7">
        <v>3.5</v>
      </c>
      <c r="G7" t="s">
        <v>14</v>
      </c>
      <c r="H7">
        <v>4.5</v>
      </c>
      <c r="I7">
        <v>5.5</v>
      </c>
      <c r="J7">
        <v>6.5</v>
      </c>
      <c r="K7">
        <v>7.5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>
        <v>1.5</v>
      </c>
      <c r="F8" t="s">
        <v>26</v>
      </c>
      <c r="G8" t="s">
        <v>26</v>
      </c>
      <c r="H8" t="s">
        <v>26</v>
      </c>
      <c r="I8" t="s">
        <v>27</v>
      </c>
      <c r="J8" t="s">
        <v>27</v>
      </c>
      <c r="K8" t="s">
        <v>14</v>
      </c>
    </row>
    <row r="9" spans="1:11" x14ac:dyDescent="0.25">
      <c r="A9" t="s">
        <v>30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 x14ac:dyDescent="0.25">
      <c r="A10" t="s">
        <v>31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 x14ac:dyDescent="0.25">
      <c r="A11" t="s">
        <v>32</v>
      </c>
      <c r="B11">
        <v>8.5</v>
      </c>
      <c r="C11">
        <v>9.9</v>
      </c>
      <c r="D11">
        <v>11.2</v>
      </c>
      <c r="E11">
        <v>13.9</v>
      </c>
      <c r="F11">
        <v>16.600000000000001</v>
      </c>
      <c r="G11">
        <v>19.399999999999999</v>
      </c>
      <c r="H11">
        <v>22.2</v>
      </c>
      <c r="I11">
        <v>27.4</v>
      </c>
      <c r="J11">
        <v>32.799999999999997</v>
      </c>
      <c r="K11" t="s">
        <v>33</v>
      </c>
    </row>
    <row r="12" spans="1:11" x14ac:dyDescent="0.25">
      <c r="A12" t="s">
        <v>34</v>
      </c>
      <c r="B12">
        <v>22.05</v>
      </c>
      <c r="C12">
        <v>26.05</v>
      </c>
      <c r="D12">
        <v>30.05</v>
      </c>
      <c r="E12">
        <v>38.049999999999997</v>
      </c>
      <c r="F12">
        <v>46.05</v>
      </c>
      <c r="G12">
        <v>54.06</v>
      </c>
      <c r="H12">
        <v>62.06</v>
      </c>
      <c r="I12">
        <v>78.06</v>
      </c>
      <c r="J12">
        <v>94.06</v>
      </c>
      <c r="K12">
        <v>110.06</v>
      </c>
    </row>
    <row r="13" spans="1:11" x14ac:dyDescent="0.25">
      <c r="A13" t="s">
        <v>35</v>
      </c>
      <c r="B13">
        <v>8.94</v>
      </c>
      <c r="C13">
        <v>10.67</v>
      </c>
      <c r="D13">
        <v>12.4</v>
      </c>
      <c r="E13">
        <v>15.86</v>
      </c>
      <c r="F13">
        <v>19.32</v>
      </c>
      <c r="G13">
        <v>22.78</v>
      </c>
      <c r="H13">
        <v>26.24</v>
      </c>
      <c r="I13">
        <v>33.159999999999997</v>
      </c>
      <c r="J13">
        <v>40.08</v>
      </c>
      <c r="K13">
        <v>47</v>
      </c>
    </row>
    <row r="14" spans="1:11" x14ac:dyDescent="0.25">
      <c r="A14" t="s">
        <v>36</v>
      </c>
      <c r="B14">
        <v>2.2599999999999998</v>
      </c>
      <c r="C14">
        <v>2.97</v>
      </c>
      <c r="D14">
        <v>3.78</v>
      </c>
      <c r="E14">
        <v>5.67</v>
      </c>
      <c r="F14">
        <v>7.94</v>
      </c>
      <c r="G14">
        <v>10.61</v>
      </c>
      <c r="H14">
        <v>13.65</v>
      </c>
      <c r="I14">
        <v>20.85</v>
      </c>
      <c r="J14">
        <v>29.61</v>
      </c>
      <c r="K14">
        <v>39.85</v>
      </c>
    </row>
    <row r="15" spans="1:11" x14ac:dyDescent="0.25">
      <c r="A15" t="s">
        <v>41</v>
      </c>
      <c r="B15">
        <v>1.774</v>
      </c>
      <c r="C15">
        <v>2.331</v>
      </c>
      <c r="D15">
        <v>2.9670000000000001</v>
      </c>
      <c r="E15">
        <v>4.4509999999999996</v>
      </c>
      <c r="F15">
        <v>6.2329999999999997</v>
      </c>
      <c r="G15">
        <v>8.3290000000000006</v>
      </c>
      <c r="H15">
        <v>10.715</v>
      </c>
      <c r="I15">
        <v>16.367000000000001</v>
      </c>
      <c r="J15">
        <v>23.244</v>
      </c>
      <c r="K15">
        <v>31.282</v>
      </c>
    </row>
    <row r="16" spans="1:11" x14ac:dyDescent="0.25">
      <c r="A16" t="s">
        <v>37</v>
      </c>
      <c r="B16">
        <v>1.18</v>
      </c>
      <c r="C16">
        <v>1.55</v>
      </c>
      <c r="D16">
        <v>1.97</v>
      </c>
      <c r="E16">
        <v>2.96</v>
      </c>
      <c r="F16">
        <v>4.1500000000000004</v>
      </c>
      <c r="G16">
        <v>5.53</v>
      </c>
      <c r="H16">
        <v>7.12</v>
      </c>
      <c r="I16">
        <v>10.88</v>
      </c>
      <c r="J16">
        <v>15.43</v>
      </c>
      <c r="K16">
        <v>20.77</v>
      </c>
    </row>
    <row r="17" spans="1:11" x14ac:dyDescent="0.25">
      <c r="A17" t="s">
        <v>38</v>
      </c>
      <c r="B17">
        <v>1.2</v>
      </c>
      <c r="C17">
        <v>1.57</v>
      </c>
      <c r="D17">
        <v>2</v>
      </c>
      <c r="E17">
        <v>2.99</v>
      </c>
      <c r="F17">
        <v>4.18</v>
      </c>
      <c r="G17">
        <v>5.58</v>
      </c>
      <c r="H17">
        <v>7.18</v>
      </c>
      <c r="I17">
        <v>10.96</v>
      </c>
      <c r="J17">
        <v>15.56</v>
      </c>
      <c r="K17">
        <v>20.93</v>
      </c>
    </row>
    <row r="18" spans="1:11" x14ac:dyDescent="0.25">
      <c r="A18" t="s">
        <v>39</v>
      </c>
      <c r="B18">
        <v>1.33</v>
      </c>
      <c r="C18">
        <v>1.74</v>
      </c>
      <c r="D18">
        <v>2.2000000000000002</v>
      </c>
      <c r="E18">
        <v>3.28</v>
      </c>
      <c r="F18">
        <v>4.58</v>
      </c>
      <c r="G18">
        <v>6.1</v>
      </c>
      <c r="H18">
        <v>7.84</v>
      </c>
      <c r="I18">
        <v>11.94</v>
      </c>
      <c r="J18">
        <v>16.93</v>
      </c>
      <c r="K18">
        <v>22.76</v>
      </c>
    </row>
    <row r="19" spans="1:11" x14ac:dyDescent="0.25">
      <c r="A19" t="s">
        <v>40</v>
      </c>
      <c r="B19">
        <v>0.11</v>
      </c>
      <c r="C19">
        <v>0.13</v>
      </c>
      <c r="D19">
        <v>0.15</v>
      </c>
      <c r="E19">
        <v>0.19</v>
      </c>
      <c r="F19">
        <v>0.23</v>
      </c>
      <c r="G19">
        <v>0.27</v>
      </c>
      <c r="H19">
        <v>0.3</v>
      </c>
      <c r="I19">
        <v>0.38</v>
      </c>
      <c r="J19">
        <v>0.46</v>
      </c>
      <c r="K19">
        <v>0.53</v>
      </c>
    </row>
    <row r="20" spans="1:11" x14ac:dyDescent="0.25">
      <c r="A20" t="s">
        <v>96</v>
      </c>
      <c r="B20" s="2">
        <f>+B19/100</f>
        <v>1.1000000000000001E-3</v>
      </c>
      <c r="C20" s="3">
        <f t="shared" ref="C20:K20" si="0">+C19/100</f>
        <v>1.2999999999999999E-3</v>
      </c>
      <c r="D20" s="3">
        <f t="shared" si="0"/>
        <v>1.5E-3</v>
      </c>
      <c r="E20">
        <f t="shared" si="0"/>
        <v>1.9E-3</v>
      </c>
      <c r="F20">
        <f t="shared" si="0"/>
        <v>2.3E-3</v>
      </c>
      <c r="G20">
        <f t="shared" si="0"/>
        <v>2.7000000000000001E-3</v>
      </c>
      <c r="H20">
        <f t="shared" si="0"/>
        <v>3.0000000000000001E-3</v>
      </c>
      <c r="I20">
        <f t="shared" si="0"/>
        <v>3.8E-3</v>
      </c>
      <c r="J20">
        <f t="shared" si="0"/>
        <v>4.5999999999999999E-3</v>
      </c>
      <c r="K20">
        <f t="shared" si="0"/>
        <v>5.3E-3</v>
      </c>
    </row>
    <row r="21" spans="1:11" x14ac:dyDescent="0.25">
      <c r="A21" t="s">
        <v>42</v>
      </c>
      <c r="B21">
        <v>1.7999999999999999E-2</v>
      </c>
      <c r="C21">
        <v>2.3E-2</v>
      </c>
      <c r="D21">
        <v>0.03</v>
      </c>
      <c r="E21">
        <v>4.4999999999999998E-2</v>
      </c>
      <c r="F21">
        <v>6.2E-2</v>
      </c>
      <c r="G21">
        <v>8.3000000000000004E-2</v>
      </c>
      <c r="H21">
        <v>0.107</v>
      </c>
      <c r="I21">
        <v>0.16400000000000001</v>
      </c>
      <c r="J21">
        <v>0.23200000000000001</v>
      </c>
      <c r="K21">
        <v>0.313</v>
      </c>
    </row>
    <row r="22" spans="1:11" x14ac:dyDescent="0.25">
      <c r="A22" t="s">
        <v>43</v>
      </c>
      <c r="B22">
        <v>1.7250000000000001</v>
      </c>
      <c r="C22">
        <v>3.1</v>
      </c>
      <c r="D22">
        <v>5.28</v>
      </c>
      <c r="E22">
        <v>12.14</v>
      </c>
      <c r="F22" t="s">
        <v>44</v>
      </c>
      <c r="G22">
        <v>44.6</v>
      </c>
      <c r="H22" t="s">
        <v>45</v>
      </c>
      <c r="I22">
        <v>179.3</v>
      </c>
      <c r="J22" t="s">
        <v>46</v>
      </c>
      <c r="K22" t="s">
        <v>47</v>
      </c>
    </row>
    <row r="23" spans="1:11" x14ac:dyDescent="0.25">
      <c r="A23" t="s">
        <v>48</v>
      </c>
      <c r="B23">
        <v>0.86899999999999999</v>
      </c>
      <c r="C23">
        <v>1.55</v>
      </c>
      <c r="D23">
        <v>2.57</v>
      </c>
      <c r="E23">
        <v>6.04</v>
      </c>
      <c r="F23">
        <v>12.2</v>
      </c>
      <c r="G23" t="s">
        <v>49</v>
      </c>
      <c r="H23" t="s">
        <v>50</v>
      </c>
      <c r="I23">
        <v>88.2</v>
      </c>
      <c r="J23">
        <v>179.9</v>
      </c>
      <c r="K23" t="s">
        <v>51</v>
      </c>
    </row>
    <row r="24" spans="1:11" x14ac:dyDescent="0.25">
      <c r="A24" t="s">
        <v>52</v>
      </c>
      <c r="B24">
        <v>2.59</v>
      </c>
      <c r="C24">
        <v>4.6500000000000004</v>
      </c>
      <c r="D24">
        <v>7.85</v>
      </c>
      <c r="E24">
        <v>18.18</v>
      </c>
      <c r="F24">
        <v>36.200000000000003</v>
      </c>
      <c r="G24">
        <v>66.599999999999994</v>
      </c>
      <c r="H24">
        <v>111</v>
      </c>
      <c r="I24">
        <v>267.5</v>
      </c>
      <c r="J24">
        <v>545.9</v>
      </c>
      <c r="K24">
        <v>990</v>
      </c>
    </row>
    <row r="25" spans="1:11" x14ac:dyDescent="0.25">
      <c r="A25" t="s">
        <v>53</v>
      </c>
      <c r="B25">
        <v>-2.0299999999999998</v>
      </c>
      <c r="C25">
        <v>-3.13</v>
      </c>
      <c r="D25">
        <v>-4.71</v>
      </c>
      <c r="E25">
        <v>-8.73</v>
      </c>
      <c r="F25">
        <v>-14.46</v>
      </c>
      <c r="G25">
        <v>-22.99</v>
      </c>
      <c r="H25">
        <v>-33.33</v>
      </c>
      <c r="I25">
        <v>-65.44</v>
      </c>
      <c r="J25">
        <v>-111.59</v>
      </c>
      <c r="K25">
        <v>-173.68</v>
      </c>
    </row>
    <row r="26" spans="1:11" x14ac:dyDescent="0.25">
      <c r="A26" t="s">
        <v>54</v>
      </c>
      <c r="B26">
        <v>0.8</v>
      </c>
      <c r="C26">
        <v>1.24</v>
      </c>
      <c r="D26">
        <v>1.83</v>
      </c>
      <c r="E26">
        <v>3.36</v>
      </c>
      <c r="F26">
        <v>5.53</v>
      </c>
      <c r="G26">
        <v>8.81</v>
      </c>
      <c r="H26">
        <v>12.8</v>
      </c>
      <c r="I26">
        <v>24.7</v>
      </c>
      <c r="J26">
        <v>41.97</v>
      </c>
      <c r="K26">
        <v>64.709999999999994</v>
      </c>
    </row>
    <row r="27" spans="1:11" x14ac:dyDescent="0.25">
      <c r="A27" t="s">
        <v>55</v>
      </c>
      <c r="B27">
        <v>0.57999999999999996</v>
      </c>
      <c r="C27">
        <v>0.89</v>
      </c>
      <c r="D27">
        <v>1.29</v>
      </c>
      <c r="E27">
        <v>2.42</v>
      </c>
      <c r="F27">
        <v>4.07</v>
      </c>
      <c r="G27">
        <v>6.29</v>
      </c>
      <c r="H27">
        <v>9.25</v>
      </c>
      <c r="I27">
        <v>17.64</v>
      </c>
      <c r="J27">
        <v>29.98</v>
      </c>
      <c r="K27">
        <v>47.14</v>
      </c>
    </row>
    <row r="28" spans="1:11" x14ac:dyDescent="0.25">
      <c r="A28" t="s">
        <v>56</v>
      </c>
      <c r="B28">
        <v>1.5</v>
      </c>
      <c r="C28">
        <v>2.2999999999999998</v>
      </c>
      <c r="D28">
        <v>3.35</v>
      </c>
      <c r="E28">
        <v>6.28</v>
      </c>
      <c r="F28">
        <v>10.54</v>
      </c>
      <c r="G28">
        <v>16.45</v>
      </c>
      <c r="H28">
        <v>14.21</v>
      </c>
      <c r="I28">
        <v>46.2</v>
      </c>
      <c r="J28">
        <v>78.7</v>
      </c>
      <c r="K28">
        <v>123.5</v>
      </c>
    </row>
    <row r="29" spans="1:11" x14ac:dyDescent="0.25">
      <c r="A29" t="s">
        <v>57</v>
      </c>
      <c r="B29">
        <v>0.98</v>
      </c>
      <c r="C29">
        <v>1.49</v>
      </c>
      <c r="D29">
        <v>2.17</v>
      </c>
      <c r="E29">
        <v>4.05</v>
      </c>
      <c r="F29">
        <v>6.79</v>
      </c>
      <c r="G29">
        <v>10.54</v>
      </c>
      <c r="H29">
        <v>15.46</v>
      </c>
      <c r="I29">
        <v>29.5</v>
      </c>
      <c r="J29">
        <v>50.1</v>
      </c>
      <c r="K29">
        <v>78.5</v>
      </c>
    </row>
    <row r="30" spans="1:11" x14ac:dyDescent="0.25">
      <c r="A30" t="s">
        <v>58</v>
      </c>
      <c r="B30">
        <v>0.87</v>
      </c>
      <c r="C30">
        <v>1.02</v>
      </c>
      <c r="D30">
        <v>1.18</v>
      </c>
      <c r="E30">
        <v>1.46</v>
      </c>
      <c r="F30">
        <v>1.74</v>
      </c>
      <c r="G30">
        <v>2.0499999999999998</v>
      </c>
      <c r="H30">
        <v>2.33</v>
      </c>
      <c r="I30">
        <v>2.93</v>
      </c>
      <c r="J30">
        <v>3.52</v>
      </c>
      <c r="K30">
        <v>4.07</v>
      </c>
    </row>
    <row r="31" spans="1:11" x14ac:dyDescent="0.25">
      <c r="A31" t="s">
        <v>59</v>
      </c>
      <c r="B31">
        <v>0.62</v>
      </c>
      <c r="C31">
        <v>0.72</v>
      </c>
      <c r="D31">
        <v>0.82</v>
      </c>
      <c r="E31">
        <v>1.03</v>
      </c>
      <c r="F31">
        <v>1.24</v>
      </c>
      <c r="G31">
        <v>1.44</v>
      </c>
      <c r="H31">
        <v>1.65</v>
      </c>
      <c r="I31">
        <v>2.06</v>
      </c>
      <c r="J31">
        <v>2.46</v>
      </c>
      <c r="K31">
        <v>2.88</v>
      </c>
    </row>
    <row r="32" spans="1:11" x14ac:dyDescent="0.25">
      <c r="A32" t="s">
        <v>60</v>
      </c>
      <c r="B32">
        <v>1.07</v>
      </c>
      <c r="C32">
        <v>1.25</v>
      </c>
      <c r="D32">
        <v>1.44</v>
      </c>
      <c r="E32">
        <v>1.79</v>
      </c>
      <c r="F32">
        <v>2.14</v>
      </c>
      <c r="G32">
        <v>2.5099999999999998</v>
      </c>
      <c r="H32">
        <v>2.85</v>
      </c>
      <c r="I32">
        <v>3.58</v>
      </c>
      <c r="J32">
        <v>4.29</v>
      </c>
      <c r="K32">
        <v>4.9800000000000004</v>
      </c>
    </row>
    <row r="33" spans="1:11" ht="45" x14ac:dyDescent="0.25">
      <c r="A33" s="1" t="s">
        <v>95</v>
      </c>
      <c r="B33">
        <v>0.12</v>
      </c>
      <c r="C33">
        <v>0.2</v>
      </c>
      <c r="D33">
        <v>0.33</v>
      </c>
      <c r="E33">
        <v>0.71</v>
      </c>
      <c r="F33">
        <v>1.36</v>
      </c>
      <c r="G33">
        <v>2.36</v>
      </c>
      <c r="H33">
        <v>3.84</v>
      </c>
      <c r="I33">
        <v>8.7799999999999994</v>
      </c>
      <c r="J33">
        <v>17.41</v>
      </c>
      <c r="K33">
        <v>31.25</v>
      </c>
    </row>
    <row r="34" spans="1:11" x14ac:dyDescent="0.25">
      <c r="A34" t="s">
        <v>61</v>
      </c>
      <c r="B34">
        <v>1.87</v>
      </c>
      <c r="C34">
        <v>1.86</v>
      </c>
      <c r="D34">
        <v>1.83</v>
      </c>
      <c r="E34">
        <v>1.87</v>
      </c>
      <c r="F34">
        <v>1.91</v>
      </c>
      <c r="G34">
        <v>1.87</v>
      </c>
      <c r="H34">
        <v>1.1100000000000001</v>
      </c>
      <c r="I34">
        <v>1.87</v>
      </c>
      <c r="J34">
        <v>1.88</v>
      </c>
      <c r="K34">
        <v>1.91</v>
      </c>
    </row>
    <row r="35" spans="1:11" x14ac:dyDescent="0.25">
      <c r="A35" t="s">
        <v>62</v>
      </c>
      <c r="B35">
        <v>1.69</v>
      </c>
      <c r="C35">
        <v>1.68</v>
      </c>
      <c r="D35">
        <v>1.69</v>
      </c>
      <c r="E35">
        <v>1.68</v>
      </c>
      <c r="F35">
        <v>1.67</v>
      </c>
      <c r="G35">
        <v>1.68</v>
      </c>
      <c r="H35">
        <v>1.67</v>
      </c>
      <c r="I35">
        <v>1.67</v>
      </c>
      <c r="J35">
        <v>1.67</v>
      </c>
      <c r="K35">
        <v>1.67</v>
      </c>
    </row>
    <row r="36" spans="1:11" x14ac:dyDescent="0.25">
      <c r="A36" t="s">
        <v>63</v>
      </c>
      <c r="B36">
        <v>5.51</v>
      </c>
      <c r="C36">
        <v>5.79</v>
      </c>
      <c r="D36">
        <v>6.01</v>
      </c>
      <c r="E36">
        <v>6.34</v>
      </c>
      <c r="F36">
        <v>6.58</v>
      </c>
      <c r="G36">
        <v>6.76</v>
      </c>
      <c r="H36">
        <v>6.9</v>
      </c>
      <c r="I36">
        <v>7.1</v>
      </c>
      <c r="J36">
        <v>7.24</v>
      </c>
      <c r="K36">
        <v>7.34</v>
      </c>
    </row>
    <row r="37" spans="1:11" x14ac:dyDescent="0.25">
      <c r="A37" t="s">
        <v>64</v>
      </c>
      <c r="B37">
        <v>2.23</v>
      </c>
      <c r="C37">
        <v>2.37</v>
      </c>
      <c r="D37">
        <v>2.48</v>
      </c>
      <c r="E37">
        <v>2.64</v>
      </c>
      <c r="F37">
        <v>2.76</v>
      </c>
      <c r="G37">
        <v>2.85</v>
      </c>
      <c r="H37">
        <v>2.92</v>
      </c>
      <c r="I37">
        <v>3.01</v>
      </c>
      <c r="J37">
        <v>3.08</v>
      </c>
      <c r="K37">
        <v>3.13</v>
      </c>
    </row>
    <row r="38" spans="1:11" x14ac:dyDescent="0.25">
      <c r="A38" t="s">
        <v>65</v>
      </c>
      <c r="B38">
        <v>53.11</v>
      </c>
      <c r="C38">
        <v>69.8</v>
      </c>
      <c r="D38">
        <v>88.83</v>
      </c>
      <c r="E38">
        <v>133.25</v>
      </c>
      <c r="F38">
        <v>186.59</v>
      </c>
      <c r="G38">
        <v>249.34</v>
      </c>
      <c r="H38">
        <v>320.77999999999997</v>
      </c>
      <c r="I38">
        <v>489.98</v>
      </c>
      <c r="J38">
        <v>695.84</v>
      </c>
      <c r="K38">
        <v>936.48</v>
      </c>
    </row>
    <row r="39" spans="1:11" x14ac:dyDescent="0.25">
      <c r="A39" t="s">
        <v>66</v>
      </c>
      <c r="B39">
        <v>0.14000000000000001</v>
      </c>
      <c r="C39">
        <v>0.21</v>
      </c>
      <c r="D39">
        <v>0.3</v>
      </c>
      <c r="E39">
        <v>0.56999999999999995</v>
      </c>
      <c r="F39">
        <v>0.96</v>
      </c>
      <c r="G39">
        <v>1.48</v>
      </c>
      <c r="H39">
        <v>2.17</v>
      </c>
      <c r="I39">
        <v>4.1500000000000004</v>
      </c>
      <c r="J39">
        <v>7.05</v>
      </c>
      <c r="K39">
        <v>11.08</v>
      </c>
    </row>
    <row r="40" spans="1:11" x14ac:dyDescent="0.25">
      <c r="A40" t="s">
        <v>67</v>
      </c>
      <c r="B40">
        <v>0.35</v>
      </c>
      <c r="C40">
        <v>0.54</v>
      </c>
      <c r="D40">
        <v>0.79</v>
      </c>
      <c r="E40">
        <v>1.48</v>
      </c>
      <c r="F40">
        <v>2.48</v>
      </c>
      <c r="G40">
        <v>3.87</v>
      </c>
      <c r="H40">
        <v>3.34</v>
      </c>
      <c r="I40">
        <v>10.86</v>
      </c>
      <c r="J40">
        <v>18.489999999999998</v>
      </c>
      <c r="K40">
        <v>29.02</v>
      </c>
    </row>
    <row r="41" spans="1:11" x14ac:dyDescent="0.25">
      <c r="A41" t="s">
        <v>68</v>
      </c>
      <c r="B41">
        <v>0.23</v>
      </c>
      <c r="C41">
        <v>0.35</v>
      </c>
      <c r="D41">
        <v>0.51</v>
      </c>
      <c r="E41">
        <v>0.95</v>
      </c>
      <c r="F41">
        <v>1.6</v>
      </c>
      <c r="G41">
        <v>2.48</v>
      </c>
      <c r="H41">
        <v>3.63</v>
      </c>
      <c r="I41">
        <v>6.93</v>
      </c>
      <c r="J41">
        <v>11.77</v>
      </c>
      <c r="K41">
        <v>18.45</v>
      </c>
    </row>
    <row r="42" spans="1:11" x14ac:dyDescent="0.25">
      <c r="A42" t="s">
        <v>69</v>
      </c>
      <c r="B42">
        <v>16.059999999999999</v>
      </c>
      <c r="C42">
        <v>21.02</v>
      </c>
      <c r="D42">
        <v>26.79</v>
      </c>
      <c r="E42">
        <v>40.200000000000003</v>
      </c>
      <c r="F42">
        <v>56.3</v>
      </c>
      <c r="G42">
        <v>75.09</v>
      </c>
      <c r="H42">
        <v>96.56</v>
      </c>
      <c r="I42">
        <v>147.56</v>
      </c>
      <c r="J42">
        <v>209.31</v>
      </c>
      <c r="K42">
        <v>281.8</v>
      </c>
    </row>
    <row r="43" spans="1:11" x14ac:dyDescent="0.25">
      <c r="A43" t="s">
        <v>70</v>
      </c>
      <c r="B43">
        <v>17.989999999999998</v>
      </c>
      <c r="C43">
        <v>23.55</v>
      </c>
      <c r="D43">
        <v>29.83</v>
      </c>
      <c r="E43">
        <v>44.54</v>
      </c>
      <c r="F43">
        <v>62.16</v>
      </c>
      <c r="G43">
        <v>82.8</v>
      </c>
      <c r="H43">
        <v>106.38</v>
      </c>
      <c r="I43">
        <v>162.06</v>
      </c>
      <c r="J43">
        <v>229.75</v>
      </c>
      <c r="K43">
        <v>308.77999999999997</v>
      </c>
    </row>
    <row r="44" spans="1:11" x14ac:dyDescent="0.25">
      <c r="A44" t="s">
        <v>71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</row>
    <row r="45" spans="1:11" x14ac:dyDescent="0.25">
      <c r="A45" t="s">
        <v>73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</row>
    <row r="46" spans="1:11" x14ac:dyDescent="0.25">
      <c r="A46" t="s">
        <v>74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</row>
    <row r="47" spans="1:11" x14ac:dyDescent="0.25">
      <c r="A47" t="s">
        <v>75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</row>
    <row r="48" spans="1:11" x14ac:dyDescent="0.25">
      <c r="A48" t="s">
        <v>76</v>
      </c>
      <c r="B48">
        <v>4.3</v>
      </c>
      <c r="C48">
        <v>4.3</v>
      </c>
      <c r="D48">
        <v>6.4</v>
      </c>
      <c r="E48">
        <v>6.4</v>
      </c>
      <c r="F48">
        <v>8.4</v>
      </c>
      <c r="G48" t="s">
        <v>20</v>
      </c>
      <c r="H48" t="s">
        <v>20</v>
      </c>
      <c r="I48" t="s">
        <v>21</v>
      </c>
      <c r="J48" t="s">
        <v>77</v>
      </c>
      <c r="K48" t="s">
        <v>78</v>
      </c>
    </row>
    <row r="49" spans="1:11" x14ac:dyDescent="0.25">
      <c r="A49" t="s">
        <v>79</v>
      </c>
      <c r="B49" t="s">
        <v>77</v>
      </c>
      <c r="C49" t="s">
        <v>80</v>
      </c>
      <c r="D49" t="s">
        <v>78</v>
      </c>
      <c r="E49" t="s">
        <v>1</v>
      </c>
      <c r="F49" t="s">
        <v>81</v>
      </c>
      <c r="G49" t="s">
        <v>33</v>
      </c>
      <c r="H49" t="s">
        <v>82</v>
      </c>
      <c r="I49" t="s">
        <v>5</v>
      </c>
      <c r="J49" t="s">
        <v>6</v>
      </c>
      <c r="K49" t="s">
        <v>7</v>
      </c>
    </row>
    <row r="50" spans="1:11" x14ac:dyDescent="0.25">
      <c r="A50" t="s">
        <v>83</v>
      </c>
      <c r="B50" t="s">
        <v>77</v>
      </c>
      <c r="C50" t="s">
        <v>80</v>
      </c>
      <c r="D50" t="s">
        <v>49</v>
      </c>
      <c r="E50" t="s">
        <v>1</v>
      </c>
      <c r="F50" t="s">
        <v>2</v>
      </c>
      <c r="G50" t="s">
        <v>3</v>
      </c>
      <c r="H50" t="s">
        <v>82</v>
      </c>
      <c r="I50" t="s">
        <v>5</v>
      </c>
      <c r="J50" t="s">
        <v>6</v>
      </c>
      <c r="K50" t="s">
        <v>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57F-9CD4-4E77-B4AF-63CC16F1EA3E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1856B-B650-4BBF-B826-6C07502EA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T-Profil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2022-06-17T07:36:03Z</dcterms:created>
  <dcterms:modified xsi:type="dcterms:W3CDTF">2023-04-08T22:00:19Z</dcterms:modified>
</cp:coreProperties>
</file>