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ou\OneDrive\Bureau\BiCS\Semester5\BSP5\BSP_WebScraper\"/>
    </mc:Choice>
  </mc:AlternateContent>
  <xr:revisionPtr revIDLastSave="0" documentId="13_ncr:1_{9E423956-FDEB-4DF2-AF7D-60BEC2BD7A0B}" xr6:coauthVersionLast="47" xr6:coauthVersionMax="47" xr10:uidLastSave="{00000000-0000-0000-0000-000000000000}"/>
  <bookViews>
    <workbookView xWindow="28680" yWindow="-3540" windowWidth="29040" windowHeight="15720" xr2:uid="{66A037E9-5928-4A57-88E6-36C624AE6387}"/>
  </bookViews>
  <sheets>
    <sheet name="NASDAQ-2021" sheetId="1" r:id="rId1"/>
    <sheet name="INNOVATION-2021" sheetId="2" r:id="rId2"/>
    <sheet name="FTSE-2021" sheetId="3" r:id="rId3"/>
    <sheet name="GERMANY" sheetId="4" r:id="rId4"/>
    <sheet name="FR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5"/>
  <c r="J4" i="5"/>
  <c r="J5" i="5"/>
  <c r="J6" i="5"/>
  <c r="J8" i="5"/>
  <c r="J10" i="5"/>
  <c r="J12" i="5"/>
  <c r="J13" i="5"/>
  <c r="J15" i="5"/>
  <c r="J16" i="5"/>
  <c r="J17" i="5"/>
  <c r="J18" i="5"/>
  <c r="J20" i="5"/>
  <c r="J21" i="5"/>
  <c r="J23" i="5"/>
  <c r="J25" i="5"/>
  <c r="J26" i="5"/>
  <c r="J27" i="5"/>
  <c r="J29" i="5"/>
  <c r="J31" i="5"/>
  <c r="J32" i="5"/>
  <c r="J33" i="5"/>
  <c r="J34" i="5"/>
  <c r="J35" i="5"/>
  <c r="J36" i="5"/>
  <c r="J37" i="5"/>
  <c r="J38" i="5"/>
  <c r="J39" i="5"/>
  <c r="J41" i="5"/>
  <c r="J7" i="4"/>
  <c r="J8" i="4"/>
  <c r="J9" i="4"/>
  <c r="J10" i="4"/>
  <c r="J11" i="4"/>
  <c r="J12" i="4"/>
  <c r="J16" i="4"/>
  <c r="J18" i="4"/>
  <c r="J19" i="4"/>
  <c r="J20" i="4"/>
  <c r="J21" i="4"/>
  <c r="J23" i="4"/>
  <c r="J24" i="4"/>
  <c r="J25" i="4"/>
  <c r="J27" i="4"/>
  <c r="J28" i="4"/>
  <c r="J30" i="4"/>
  <c r="J3" i="4"/>
  <c r="J4" i="4"/>
  <c r="J6" i="4"/>
  <c r="J2" i="4"/>
  <c r="J12" i="3"/>
  <c r="J13" i="3"/>
  <c r="J14" i="3"/>
  <c r="J16" i="3"/>
  <c r="J17" i="3"/>
  <c r="J18" i="3"/>
  <c r="J19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7" i="3"/>
  <c r="J38" i="3"/>
  <c r="J39" i="3"/>
  <c r="J40" i="3"/>
  <c r="J41" i="3"/>
  <c r="J42" i="3"/>
  <c r="J43" i="3"/>
  <c r="J44" i="3"/>
  <c r="J45" i="3"/>
  <c r="J46" i="3"/>
  <c r="J48" i="3"/>
  <c r="J49" i="3"/>
  <c r="J52" i="3"/>
  <c r="J53" i="3"/>
  <c r="J54" i="3"/>
  <c r="J55" i="3"/>
  <c r="J56" i="3"/>
  <c r="J57" i="3"/>
  <c r="J58" i="3"/>
  <c r="J60" i="3"/>
  <c r="J62" i="3"/>
  <c r="J63" i="3"/>
  <c r="J65" i="3"/>
  <c r="J67" i="3"/>
  <c r="J68" i="3"/>
  <c r="J70" i="3"/>
  <c r="J72" i="3"/>
  <c r="J75" i="3"/>
  <c r="J77" i="3"/>
  <c r="J82" i="3"/>
  <c r="J84" i="3"/>
  <c r="J85" i="3"/>
  <c r="J87" i="3"/>
  <c r="J88" i="3"/>
  <c r="J90" i="3"/>
  <c r="J91" i="3"/>
  <c r="J92" i="3"/>
  <c r="J93" i="3"/>
  <c r="J95" i="3"/>
  <c r="J96" i="3"/>
  <c r="J10" i="3"/>
  <c r="J11" i="3"/>
  <c r="J3" i="3"/>
  <c r="J4" i="3"/>
  <c r="J5" i="3"/>
  <c r="J8" i="3"/>
  <c r="J9" i="3"/>
  <c r="J2" i="3"/>
  <c r="J9" i="2"/>
  <c r="J10" i="2"/>
  <c r="J14" i="2"/>
  <c r="J18" i="2"/>
  <c r="J19" i="2"/>
  <c r="J22" i="2"/>
  <c r="J23" i="2"/>
  <c r="J26" i="2"/>
  <c r="J28" i="2"/>
  <c r="J32" i="2"/>
  <c r="J37" i="2"/>
  <c r="J40" i="2"/>
  <c r="J41" i="2"/>
  <c r="J43" i="2"/>
  <c r="J51" i="2"/>
  <c r="J53" i="2"/>
  <c r="J55" i="2"/>
  <c r="J60" i="2"/>
  <c r="J62" i="2"/>
  <c r="J63" i="2"/>
  <c r="J65" i="2"/>
  <c r="J68" i="2"/>
  <c r="J69" i="2"/>
  <c r="J70" i="2"/>
  <c r="J75" i="2"/>
  <c r="J82" i="2"/>
  <c r="J83" i="2"/>
  <c r="J86" i="2"/>
  <c r="J87" i="2"/>
  <c r="J89" i="2"/>
  <c r="J90" i="2"/>
  <c r="J96" i="2"/>
  <c r="J100" i="2"/>
  <c r="J103" i="2"/>
  <c r="J107" i="2"/>
  <c r="J112" i="2"/>
  <c r="J113" i="2"/>
  <c r="J114" i="2"/>
  <c r="J121" i="2"/>
  <c r="J124" i="2"/>
  <c r="J125" i="2"/>
  <c r="J133" i="2"/>
  <c r="J136" i="2"/>
  <c r="J138" i="2"/>
  <c r="J140" i="2"/>
  <c r="J146" i="2"/>
  <c r="J148" i="2"/>
  <c r="J151" i="2"/>
  <c r="J153" i="2"/>
  <c r="J155" i="2"/>
  <c r="J157" i="2"/>
  <c r="J159" i="2"/>
  <c r="J163" i="2"/>
  <c r="J173" i="2"/>
  <c r="J175" i="2"/>
  <c r="J176" i="2"/>
  <c r="J177" i="2"/>
  <c r="J178" i="2"/>
  <c r="J182" i="2"/>
  <c r="J184" i="2"/>
  <c r="J185" i="2"/>
  <c r="J186" i="2"/>
  <c r="J188" i="2"/>
  <c r="J189" i="2"/>
  <c r="J191" i="2"/>
  <c r="J196" i="2"/>
  <c r="J199" i="2"/>
  <c r="J200" i="2"/>
  <c r="J201" i="2"/>
  <c r="J209" i="2"/>
  <c r="J210" i="2"/>
  <c r="J211" i="2"/>
  <c r="J214" i="2"/>
  <c r="J222" i="2"/>
  <c r="J226" i="2"/>
  <c r="J231" i="2"/>
  <c r="J233" i="2"/>
  <c r="J235" i="2"/>
  <c r="J240" i="2"/>
  <c r="J241" i="2"/>
  <c r="J244" i="2"/>
  <c r="J246" i="2"/>
  <c r="J253" i="2"/>
  <c r="J255" i="2"/>
  <c r="J256" i="2"/>
  <c r="J261" i="2"/>
  <c r="J262" i="2"/>
  <c r="J264" i="2"/>
  <c r="J266" i="2"/>
  <c r="J272" i="2"/>
  <c r="J275" i="2"/>
  <c r="J276" i="2"/>
  <c r="J279" i="2"/>
  <c r="J280" i="2"/>
  <c r="J283" i="2"/>
  <c r="J284" i="2"/>
  <c r="J286" i="2"/>
  <c r="J3" i="2"/>
  <c r="K2" i="2"/>
  <c r="J2" i="1"/>
  <c r="J25" i="1"/>
  <c r="J26" i="1"/>
  <c r="J6" i="1"/>
  <c r="J8" i="1"/>
  <c r="J9" i="1"/>
  <c r="J10" i="1"/>
  <c r="J12" i="1"/>
  <c r="J13" i="1"/>
  <c r="J15" i="1"/>
  <c r="J16" i="1"/>
  <c r="J17" i="1"/>
  <c r="J19" i="1"/>
  <c r="J20" i="1"/>
  <c r="J21" i="1"/>
  <c r="J22" i="1"/>
  <c r="J23" i="1"/>
  <c r="J24" i="1"/>
  <c r="J30" i="1"/>
  <c r="J31" i="1"/>
  <c r="J32" i="1"/>
  <c r="J33" i="1"/>
  <c r="J34" i="1"/>
  <c r="J40" i="1"/>
  <c r="J41" i="1"/>
  <c r="J42" i="1"/>
  <c r="J43" i="1"/>
  <c r="J44" i="1"/>
  <c r="J45" i="1"/>
  <c r="J46" i="1"/>
  <c r="J47" i="1"/>
  <c r="J50" i="1"/>
  <c r="J52" i="1"/>
  <c r="J53" i="1"/>
  <c r="J55" i="1"/>
  <c r="J57" i="1"/>
  <c r="J58" i="1"/>
  <c r="J59" i="1"/>
  <c r="J60" i="1"/>
  <c r="J65" i="1"/>
  <c r="J66" i="1"/>
  <c r="J68" i="1"/>
  <c r="J70" i="1"/>
  <c r="J71" i="1"/>
  <c r="J73" i="1"/>
  <c r="J75" i="1"/>
  <c r="J80" i="1"/>
  <c r="J82" i="1"/>
  <c r="J83" i="1"/>
  <c r="J84" i="1"/>
  <c r="J85" i="1"/>
  <c r="J87" i="1"/>
  <c r="J89" i="1"/>
  <c r="J90" i="1"/>
  <c r="J91" i="1"/>
  <c r="J93" i="1"/>
  <c r="J95" i="1"/>
  <c r="J97" i="1"/>
  <c r="J3" i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E4" i="4"/>
  <c r="E5" i="4"/>
  <c r="E6" i="4"/>
  <c r="E7" i="4"/>
  <c r="E8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3" i="2"/>
  <c r="E4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</calcChain>
</file>

<file path=xl/sharedStrings.xml><?xml version="1.0" encoding="utf-8"?>
<sst xmlns="http://schemas.openxmlformats.org/spreadsheetml/2006/main" count="783" uniqueCount="491">
  <si>
    <t>website address</t>
  </si>
  <si>
    <t>male</t>
  </si>
  <si>
    <t>female</t>
  </si>
  <si>
    <t>androgynous</t>
  </si>
  <si>
    <t>https://www.activisionblizzard.com/board-of-directors</t>
  </si>
  <si>
    <t>https://investors.intuit.com/Corporate-Governance/Board-of-Directors/default.aspx</t>
  </si>
  <si>
    <t>https://www.gilead.com/about/leadership</t>
  </si>
  <si>
    <t>https://www.bloomberg.com/research/stocks/private/board.asp?privcapId=312932093</t>
  </si>
  <si>
    <t>https://newsroom.intel.com/biographies/board-of-directors/</t>
  </si>
  <si>
    <t>https://www.garmin.com/en-US/company/leadership/board-of-directors/</t>
  </si>
  <si>
    <t>https://investors.fiserv.com/corporate-governance/board-of-directors</t>
  </si>
  <si>
    <t>https://www.henryschein.com/us-en/Corporate/BoardDirectors.aspx</t>
  </si>
  <si>
    <t>https://www.fossilgroup.com/investors/corporate-governance/management-and-directors/</t>
  </si>
  <si>
    <t>https://about.meta.com/media-gallery/executives/</t>
  </si>
  <si>
    <t>https://www.express-scripts.com/corporate/leadership</t>
  </si>
  <si>
    <t>https://investor.fastenal.com/governance/board-of-directors/default.aspx</t>
  </si>
  <si>
    <t>https://f5.com/about-us/leadership</t>
  </si>
  <si>
    <t>https://www.expediagroup.com/about/leadership/</t>
  </si>
  <si>
    <t>https://investor.expeditors.com/corporate-governance/board-of-directors</t>
  </si>
  <si>
    <t>https://corporate.dollartree.com/about/leadership/board-of-directors</t>
  </si>
  <si>
    <t>eBay Inc. - Corporate Governance - Board of Directors</t>
  </si>
  <si>
    <t>error</t>
  </si>
  <si>
    <t>https://www.cognizant.com/about-cognizant/board-of-directors</t>
  </si>
  <si>
    <t>https://investor.equinix.com/board-governance</t>
  </si>
  <si>
    <t>https://www.zippia.com/citrix-systems-careers-2511/executives/</t>
  </si>
  <si>
    <t>https://www.checkpoint.com/about-us/leadership/</t>
  </si>
  <si>
    <t>https://ir.corporate.discovery.com/governance/board-of-directors/default.aspx</t>
  </si>
  <si>
    <t>https://investors.att.com/corporate-governance/board-of-directors</t>
  </si>
  <si>
    <t>https://www.cmcsa.com/corporate-governance/board-of-directors</t>
  </si>
  <si>
    <t>https://corporate.dentsplysirona.com/en/about-dentsply-sirona/board-of-directors.html</t>
  </si>
  <si>
    <t>https://investors.delltechnologies.com/corporate-governance/board-of-directors</t>
  </si>
  <si>
    <t>https://investor.costco.com/governance/board-of-directors/default.aspx</t>
  </si>
  <si>
    <t>https://investor.cisco.com/investor-relations/governance/board-of-directors/default.aspx</t>
  </si>
  <si>
    <t>https://www.bms.com/about-us/leadership/board-of-directors.html</t>
  </si>
  <si>
    <t>https://www.oracle.com/corporate/executives/</t>
  </si>
  <si>
    <t>http://investors.broadcom.com/phoenix.zhtml?c=203541&amp;p=irol-govboard</t>
  </si>
  <si>
    <t>https://investor.chrobinson.com/Governance/Board-of-Directors/default.aspx</t>
  </si>
  <si>
    <t>http://www.bmcsoftware.it/corporate/corporate-leadership.html</t>
  </si>
  <si>
    <t>sito non sicuro</t>
  </si>
  <si>
    <t>https://investor.ca.com/corporate-governance/board-of-directors</t>
  </si>
  <si>
    <t>https://ir.baidu.com/corporate-governance/board-of-directors/</t>
  </si>
  <si>
    <t>https://www.biogen.com/en_us/board-of-directors.html</t>
  </si>
  <si>
    <t>Broadcom | Executives</t>
  </si>
  <si>
    <t>http://bedbathandbeyond.gcs-web.com/corporate-governance/board-of-directors</t>
  </si>
  <si>
    <t>https://www.autodesk.com/company/newsroom/corporate-info/executive-bios</t>
  </si>
  <si>
    <t>https://www.adp.com/about-adp/leadership.aspx</t>
  </si>
  <si>
    <t>https://www.apple.com/it/leadership/</t>
  </si>
  <si>
    <t>http://investor.analog.com/governance/board-of-directors</t>
  </si>
  <si>
    <t>https://www.akamai.com/it/it/about/leadership/board-of-directors/</t>
  </si>
  <si>
    <t>https://www.amgen.com/about/leadership/</t>
  </si>
  <si>
    <t>https://www.appliedmaterials.com/us/en/about/leadership/board-of-directors.html</t>
  </si>
  <si>
    <t>Amazon.com, Inc. - Officers and directors (aboutamazon.com)</t>
  </si>
  <si>
    <t>https://www.intuitivesurgical.com/company/leadership/board.php</t>
  </si>
  <si>
    <t>Leadership: Management and Board of Directors | Alexion</t>
  </si>
  <si>
    <t>https://www.libertyglobal.com/people/meet-our-leadership/</t>
  </si>
  <si>
    <t>https://ir.kla.com/corporate-governance/board-of-directors</t>
  </si>
  <si>
    <t>https://www.adobe.com/sea/about-adobe/leaders/board-directors.html</t>
  </si>
  <si>
    <t>http://ir.libertymedia.com/corporate-governance/board-of-directors</t>
  </si>
  <si>
    <t>Board of Directors - Analog Devices</t>
  </si>
  <si>
    <t>https://www.mondelezinternational.com/investors/corporate-governance/our-board</t>
  </si>
  <si>
    <t>https://investor.analog.com/governance/board-of-directors/</t>
  </si>
  <si>
    <t>http://www.microchip.com/about-us/leadership</t>
  </si>
  <si>
    <t>https://www.netapp.com/us/company/directors.aspx</t>
  </si>
  <si>
    <t>https://www.micron.com/about/our-company/leadership</t>
  </si>
  <si>
    <t>Our Leaders | Viatris</t>
  </si>
  <si>
    <t>http://investors.monsterbevcorp.com/static-files/1f848283-e17d-4bba-af07-359a6a39f3f8</t>
  </si>
  <si>
    <t>https://ir.thermofisher.com/investors/corporate-governance/board-of-directors/default.aspx</t>
  </si>
  <si>
    <t>https://newscorp.com/corporate-governance/board-of-directors/</t>
  </si>
  <si>
    <t>https://www.nuance.com/company-overview/leadership.html</t>
  </si>
  <si>
    <t>About US | PACCAR</t>
  </si>
  <si>
    <t>https://news.microsoft.com/leadership/</t>
  </si>
  <si>
    <t>https://www.paychex.com/investors/board-of-directors</t>
  </si>
  <si>
    <t>https://investor.nvidia.com/governance/board-of-directors/default.aspx</t>
  </si>
  <si>
    <t>https://corporate.oreillyauto.com/corporate-governance-board-of-directors</t>
  </si>
  <si>
    <t>http://corporate.mattel.com/about-us/default.aspx</t>
  </si>
  <si>
    <t>http://phx.corporate-ir.net/phoenix.zhtml?c=64847&amp;p=irol-govBoard</t>
  </si>
  <si>
    <t>http://investor.qualcomm.com/directors.cfm</t>
  </si>
  <si>
    <t>https://www.oracle.com/it/corporate/executives/board-of-directors.html</t>
  </si>
  <si>
    <t>https://ir.sbasite.com/governance/default.aspx</t>
  </si>
  <si>
    <t>https://www.wdc.com/about-wd/corporate-officers/board-bios.html</t>
  </si>
  <si>
    <t>http://perrigo.investorroom.com/board-of-directors</t>
  </si>
  <si>
    <t>https://www.barrick.com/English/about/governance/default.aspx</t>
  </si>
  <si>
    <t>https://www.regeneron.com/leadership</t>
  </si>
  <si>
    <t>Priceline Press Center - Executive Team</t>
  </si>
  <si>
    <t>https://www.seagate.com/it/it/about-seagate/board-of-directors/</t>
  </si>
  <si>
    <t>http://investors.lionsgate.com/governance/board-of-directors</t>
  </si>
  <si>
    <t>https://www.merck.com/company-overview/leadership/board-of-directors/</t>
  </si>
  <si>
    <t>https://investor.starbucks.com/corporate-governance/board-of-directors/default.aspx</t>
  </si>
  <si>
    <t>https://www.crunchbase.com/organization/lyreco/people</t>
  </si>
  <si>
    <t>https://investor.siriusxm.com/corporate-governance/board-of-directors</t>
  </si>
  <si>
    <t>SHLDQ | Sears Holdings Corp. Company Profile &amp; Executives - WSJ</t>
  </si>
  <si>
    <t>https://investor.verisk.com/corporate-governance/officers-directors/default.aspx</t>
  </si>
  <si>
    <t>https://www.vrtx.com/we-are-vertex/board-directors</t>
  </si>
  <si>
    <t>Leadership Team | Stericycle</t>
  </si>
  <si>
    <t>https://news.virginmediao2.co.uk/leadership/</t>
  </si>
  <si>
    <t>https://www.symantec.com/about/corporate-profile/management-team</t>
  </si>
  <si>
    <t>https://wynnresortslimited.gcs-web.com/corporate-governance/board-of-directors</t>
  </si>
  <si>
    <t>About - Leadership (viacomcbs.com)</t>
  </si>
  <si>
    <t>http://www.ti.com/corp/docs/investor_relations/leadership.html#</t>
  </si>
  <si>
    <t>Leadership Team - Whole Foods Market</t>
  </si>
  <si>
    <t>List of corporate directors of Yahoo! - Wikipedia</t>
  </si>
  <si>
    <t>missing</t>
  </si>
  <si>
    <t>https://investors.aptar.com/governance-esg/board-of-directors/default.aspx</t>
  </si>
  <si>
    <t>https://ir.aboutamazon.com/officers-and-directors/default.aspx</t>
  </si>
  <si>
    <t>Who is on the board of directors of Google? - Quora</t>
  </si>
  <si>
    <t>https://www.guidestar.org/profile/94-3375324</t>
  </si>
  <si>
    <t>https://ir.amd.com/leadership-governance/board-of-directors</t>
  </si>
  <si>
    <t>https://www.crunchbase.com/organization/crunchbase/people</t>
  </si>
  <si>
    <t>https://www.ideracorp.com/leadership</t>
  </si>
  <si>
    <t>https://www.ezcorp.com/English/about-us/board-of-directors/default.aspx</t>
  </si>
  <si>
    <t>https://www.lego.com/it-it/aboutus/lego-group/management/board/jan</t>
  </si>
  <si>
    <t>https://www.fedorapharma.com/board-of-directors</t>
  </si>
  <si>
    <t>https://www.quora.com/Who-is-on-the-board-of-directors-of-Google</t>
  </si>
  <si>
    <t>https://www.ost.ch/en/university-of-applied-sciences/organisation/management/executive-board</t>
  </si>
  <si>
    <t>https://www.kiva.org/about/leadership</t>
  </si>
  <si>
    <t>https://www.crunchbase.com/organization/liblime/people</t>
  </si>
  <si>
    <t>https://investors.nike.com/investors/corporate-governance/?toggle=directors</t>
  </si>
  <si>
    <t>https://www.openmethods.com/about/</t>
  </si>
  <si>
    <t>OSU Open Source Lab | Oregon State University (osuosl.org)</t>
  </si>
  <si>
    <t>Editorial Board - ACM Queue</t>
  </si>
  <si>
    <t>https://www.rcplondon.ac.uk/about-us/whos-who/board-trustees</t>
  </si>
  <si>
    <t>https://www.lindenlab.com/about</t>
  </si>
  <si>
    <t>https://us.etrade.com/l/executive-services/leadership-team</t>
  </si>
  <si>
    <t>https://wso2.com/about/board/</t>
  </si>
  <si>
    <t>Board of Directors | ACCESS (accesscommunity.org)</t>
  </si>
  <si>
    <t>Executive Team - AdaCore</t>
  </si>
  <si>
    <t>https://www.adidas-group.com/en/group/executive-board/</t>
  </si>
  <si>
    <t>https://www.adobe.com/investor-relations/governance.html</t>
  </si>
  <si>
    <t>http://www.rocketsoftware.com/leadership-team</t>
  </si>
  <si>
    <t>https://www.alfresco.com/company/leadership</t>
  </si>
  <si>
    <t>ANCIT | About US (ancitconsulting.com)</t>
  </si>
  <si>
    <t>https://www.aras.com/company/management</t>
  </si>
  <si>
    <t>https://www.arm.com/company/leadership</t>
  </si>
  <si>
    <t>https://investors.sophos.com/en-us/corporate-governance/board-of-directors.aspx</t>
  </si>
  <si>
    <t>https://www.microchip.com/en-us/about/investors/investor-information/leadership#</t>
  </si>
  <si>
    <t>nan</t>
  </si>
  <si>
    <t>https://www.crunchbase.com/organization/basecamp#section-current-team</t>
  </si>
  <si>
    <t>https://www.synopsys.com/company/corporate-governance-values/board-of-directors.html</t>
  </si>
  <si>
    <t>https://www.bluage.com/about-us</t>
  </si>
  <si>
    <t>https://www.bloomberg.com/profiles/companies/3327764Z:US-bluenog-corp</t>
  </si>
  <si>
    <t>https://www.microfocus.com/it-it/about/leadership/</t>
  </si>
  <si>
    <t>https://www.bredex.de/en/about-us/team/</t>
  </si>
  <si>
    <t>http://phx.corporate-ir.net/phoenix.zhtml?c=182478&amp;p=irol-govboard</t>
  </si>
  <si>
    <t>https://www.crunchbase.com/organization/bz-media#section-related-hubs</t>
  </si>
  <si>
    <t>http://cg.cardinalhealth.com/board-of-directors/default.aspx</t>
  </si>
  <si>
    <t>https://www.cemexusa.com/about-us/management-team</t>
  </si>
  <si>
    <t>http://www.cenit.com/en_EN/investor-relations.html</t>
  </si>
  <si>
    <t>leadership | CIGNEX</t>
  </si>
  <si>
    <t>https://www.ibm.com/investor/governance/board-of-directors.html</t>
  </si>
  <si>
    <t>https://puppet.com/company/leadership</t>
  </si>
  <si>
    <t>http://www.tapestry.com/leadership/</t>
  </si>
  <si>
    <t>https://www.collab.net/company/leadership</t>
  </si>
  <si>
    <t>http://www.aptean.com/company/management-team</t>
  </si>
  <si>
    <t>https://compuware.com/about/</t>
  </si>
  <si>
    <t>https://convergys.com/about/corporate-governance</t>
  </si>
  <si>
    <t>https://www.crowdspring.com/about-us/team/</t>
  </si>
  <si>
    <t>http://www.scsk.jp/corp_en/outline.html</t>
  </si>
  <si>
    <t>Corporate Governance - Infineon Technologies</t>
  </si>
  <si>
    <t>https://www.actian.com/company/</t>
  </si>
  <si>
    <t>https://www.ddci.com/corporate_overview/corporate_overview/about_executive_team/</t>
  </si>
  <si>
    <t>https://www.deere.com/en/our-company/about-john-deere/leadership/</t>
  </si>
  <si>
    <t>https://www.dell.com/learn/it/it/itcorp1/about-dell-leadership</t>
  </si>
  <si>
    <t>https://www.dfki.de/web/about/dfki-management</t>
  </si>
  <si>
    <t>https://www.digium.com/company/leadership</t>
  </si>
  <si>
    <t>https://www.agilebusiness.org/meet-the-directors</t>
  </si>
  <si>
    <t>Board of Directors | EADS Group</t>
  </si>
  <si>
    <t>https://www.eclipse.org/org/foundation/directors.php</t>
  </si>
  <si>
    <t>https://www.hggc.com/team/list</t>
  </si>
  <si>
    <t>Über Empolis - Empolis Information Management</t>
  </si>
  <si>
    <t>https://www.enea.com/investors/corporate-governance/board-of-directors/</t>
  </si>
  <si>
    <t>https://www.enfoldsystems.com/about/management.html</t>
  </si>
  <si>
    <t>https://www.enterprisedb.com/about-us/board-of-directors</t>
  </si>
  <si>
    <t>https://www.ericsson.com/en/about-us/corporate-governance/board-of-directors/board-members</t>
  </si>
  <si>
    <t>https://investors.etsy.com/leadership-and-governance/board-of-directors</t>
  </si>
  <si>
    <t>https://www.exist.com/about-us/</t>
  </si>
  <si>
    <t>Fraunhofer FOKUS | Head of Institute – Prof. Dr. Manfred Hauswirth</t>
  </si>
  <si>
    <t>NXP Leadership Team | NXP</t>
  </si>
  <si>
    <t>FROG-LOGIC LIMITED - Free Company Check (companieslist.co.uk)</t>
  </si>
  <si>
    <t>Corporate Governance : Fujitsu Global</t>
  </si>
  <si>
    <t>http://funambol.com/company.html</t>
  </si>
  <si>
    <t>https://www.ge.com/investor-relations/governance</t>
  </si>
  <si>
    <t>https://www.ge.com/power/about/leadership</t>
  </si>
  <si>
    <t>https://www.gigaspaces.com/ExecutiveManagement</t>
  </si>
  <si>
    <t>https://www.delltechnologies.com/en-us/our-leadership.htm#accordion0=0</t>
  </si>
  <si>
    <t>https://www.gwos.com/company/company-overview/</t>
  </si>
  <si>
    <t>https://investor.harley-davidson.com/our-company/leadership</t>
  </si>
  <si>
    <t>Health Net Leadership | California | Health Net</t>
  </si>
  <si>
    <t>http://www.hitachi.com/corporate/about/directors/index.html</t>
  </si>
  <si>
    <t>http://h30261.www3.hp.com/governance/board-members.aspx</t>
  </si>
  <si>
    <t>https://iptor.com/company/leadership/</t>
  </si>
  <si>
    <t>https://www.icesoft.com/about-icesoft/management/</t>
  </si>
  <si>
    <t>https://www.ideo.org/board</t>
  </si>
  <si>
    <t>Ikea CEO and key executive team | Craft.co</t>
  </si>
  <si>
    <t>Actian Board Members</t>
  </si>
  <si>
    <t>Leadership | InnoCentive</t>
  </si>
  <si>
    <t>https://innoopract.com/about-us/</t>
  </si>
  <si>
    <t>https://www.bosch.com/corporate-information/</t>
  </si>
  <si>
    <t>http://www.instantiations.com/company/management-team.html</t>
  </si>
  <si>
    <t>https://www.instinctools.eu/company/team</t>
  </si>
  <si>
    <t>https://www.autodesk.com/company/newsroom/corporate-info/executive-bios#board</t>
  </si>
  <si>
    <t>https://www.everteam.com/en/our-team/</t>
  </si>
  <si>
    <t>https://www.convergys.com/about/corporate-leadership</t>
  </si>
  <si>
    <t>https://www.microfocus.com/about/leadership/</t>
  </si>
  <si>
    <t>http://www.informationbuilders.it/about_us/exec_dir</t>
  </si>
  <si>
    <t>About Jitterbit | Integration for today's modern enterprise</t>
  </si>
  <si>
    <t>https://www.crunchbase.com/organization/jumpbox#section-overview</t>
  </si>
  <si>
    <t>About Kestral | Meet the Kestral Leadership Team</t>
  </si>
  <si>
    <t>https://www.roguewave.com/company/leadership-team</t>
  </si>
  <si>
    <t>https://seismic.com/company/leadership-team/</t>
  </si>
  <si>
    <t>KPIT TECHNOLOGIES LIMITED - Company Profile, Directors, Revenue &amp; More - Tofler</t>
  </si>
  <si>
    <t>http://krugle.com/our-team.php</t>
  </si>
  <si>
    <t>http://investors.landsend.com/corporate-governance/board-of-directors</t>
  </si>
  <si>
    <t>https://ir.latticesemi.com/investor-overview/corporate-management</t>
  </si>
  <si>
    <t>https://www.vtech.com/en/about-us/management/</t>
  </si>
  <si>
    <t>https://www.lifung.com/about-lf/our-governance/our-board/</t>
  </si>
  <si>
    <t>https://www.linuxfoundation.org/about/board-members/</t>
  </si>
  <si>
    <t>https://www.claranet.co.uk/about-us</t>
  </si>
  <si>
    <t>https://www.broadcom.com/company/about-us/executives</t>
  </si>
  <si>
    <t>https://www.crunchbase.com/organization/badoo#section-related-hubs</t>
  </si>
  <si>
    <t>http://www.lynx.com/about-us/</t>
  </si>
  <si>
    <t>https://www.crunchbase.com/organization/maker-media#section-current-team</t>
  </si>
  <si>
    <t>Flora Tan - Crafter | A Simple Christian | Work-at-home (making-greeting-cards.com)</t>
  </si>
  <si>
    <t>https://www.himss.org/about/board-of-directors</t>
  </si>
  <si>
    <t>http://eng.hancommds.com/sub/index.asp?idx=010102</t>
  </si>
  <si>
    <t>About | Medsphere</t>
  </si>
  <si>
    <t>Board of Directors (medtronic.com)</t>
  </si>
  <si>
    <t>https://www.mentor.com/company/executive_team/</t>
  </si>
  <si>
    <t>https://www.microdoc.com/microdocteam-passion-performance</t>
  </si>
  <si>
    <t>https://www.nrg.com/about/our-management.html</t>
  </si>
  <si>
    <t>https://www.finastra.com/about/executive-team</t>
  </si>
  <si>
    <t>https://www.ptc.com/en/about/executive-team</t>
  </si>
  <si>
    <t>https://www.motorola.com/us/about/motorola-executive-team</t>
  </si>
  <si>
    <t>https://www.mozilla.org/en-US/about/leadership/#directors</t>
  </si>
  <si>
    <t>https://mvista.com/management_team.php</t>
  </si>
  <si>
    <t>https://www.oracle.com/corporate/executives/board-of-directors.html</t>
  </si>
  <si>
    <t>https://www.nec.com/en/global/about/executives/directors.html</t>
  </si>
  <si>
    <t>Leadership Team | NetApp</t>
  </si>
  <si>
    <t>https://www.netapp.com/us/company/directors.aspx#rick_wallace</t>
  </si>
  <si>
    <t>https://www.netflixinvestor.com/governance/officers-and-directors/default.aspx</t>
  </si>
  <si>
    <t>http://dev.nexaweb.co.jp/home/jp/print_page.php@cid=2852.html</t>
  </si>
  <si>
    <t>https://www.ninesigma.com/our-executive-team</t>
  </si>
  <si>
    <t>https://www.nokia.com/en_int/about-nokia/who-we-are/group-leadership-team</t>
  </si>
  <si>
    <t>https://www.nuxeo.com/about/leadership/</t>
  </si>
  <si>
    <t>https://www.obeo.fr/en/company/governance</t>
  </si>
  <si>
    <t>https://www.bloomberg.com/research/stocks/private/board.asp?privcapId=22106305</t>
  </si>
  <si>
    <t>http://www.ocsystems.com/management_team.html</t>
  </si>
  <si>
    <t>https://www.oeconsortium.org/about-oec/board-of-directors/jane-frances-obiageli-agbu/</t>
  </si>
  <si>
    <t>https://www.omg.org/gettingstarted/bod_public.htm</t>
  </si>
  <si>
    <t>https://www.bloomberg.com/research/stocks/private/snapshot.asp?privcapId=870445</t>
  </si>
  <si>
    <t>Discover Openbravo: Mission, Team and Culture | Openbravo</t>
  </si>
  <si>
    <t>https://www.openmakesoftware.com/about/</t>
  </si>
  <si>
    <t>https://www.w3.org/2002/ab/</t>
  </si>
  <si>
    <t>https://www.bloomberg.com/research/stocks/private/people.asp?privcapId=20781124</t>
  </si>
  <si>
    <t>https://www.crunchbase.com/organization/open-xchange#section-current-team</t>
  </si>
  <si>
    <t>https://www.orangehrm.com/company/about-us/executive-profiles/</t>
  </si>
  <si>
    <t>https://www.osgi.org/about-us/board-officers/</t>
  </si>
  <si>
    <t>https://www.flexera.com/company/leadership/</t>
  </si>
  <si>
    <t>https://www.crunchbase.com/organization/paragent#section-overview</t>
  </si>
  <si>
    <t>http://parasoft.com/company/management</t>
  </si>
  <si>
    <t>https://www.hitachivantara.com/en-us/company/leadership.html</t>
  </si>
  <si>
    <t>https://www.perforce.com/company/management-team</t>
  </si>
  <si>
    <t>https://www.crunchbase.com/organization/siemens-plm-software#section-acquisitions</t>
  </si>
  <si>
    <t>https://www.crunchbase.com/organization/ponoko#section-current-team</t>
  </si>
  <si>
    <t>https://www.progress.com/company/leadership#board</t>
  </si>
  <si>
    <t>http://project-open.com/en/company/index.html</t>
  </si>
  <si>
    <t>https://www.blackberry.com/us/en/company/leadership</t>
  </si>
  <si>
    <t>https://www.quest.com/company/</t>
  </si>
  <si>
    <t>https://www.radview.com/company/board/</t>
  </si>
  <si>
    <t>https://workfource.deem.com/board-of-directors</t>
  </si>
  <si>
    <t>https://www.redhat.com/en/about/company/leadership</t>
  </si>
  <si>
    <t>https://www.rei.com/about-rei/board-of-directors</t>
  </si>
  <si>
    <t>About us | Remain Software</t>
  </si>
  <si>
    <t>https://www.crunchbase.com/organization/replay-solutions#section-current-team</t>
  </si>
  <si>
    <t>https://www.crunchbase.com/organization/rpath#section-related-hubs</t>
  </si>
  <si>
    <t>https://www.rsmart.com/company/</t>
  </si>
  <si>
    <t>Board directors - RTC Group Plc</t>
  </si>
  <si>
    <t>http://www.entrepreneurialleaders.com/DonMurrayDaleLutz-TheEntrepreneurialBumblebee</t>
  </si>
  <si>
    <t>https://www.salesforce.com/eu/company/leadership/</t>
  </si>
  <si>
    <t>https://www.sap.com/corporate/en/company/leadership/executive-board.html</t>
  </si>
  <si>
    <t>https://www.sas.com/it_it/company-information/leadership.html</t>
  </si>
  <si>
    <t>https://www.sigs-datacom.de/homepage/about-us/contact.html</t>
  </si>
  <si>
    <t>https://www.infocom.co.jp/english/aboutus/management.html</t>
  </si>
  <si>
    <t>Skyway Software, Inc. - Company Profile (corporationwiki.com)</t>
  </si>
  <si>
    <t>https://www.slickedit.com/about/leadership</t>
  </si>
  <si>
    <t>https://www.snaplogic.com/company</t>
  </si>
  <si>
    <t>https://www.softwareag.com/corporate/company/management/board/default.html</t>
  </si>
  <si>
    <t>https://www.sony.net/SonyInfo/CorporateInfo/executive/</t>
  </si>
  <si>
    <t>https://www.synopsys.com/company/management-team.html</t>
  </si>
  <si>
    <t>https://www.imaginecommunications.com/company/board-of-directors</t>
  </si>
  <si>
    <t>https://www.vmware.com/company/leadership.html</t>
  </si>
  <si>
    <t>Management - STMicroelectronics</t>
  </si>
  <si>
    <t>https://www.sugarcrm.com/about/board-directors</t>
  </si>
  <si>
    <t>Board of Directors | Summerset</t>
  </si>
  <si>
    <t>https://www.talend.com/about-us/leadership/</t>
  </si>
  <si>
    <t>https://www.cadence.com/content/cadence-www/global/en_US/home/company/board-of-directors.html</t>
  </si>
  <si>
    <t>https://www.tescoplc.com/about-us/board-and-executive-committee/board/</t>
  </si>
  <si>
    <t>https://www.thalesgroup.com/en/global/about-us#boardofdirectors</t>
  </si>
  <si>
    <t>https://www.crunchbase.com/organization/threadless/people</t>
  </si>
  <si>
    <t>https://www.crunchbase.com/organization/threadless#section-current-team</t>
  </si>
  <si>
    <t>http://www.ti.com/corp/docs/investor_relations/leadership.html</t>
  </si>
  <si>
    <t>https://www.vistaequitypartners.com/our-firm/team/#department-private-equity</t>
  </si>
  <si>
    <t>https://www.tieto.com/investors/tietos-governance/tieto-board-directors/members-board</t>
  </si>
  <si>
    <t>https://www.timesys.com/about-us/management/</t>
  </si>
  <si>
    <t>https://www.toshiba.co.jp/worldwide/about/manage/dir.html</t>
  </si>
  <si>
    <t>https://www.netfortris.com/about/team/</t>
  </si>
  <si>
    <t>http://www.tsmc.com/english/investorRelations/board_of_directors.htm</t>
  </si>
  <si>
    <t>https://www.tutorvista.com/about.php</t>
  </si>
  <si>
    <t>https://launchpad.net/~techboard/+members</t>
  </si>
  <si>
    <t>http://www.umc.com/english/pdf/Directors_information_1806-e.pdf</t>
  </si>
  <si>
    <t>http://investors.varian.com/boardofdirectors</t>
  </si>
  <si>
    <t>http://virtualiron.fr/company/board-of-directorsbf95.html?RenderForPrint=1</t>
  </si>
  <si>
    <t>https://www.bloomberg.com/research/stocks/private/board.asp?privcapId=677865</t>
  </si>
  <si>
    <t>https://www.windriver.com/company/bios/</t>
  </si>
  <si>
    <t>https://ir.vmware.com/overview/governance/board-of-directors/default.aspx</t>
  </si>
  <si>
    <t>https://www.crunchbase.com/organization/vyatta#section-current-team</t>
  </si>
  <si>
    <t>About - WaveMaker</t>
  </si>
  <si>
    <t>https://www.w11k.de/ueber-uns</t>
  </si>
  <si>
    <t>http://investor.xilinx.com/corporate-governance/board-of-directors</t>
  </si>
  <si>
    <t>https://www.xwiki.com/en/team/#brick-management</t>
  </si>
  <si>
    <t>https://www.zenoss.com/company/leadership</t>
  </si>
  <si>
    <t>https://www.zensar.com/our-story</t>
  </si>
  <si>
    <t>https://zeroc.com/about</t>
  </si>
  <si>
    <t>https://www.synacor.com/investor-relations/corporate-governance/board-of-directors/default.aspx</t>
  </si>
  <si>
    <t>https://www.zmanda.com/management.html</t>
  </si>
  <si>
    <t>https://www.standardlifeaberdeen.com/who-we-are/board-of-directors</t>
  </si>
  <si>
    <t>https://admiralgroup.co.uk/node/363.html</t>
  </si>
  <si>
    <t>https://ir.aggreko.com/our-business/board-and-management/executive-committee</t>
  </si>
  <si>
    <t>https://www.woodplc.com/investors/corporate-governance</t>
  </si>
  <si>
    <t>http://www.angloamerican.com/about-us/leadership-team/board</t>
  </si>
  <si>
    <t>Board | Antofagasta PLC</t>
  </si>
  <si>
    <t>https://www.abf.co.uk/about_us/board_of_directors</t>
  </si>
  <si>
    <t>https://www.astrazeneca.com/our-company/leadership.html</t>
  </si>
  <si>
    <t>https://www.aviva.com/about-us/our-board-and-business-leaders/</t>
  </si>
  <si>
    <t>https://www.babcockinternational.com/who-we-are/leadership-and-governance/</t>
  </si>
  <si>
    <t>https://www.baesystems.com/en/our-company/our-people/board-of-directors</t>
  </si>
  <si>
    <t>https://www.home.barclays/about-barclays/leadership-team.html</t>
  </si>
  <si>
    <t>https://www.shell.com/about-us/leadership/board-of-directors.html</t>
  </si>
  <si>
    <t>https://www.bhp.com/our-approach/our-company/leadership-team#</t>
  </si>
  <si>
    <t>http://www.bat.com/group/sites/UK__9D9KCY.nsf/vwPagesWebLive/DO52ADFJ</t>
  </si>
  <si>
    <t>https://www.bp.com/en/global/corporate/who-we-are/board-and-executive-management/the-board.html</t>
  </si>
  <si>
    <t>http://www.britishland.com/about-us/our-management/board-of-directors</t>
  </si>
  <si>
    <t>Our leadership | Sky Group</t>
  </si>
  <si>
    <t>Board of directors - Group governance - Our company | BT Plc</t>
  </si>
  <si>
    <t>https://www.burberryplc.com/en/company/board-of-directors/board-of-directors.html#stephanie_george</t>
  </si>
  <si>
    <t>https://www.bunzl.com/investors/corporate-governance/board-of-directors.aspx</t>
  </si>
  <si>
    <t>https://www.capita.com/about-us/about-the-board/</t>
  </si>
  <si>
    <t>http://phx.corporate-ir.net/phoenix.zhtml?c=117565&amp;p=irol-govboard</t>
  </si>
  <si>
    <t>https://www.centrica.com/about-us/governance/our-board-members</t>
  </si>
  <si>
    <t>https://www.compass-group.com/en/who-we-are/ourleadership/leadership.html</t>
  </si>
  <si>
    <t>https://www.crh.com/our-group/leadership/board-of-directors</t>
  </si>
  <si>
    <t>https://www.diageo.com/en/our-business/board-of-directors/</t>
  </si>
  <si>
    <t>https://www.croda.com/en-gb/about-us/who-we-are/our-board-of-directors</t>
  </si>
  <si>
    <t xml:space="preserve">https://www.eurasianresources.lu/en/pages/corporate-governance/board-of-directors </t>
  </si>
  <si>
    <t>https://ar2020.evraz.com/en/corporate-governance/board-of-directors</t>
  </si>
  <si>
    <t>https://www.experianplc.com/about-us/board-and-senior-management/</t>
  </si>
  <si>
    <t>http://www.fresnilloplc.com/who-we-are/board-of-directors/georgina-kessel/</t>
  </si>
  <si>
    <t>http://www.g4s.com/en/who-we-are/our-people/our-group-board</t>
  </si>
  <si>
    <t>Leadership Team | GKN Automotive</t>
  </si>
  <si>
    <t>http://www.glencore.com/who-we-are/our-leadership</t>
  </si>
  <si>
    <t>https://www.gsk.com/en-gb/about-us/board-of-directors/</t>
  </si>
  <si>
    <t>https://www.hammerson.com/about-us/our-leadership</t>
  </si>
  <si>
    <t>http://www.hl.co.uk/about-us/board-of-directors</t>
  </si>
  <si>
    <t>https://www.hsbc.com/who-we-are/leadership-and-governance/board-of-directors</t>
  </si>
  <si>
    <t>http://www.imiplc.com/about-imi/leadership-and-governance/board.aspx</t>
  </si>
  <si>
    <t>https://www.imperialbrandsplc.com/how-we-are-transforming/our-leadership-team</t>
  </si>
  <si>
    <t>https://www.iairgroup.com/en/investors-and-shareholders/corporate-governance/board-of-directors</t>
  </si>
  <si>
    <t>https://www.ihgplc.com/about-us/our-leadership/our-board</t>
  </si>
  <si>
    <t>http://www.intertek.com/investors/board/</t>
  </si>
  <si>
    <t>Our leadership - KPMG United Kingdom (home.kpmg)</t>
  </si>
  <si>
    <t>http://www.itvplc.com/about/board-of-directors</t>
  </si>
  <si>
    <t>https://matthey.com/about-us/our-leadership/board-of-directors</t>
  </si>
  <si>
    <t>https://www.kazminerals.com/about-us/board-and-management/</t>
  </si>
  <si>
    <t>Board (kingfisher.com)</t>
  </si>
  <si>
    <t>https://group.legalandgeneral.com/en/about-us/our-management/group-board</t>
  </si>
  <si>
    <t>https://landsec.com/about/our-management</t>
  </si>
  <si>
    <t>https://www.lloydsbankinggroup.com/our-group/directors/executive-directors/</t>
  </si>
  <si>
    <t>https://corporate.marksandspencer.com/aboutus/our-leadership-team</t>
  </si>
  <si>
    <t>https://www.zippia.com/meggitt-plc-careers-30985/executives/</t>
  </si>
  <si>
    <t>https://www.melroseplc.net/about-us/board-of-directors/</t>
  </si>
  <si>
    <t>https://www.nationalgrid.com/group/our-people/board</t>
  </si>
  <si>
    <t>Board Members' Biographies (morrisons-corporate.com)</t>
  </si>
  <si>
    <t>https://www.nextplc.co.uk/about-next/our-board</t>
  </si>
  <si>
    <t>https://www.oldmutual.com/about/leadership/board-of-directors</t>
  </si>
  <si>
    <t>https://www.petrofac.com/en-gb/about-us/board/</t>
  </si>
  <si>
    <t>https://www.pearson.com/corporate/about-pearson/pearson-leadership.html</t>
  </si>
  <si>
    <t>https://www.polymetalinternational.com/en/about/corporate-governance/board-of-directors/</t>
  </si>
  <si>
    <t>https://www.prudential.co.uk/about-us/our-leadership/board-of-directors</t>
  </si>
  <si>
    <t>https://www.relx.com/investors/corporate-governance/board-of-directors</t>
  </si>
  <si>
    <t>https://www.rb.com/investors/the-board/</t>
  </si>
  <si>
    <t>https://investors.ball.com/corporate-governance/directors/default.aspx</t>
  </si>
  <si>
    <t>Board of Directors (riotinto.com)</t>
  </si>
  <si>
    <t>https://www.rbs.com/rbs/about/board-and-governance/board-and-committees/group-board.html</t>
  </si>
  <si>
    <t>Board – Rolls-Royce (rolls-royce.com)</t>
  </si>
  <si>
    <t>https://www.rsagroup.com/who-we-are/our-leadership/rsa-uk-international-board-of-directors/</t>
  </si>
  <si>
    <t>Board of Directors | NatWest Group</t>
  </si>
  <si>
    <t>https://www.about.sainsburys.co.uk/about-us/our-management#board-of-directors</t>
  </si>
  <si>
    <t>Board of Directors - Company Information | Sage Kenya</t>
  </si>
  <si>
    <t>Executive Leadership | Takeda</t>
  </si>
  <si>
    <t>https://www.severntrent.com/about-us/governance/our-leadership-team/</t>
  </si>
  <si>
    <t>http://www.smith-nephew.com/about-us/who-we-are/our-board/</t>
  </si>
  <si>
    <t>https://www.smiths.com/who-we-are/our-leadership</t>
  </si>
  <si>
    <t>https://www.standardlife.com/sites/sl/about-us/our-board.page</t>
  </si>
  <si>
    <t>https://www.sc.com/en/about/our-people/</t>
  </si>
  <si>
    <t>https://www.tuigroup.com/en-en/about-us/about-tui-group/management</t>
  </si>
  <si>
    <t>https://www.unitedutilities.com/corporate/about-us/governance/our-board/</t>
  </si>
  <si>
    <t>https://www.unilever.com/about/who-we-are/our-leadership/?Topics=408202&amp;Topics=408230&amp;page=1</t>
  </si>
  <si>
    <t>Leadership (vedantaresources.com)</t>
  </si>
  <si>
    <t>https://www.vodafone.com/content/index/about/board.html</t>
  </si>
  <si>
    <t>https://www.global.weir/investors/corporate-governance/board/</t>
  </si>
  <si>
    <t>https://www.whitbread.co.uk/about-us/management/whitbread-plc-board</t>
  </si>
  <si>
    <t>http://www.fergusonplc.com/en/who-we-are/our-leadership/board-of-directors.html</t>
  </si>
  <si>
    <t>https://www.wpp.com/about/our-leadership/the-wpp-board</t>
  </si>
  <si>
    <t>https://www.allianz.com/en/about-us/corporate-management/board-of-management.html</t>
  </si>
  <si>
    <t>https://www.basf.com/global/en/who-we-are/organization/management/board-of-executive-directors.html</t>
  </si>
  <si>
    <t>https://www.bayer.com/en/board-of-management</t>
  </si>
  <si>
    <t>https://www.beiersdorf.com/about-us/unser-profil/our-leadership-team</t>
  </si>
  <si>
    <t>https://www.bmwgroup.com/en/company/leadership-and-governance.html#scroll=Board-of-Management</t>
  </si>
  <si>
    <t>https://www.continental.com/en/company/corporate-governance/executive-board</t>
  </si>
  <si>
    <t>https://www.covestro.com/en/company/management/board-of-management</t>
  </si>
  <si>
    <t>https://www.daimler.com/company/corporate-governance/board-of-management/</t>
  </si>
  <si>
    <t>https://ir.deliveryhero.com/websites/delivery/English/4010/team.html</t>
  </si>
  <si>
    <t>https://www.db.com/who-we-are/boards-and-committees/management-board</t>
  </si>
  <si>
    <t>https://deutsche-boerse.com/dbg-en/investor-relations/corporate-governance/executive-board</t>
  </si>
  <si>
    <t>https://www.dpdhl.com/en/about-us/dpdhl-management/board-of-management.html</t>
  </si>
  <si>
    <t>https://www.telekom.com/en/company/board-of-management</t>
  </si>
  <si>
    <t>https://www.deutsche-wohnen.com/en/about-us/company/management-board-and-supervisory-board/</t>
  </si>
  <si>
    <t>https://www.eon.com/en/about-us/management.html</t>
  </si>
  <si>
    <t>https://www.fresenius.com/management-board</t>
  </si>
  <si>
    <t>https://www.freseniusmedicalcare.com/en/about-us/management-board/</t>
  </si>
  <si>
    <t>https://www.heidelbergcement.com/en/managing-board</t>
  </si>
  <si>
    <t>https://www.henkel.com/company/management-corporate-boards/management-board</t>
  </si>
  <si>
    <t>https://www.infineon.com/cms/en/about-infineon/investor/corporate-governance/#management-board</t>
  </si>
  <si>
    <t>https://www.linde.com/about-linde/board-of-directors</t>
  </si>
  <si>
    <t>https://www.merckgroup.com/en/company/who-we-are/management/executive-board.html</t>
  </si>
  <si>
    <t>https://www.mtu.de/company/executive-board/</t>
  </si>
  <si>
    <t>https://www.munichre.com/en/company/about-munich-re/board-of-management/members.html</t>
  </si>
  <si>
    <t>https://www.rwe.com/investor-relations/corporate-governance/vorstand-und-aufsichtsrat</t>
  </si>
  <si>
    <t>https://www.sap.com/corporate/en/company/leadership.html</t>
  </si>
  <si>
    <t>https://www.siemensgovt.com/company/board-of-directors</t>
  </si>
  <si>
    <t>https://www.volkswagenag.com/en/group/executive-bodies.html</t>
  </si>
  <si>
    <t>https://www.vonovia.de/en/ueber-vonovia/ueber-uns/vorstand</t>
  </si>
  <si>
    <t>https://group.accor.com/en/group/our-governance/board-of-directors</t>
  </si>
  <si>
    <t>https://www.airliquide.com/investors/board-committees</t>
  </si>
  <si>
    <t>https://www.airbus.com/company/corporate-governance/board-and-board-committees.html</t>
  </si>
  <si>
    <t>https://corporate.arcelormittal.com/about-us/leadership/board-of-directors</t>
  </si>
  <si>
    <t>https://atos.net/en/about-us/governance#board-of-directors</t>
  </si>
  <si>
    <t>https://www.axa.com/en/about-us/commitee/members-board-of-directors</t>
  </si>
  <si>
    <t>https://group.bnpparibas/en/group/governance-compliance/board-directors</t>
  </si>
  <si>
    <t>https://www.bouygues.com/en/group/corporate-governance/board-of-directors/</t>
  </si>
  <si>
    <t>https://www.capgemini.com/about-us/management-and-governance/board-of-directors/</t>
  </si>
  <si>
    <t>https://www.carrefour.com/en/group/governance</t>
  </si>
  <si>
    <t>https://www.credit-agricole.com/notre-groupe/gouvernance</t>
  </si>
  <si>
    <t>https://www.danone.com/investor-relations/governance/board-of-directors.html</t>
  </si>
  <si>
    <t>https://investor.3ds.com/governance/board-of-directors/home#_ga=2.63219119.1648826235.1614093766-f009e730-75ea-11eb-a8ca-bdcedbd72e26</t>
  </si>
  <si>
    <t>https://corporate.engie.be/en/about/governance/electrabel-board-directors#board</t>
  </si>
  <si>
    <t>https://www.essilorluxottica.com/board-directors</t>
  </si>
  <si>
    <t>https://www.hermesworld.com/int/about-us/management/</t>
  </si>
  <si>
    <t>https://www.kering.com/en/group/our-governance/board-of-directors/</t>
  </si>
  <si>
    <t>https://www.loreal.com/en/governance/board-of-directors/</t>
  </si>
  <si>
    <t>https://www.legrandgroup.com/en/investors-and-shareholders/corporate-governance/board-directors</t>
  </si>
  <si>
    <t>https://www.lvmh.com/group/about-lvmh/governance/board-of-directors/</t>
  </si>
  <si>
    <t>https://www.michelin.com/en/michelin-group/governance/executive-biographies/</t>
  </si>
  <si>
    <t>https://www.orange.com/en/board-directors-duties-and-members</t>
  </si>
  <si>
    <t>https://www.pernod-ricard.com/en/our-group/our-governance/</t>
  </si>
  <si>
    <t>https://www.stellantis.com/it/il-gruppo/governance/leadership</t>
  </si>
  <si>
    <t>https://www.publicisgroupe.com/fr/le-groupe/gouvernance?tab=management_committee</t>
  </si>
  <si>
    <t>https://group.renault.com/en/our-company/leadership/board-of-directors/</t>
  </si>
  <si>
    <t>https://www.safran-group.com/group/profile/governance</t>
  </si>
  <si>
    <t>https://www.saint-gobain.com/en/group/corporate-governance/board-directors-and-committees</t>
  </si>
  <si>
    <t>https://www.sanofi.com/en/about-us/governance/board-of-directors</t>
  </si>
  <si>
    <t>https://www.se.com/ww/en/about-us/company-profile/corporate-governance/board-of-directors.jsp</t>
  </si>
  <si>
    <t>https://www.societegenerale.com/en/societe-generale-group/governance/board-of-directors</t>
  </si>
  <si>
    <t>https://www.sodexo.com/home/finance/corporate-governance/board-of-directors.html</t>
  </si>
  <si>
    <t>https://www.st.com/content/st_com/en/about/st_company_information/st_executive_officers.html#1</t>
  </si>
  <si>
    <t>https://www.thalesgroup.com/en/global/group/management-and-board</t>
  </si>
  <si>
    <t>https://www.total.com/group/identity/governance/biographies/board-of-directors-members</t>
  </si>
  <si>
    <t>https://www.urw.com/en/group/corporate-governance/the-management-board</t>
  </si>
  <si>
    <t>https://www.veolia.com/fr/groupe/profil/gouvernance/conseil-d-administration</t>
  </si>
  <si>
    <t>https://www.vinci.com/vinci.nsf/en/management-board-directors.htm</t>
  </si>
  <si>
    <t>https://www.vivendi.com/en/our-group/governance/management-board/</t>
  </si>
  <si>
    <t>https://investors.worldline.com/en/home/governance/board-of-directors.html</t>
  </si>
  <si>
    <t>TOTAL</t>
  </si>
  <si>
    <t>Board male</t>
  </si>
  <si>
    <t>Board female</t>
  </si>
  <si>
    <t>Tot Board</t>
  </si>
  <si>
    <t>wrong</t>
  </si>
  <si>
    <t xml:space="preserve">Tot Board </t>
  </si>
  <si>
    <t>TOTAL AVERAGE ACCURACY</t>
  </si>
  <si>
    <t>AVERAGE ACCURACY</t>
  </si>
  <si>
    <t>currently nan bc of corrupted file</t>
  </si>
  <si>
    <t>recovered only partially, didnt have time since it crashed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</si>
</sst>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3">
    <xf numFmtId="0" fontId="0" fillId="0" borderId="0" xfId="0"/>
    <xf numFmtId="0" fontId="4" fillId="3" borderId="1" xfId="1" applyFont="1" applyFill="1"/>
    <xf numFmtId="0" fontId="0" fillId="0" borderId="2" xfId="0" applyBorder="1"/>
    <xf numFmtId="0" fontId="0" fillId="4" borderId="0" xfId="0" applyFill="1"/>
    <xf numFmtId="0" fontId="5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right" wrapText="1"/>
    </xf>
    <xf numFmtId="0" fontId="5" fillId="5" borderId="2" xfId="0" applyFont="1" applyFill="1" applyBorder="1" applyAlignment="1">
      <alignment vertical="center"/>
    </xf>
    <xf numFmtId="0" fontId="6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 applyAlignment="1">
      <alignment wrapText="1"/>
    </xf>
    <xf numFmtId="0" fontId="3" fillId="0" borderId="2" xfId="0" applyFont="1" applyBorder="1"/>
    <xf numFmtId="0" fontId="3" fillId="4" borderId="0" xfId="0" applyFont="1" applyFill="1"/>
    <xf numFmtId="0" fontId="2" fillId="3" borderId="1" xfId="1" applyFill="1"/>
    <xf numFmtId="0" fontId="5" fillId="0" borderId="2" xfId="0" applyFont="1" applyBorder="1" applyAlignment="1">
      <alignment wrapText="1"/>
    </xf>
    <xf numFmtId="0" fontId="2" fillId="0" borderId="2" xfId="1" applyFill="1" applyBorder="1"/>
    <xf numFmtId="0" fontId="2" fillId="0" borderId="2" xfId="1" applyFill="1" applyBorder="1" applyAlignment="1">
      <alignment wrapText="1"/>
    </xf>
    <xf numFmtId="0" fontId="2" fillId="3" borderId="3" xfId="1" applyFill="1" applyBorder="1"/>
    <xf numFmtId="0" fontId="4" fillId="3" borderId="3" xfId="1" applyFont="1" applyFill="1" applyBorder="1"/>
    <xf numFmtId="0" fontId="2" fillId="3" borderId="2" xfId="1" applyFill="1" applyBorder="1"/>
    <xf numFmtId="0" fontId="0" fillId="0" borderId="4" xfId="0" applyBorder="1"/>
    <xf numFmtId="0" fontId="4" fillId="3" borderId="5" xfId="1" applyFont="1" applyFill="1" applyBorder="1"/>
    <xf numFmtId="0" fontId="4" fillId="3" borderId="6" xfId="1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123825</xdr:rowOff>
    </xdr:from>
    <xdr:to>
      <xdr:col>19</xdr:col>
      <xdr:colOff>549</xdr:colOff>
      <xdr:row>9</xdr:row>
      <xdr:rowOff>1989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BB6FA-F2FD-8C65-76D4-3A3C6113F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2050" y="666750"/>
          <a:ext cx="6344199" cy="964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462915</xdr:colOff>
      <xdr:row>3</xdr:row>
      <xdr:rowOff>34690</xdr:rowOff>
    </xdr:from>
    <xdr:to>
      <xdr:col>20</xdr:col>
      <xdr:colOff>236916</xdr:colOff>
      <xdr:row>8</xdr:row>
      <xdr:rowOff>40095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242D60-FB3E-9796-504F-371F42801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4865" y="577615"/>
          <a:ext cx="6993951" cy="910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7779-481C-4520-BEA0-9828CBBEEE39}">
  <dimension ref="A1:K138"/>
  <sheetViews>
    <sheetView tabSelected="1" workbookViewId="0">
      <selection activeCell="K14" sqref="K14"/>
    </sheetView>
  </sheetViews>
  <sheetFormatPr defaultRowHeight="14.4" x14ac:dyDescent="0.3"/>
  <cols>
    <col min="1" max="1" width="39.21875" style="2" customWidth="1"/>
    <col min="2" max="2" width="12.21875" style="2" customWidth="1"/>
    <col min="3" max="3" width="16.21875" style="2" customWidth="1"/>
    <col min="4" max="4" width="16.5546875" style="2" customWidth="1"/>
    <col min="5" max="5" width="17.6640625" style="2" customWidth="1"/>
    <col min="6" max="6" width="8.88671875" style="3"/>
    <col min="7" max="7" width="13.33203125" customWidth="1"/>
    <col min="8" max="8" width="15.6640625" customWidth="1"/>
    <col min="9" max="9" width="13.44140625" customWidth="1"/>
    <col min="10" max="10" width="26" style="2" customWidth="1"/>
    <col min="11" max="11" width="25.88671875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481</v>
      </c>
      <c r="F1" s="12"/>
      <c r="G1" s="13" t="s">
        <v>482</v>
      </c>
      <c r="H1" s="13" t="s">
        <v>483</v>
      </c>
      <c r="I1" s="17" t="s">
        <v>484</v>
      </c>
      <c r="J1" s="19" t="s">
        <v>488</v>
      </c>
      <c r="K1" s="19" t="s">
        <v>487</v>
      </c>
    </row>
    <row r="2" spans="1:11" x14ac:dyDescent="0.3">
      <c r="A2" s="2" t="s">
        <v>4</v>
      </c>
      <c r="B2" s="2">
        <v>7</v>
      </c>
      <c r="C2" s="2">
        <v>7</v>
      </c>
      <c r="D2" s="2">
        <v>0</v>
      </c>
      <c r="E2" s="2">
        <f>B2+C2+D2</f>
        <v>14</v>
      </c>
      <c r="G2" s="1">
        <v>6</v>
      </c>
      <c r="H2" s="1">
        <v>3</v>
      </c>
      <c r="I2" s="18">
        <v>10</v>
      </c>
      <c r="J2" s="2">
        <f>(G2/B2 + H2/C2)/2 * 100</f>
        <v>64.285714285714278</v>
      </c>
      <c r="K2" s="2">
        <v>33.359585483003997</v>
      </c>
    </row>
    <row r="3" spans="1:11" x14ac:dyDescent="0.3">
      <c r="A3" s="2" t="s">
        <v>5</v>
      </c>
      <c r="B3" s="2">
        <v>8</v>
      </c>
      <c r="C3" s="2">
        <v>4</v>
      </c>
      <c r="D3" s="2">
        <v>0</v>
      </c>
      <c r="E3" s="2">
        <f t="shared" ref="E3:E66" si="0">B3+C3+D3</f>
        <v>12</v>
      </c>
      <c r="G3" s="1">
        <v>5</v>
      </c>
      <c r="H3" s="1">
        <v>7</v>
      </c>
      <c r="I3" s="18">
        <v>12</v>
      </c>
      <c r="J3" s="2">
        <f t="shared" ref="J3:J66" si="1">(G3/B3 + H3/C3)/2 * 100</f>
        <v>118.75</v>
      </c>
    </row>
    <row r="4" spans="1:11" x14ac:dyDescent="0.3">
      <c r="A4" s="2" t="s">
        <v>6</v>
      </c>
      <c r="B4" s="2">
        <v>5</v>
      </c>
      <c r="C4" s="2">
        <v>4</v>
      </c>
      <c r="D4" s="2">
        <v>0</v>
      </c>
      <c r="E4" s="2">
        <f t="shared" si="0"/>
        <v>9</v>
      </c>
      <c r="G4" s="1">
        <v>4</v>
      </c>
      <c r="H4" s="1">
        <v>5</v>
      </c>
      <c r="I4" s="18">
        <v>9</v>
      </c>
      <c r="J4" s="2">
        <f>(G4/B4 + H4/C4)/2 * 100</f>
        <v>102.49999999999999</v>
      </c>
    </row>
    <row r="5" spans="1:11" x14ac:dyDescent="0.3">
      <c r="A5" s="2" t="s">
        <v>7</v>
      </c>
      <c r="B5" s="2">
        <v>0</v>
      </c>
      <c r="C5" s="2">
        <v>0</v>
      </c>
      <c r="D5" s="2">
        <v>0</v>
      </c>
      <c r="E5" s="2">
        <f t="shared" si="0"/>
        <v>0</v>
      </c>
      <c r="G5" s="1">
        <v>3</v>
      </c>
      <c r="H5" s="1">
        <v>8</v>
      </c>
      <c r="I5" s="18">
        <v>11</v>
      </c>
    </row>
    <row r="6" spans="1:11" x14ac:dyDescent="0.3">
      <c r="A6" s="2" t="s">
        <v>8</v>
      </c>
      <c r="B6" s="2">
        <v>7</v>
      </c>
      <c r="C6" s="2">
        <v>4</v>
      </c>
      <c r="D6" s="2">
        <v>0</v>
      </c>
      <c r="E6" s="2">
        <f t="shared" si="0"/>
        <v>11</v>
      </c>
      <c r="G6" s="1">
        <v>6</v>
      </c>
      <c r="H6" s="1">
        <v>6</v>
      </c>
      <c r="I6" s="18">
        <v>12</v>
      </c>
      <c r="J6" s="2">
        <f t="shared" si="1"/>
        <v>117.85714285714286</v>
      </c>
    </row>
    <row r="7" spans="1:11" x14ac:dyDescent="0.3">
      <c r="A7" s="2" t="s">
        <v>9</v>
      </c>
      <c r="B7" s="2">
        <v>0</v>
      </c>
      <c r="C7" s="2">
        <v>2</v>
      </c>
      <c r="D7" s="2">
        <v>0</v>
      </c>
      <c r="E7" s="2">
        <f t="shared" si="0"/>
        <v>2</v>
      </c>
      <c r="G7" s="1">
        <v>5</v>
      </c>
      <c r="H7" s="1">
        <v>1</v>
      </c>
      <c r="I7" s="18">
        <v>6</v>
      </c>
    </row>
    <row r="8" spans="1:11" x14ac:dyDescent="0.3">
      <c r="A8" s="2" t="s">
        <v>10</v>
      </c>
      <c r="B8" s="2">
        <v>12</v>
      </c>
      <c r="C8" s="2">
        <v>5</v>
      </c>
      <c r="D8" s="2">
        <v>0</v>
      </c>
      <c r="E8" s="2">
        <f t="shared" si="0"/>
        <v>17</v>
      </c>
      <c r="G8" s="1">
        <v>6</v>
      </c>
      <c r="H8" s="1">
        <v>3</v>
      </c>
      <c r="I8" s="18">
        <v>9</v>
      </c>
      <c r="J8" s="2">
        <f t="shared" si="1"/>
        <v>55.000000000000007</v>
      </c>
    </row>
    <row r="9" spans="1:11" x14ac:dyDescent="0.3">
      <c r="A9" s="2" t="s">
        <v>11</v>
      </c>
      <c r="B9" s="2">
        <v>46</v>
      </c>
      <c r="C9" s="2">
        <v>8</v>
      </c>
      <c r="D9" s="2">
        <v>1</v>
      </c>
      <c r="E9" s="2">
        <f t="shared" si="0"/>
        <v>55</v>
      </c>
      <c r="G9" s="1">
        <v>11</v>
      </c>
      <c r="H9" s="1">
        <v>3</v>
      </c>
      <c r="I9" s="18">
        <v>14</v>
      </c>
      <c r="J9" s="2">
        <f t="shared" si="1"/>
        <v>30.706521739130434</v>
      </c>
    </row>
    <row r="10" spans="1:11" x14ac:dyDescent="0.3">
      <c r="A10" s="2" t="s">
        <v>12</v>
      </c>
      <c r="B10" s="2">
        <v>11</v>
      </c>
      <c r="C10" s="2">
        <v>6</v>
      </c>
      <c r="D10" s="2">
        <v>0</v>
      </c>
      <c r="E10" s="2">
        <f t="shared" si="0"/>
        <v>17</v>
      </c>
      <c r="G10" s="1">
        <v>10</v>
      </c>
      <c r="H10" s="1">
        <v>2</v>
      </c>
      <c r="I10" s="18">
        <v>12</v>
      </c>
      <c r="J10" s="2">
        <f t="shared" si="1"/>
        <v>62.121212121212125</v>
      </c>
    </row>
    <row r="11" spans="1:11" x14ac:dyDescent="0.3">
      <c r="A11" s="2" t="s">
        <v>13</v>
      </c>
      <c r="B11" s="2">
        <v>0</v>
      </c>
      <c r="C11" s="2">
        <v>0</v>
      </c>
      <c r="D11" s="2">
        <v>0</v>
      </c>
      <c r="E11" s="2">
        <f t="shared" si="0"/>
        <v>0</v>
      </c>
      <c r="G11" s="1">
        <v>15</v>
      </c>
      <c r="H11" s="1">
        <v>8</v>
      </c>
      <c r="I11" s="18">
        <v>23</v>
      </c>
    </row>
    <row r="12" spans="1:11" x14ac:dyDescent="0.3">
      <c r="A12" s="2" t="s">
        <v>14</v>
      </c>
      <c r="B12" s="2">
        <v>1</v>
      </c>
      <c r="C12" s="2">
        <v>4</v>
      </c>
      <c r="D12" s="2">
        <v>0</v>
      </c>
      <c r="E12" s="2">
        <f t="shared" si="0"/>
        <v>5</v>
      </c>
      <c r="G12" s="1">
        <v>1</v>
      </c>
      <c r="H12" s="1">
        <v>5</v>
      </c>
      <c r="I12" s="18">
        <v>6</v>
      </c>
      <c r="J12" s="2">
        <f t="shared" si="1"/>
        <v>112.5</v>
      </c>
    </row>
    <row r="13" spans="1:11" x14ac:dyDescent="0.3">
      <c r="A13" s="2" t="s">
        <v>15</v>
      </c>
      <c r="B13" s="2">
        <v>22</v>
      </c>
      <c r="C13" s="2">
        <v>2</v>
      </c>
      <c r="D13" s="2">
        <v>0</v>
      </c>
      <c r="E13" s="2">
        <f t="shared" si="0"/>
        <v>24</v>
      </c>
      <c r="G13" s="1">
        <v>6</v>
      </c>
      <c r="H13" s="1">
        <v>4</v>
      </c>
      <c r="I13" s="18">
        <v>10</v>
      </c>
      <c r="J13" s="2">
        <f t="shared" si="1"/>
        <v>113.63636363636363</v>
      </c>
    </row>
    <row r="14" spans="1:11" x14ac:dyDescent="0.3">
      <c r="A14" s="2" t="s">
        <v>16</v>
      </c>
      <c r="B14" s="2">
        <v>4</v>
      </c>
      <c r="C14" s="2">
        <v>0</v>
      </c>
      <c r="D14" s="2">
        <v>0</v>
      </c>
      <c r="E14" s="2">
        <f t="shared" si="0"/>
        <v>4</v>
      </c>
      <c r="G14" s="1">
        <v>7</v>
      </c>
      <c r="H14" s="1">
        <v>4</v>
      </c>
      <c r="I14" s="18">
        <v>11</v>
      </c>
    </row>
    <row r="15" spans="1:11" x14ac:dyDescent="0.3">
      <c r="A15" s="2" t="s">
        <v>17</v>
      </c>
      <c r="B15" s="2">
        <v>14</v>
      </c>
      <c r="C15" s="2">
        <v>9</v>
      </c>
      <c r="D15" s="2">
        <v>1</v>
      </c>
      <c r="E15" s="2">
        <f t="shared" si="0"/>
        <v>24</v>
      </c>
      <c r="G15" s="1">
        <v>12</v>
      </c>
      <c r="H15" s="1">
        <v>8</v>
      </c>
      <c r="I15" s="18">
        <v>20</v>
      </c>
      <c r="J15" s="2">
        <f t="shared" si="1"/>
        <v>87.301587301587304</v>
      </c>
    </row>
    <row r="16" spans="1:11" x14ac:dyDescent="0.3">
      <c r="A16" s="2" t="s">
        <v>18</v>
      </c>
      <c r="B16" s="2">
        <v>7</v>
      </c>
      <c r="C16" s="2">
        <v>4</v>
      </c>
      <c r="D16" s="2">
        <v>0</v>
      </c>
      <c r="E16" s="2">
        <f t="shared" si="0"/>
        <v>11</v>
      </c>
      <c r="G16" s="1">
        <v>6</v>
      </c>
      <c r="H16" s="1">
        <v>3</v>
      </c>
      <c r="I16" s="18">
        <v>9</v>
      </c>
      <c r="J16" s="2">
        <f t="shared" si="1"/>
        <v>80.357142857142861</v>
      </c>
    </row>
    <row r="17" spans="1:10" x14ac:dyDescent="0.3">
      <c r="A17" s="2" t="s">
        <v>19</v>
      </c>
      <c r="B17" s="2">
        <v>12</v>
      </c>
      <c r="C17" s="2">
        <v>5</v>
      </c>
      <c r="D17" s="2">
        <v>0</v>
      </c>
      <c r="E17" s="2">
        <f t="shared" si="0"/>
        <v>17</v>
      </c>
      <c r="G17" s="1">
        <v>8</v>
      </c>
      <c r="H17" s="1">
        <v>4</v>
      </c>
      <c r="I17" s="18">
        <v>12</v>
      </c>
      <c r="J17" s="2">
        <f t="shared" si="1"/>
        <v>73.333333333333343</v>
      </c>
    </row>
    <row r="18" spans="1:10" x14ac:dyDescent="0.3">
      <c r="A18" s="2" t="s">
        <v>20</v>
      </c>
      <c r="B18" s="2" t="s">
        <v>21</v>
      </c>
      <c r="E18" s="2" t="e">
        <f t="shared" si="0"/>
        <v>#VALUE!</v>
      </c>
      <c r="G18" s="1">
        <v>7</v>
      </c>
      <c r="H18" s="1">
        <v>3</v>
      </c>
      <c r="I18" s="18">
        <v>10</v>
      </c>
      <c r="J18" s="2">
        <v>0</v>
      </c>
    </row>
    <row r="19" spans="1:10" x14ac:dyDescent="0.3">
      <c r="A19" s="2" t="s">
        <v>22</v>
      </c>
      <c r="B19" s="2">
        <v>5</v>
      </c>
      <c r="C19" s="2">
        <v>3</v>
      </c>
      <c r="D19" s="2">
        <v>0</v>
      </c>
      <c r="E19" s="2">
        <f t="shared" si="0"/>
        <v>8</v>
      </c>
      <c r="G19" s="1">
        <v>7</v>
      </c>
      <c r="H19" s="1">
        <v>4</v>
      </c>
      <c r="I19" s="18">
        <v>11</v>
      </c>
      <c r="J19" s="2">
        <f t="shared" si="1"/>
        <v>136.66666666666666</v>
      </c>
    </row>
    <row r="20" spans="1:10" x14ac:dyDescent="0.3">
      <c r="A20" s="2" t="s">
        <v>23</v>
      </c>
      <c r="B20" s="2">
        <v>7</v>
      </c>
      <c r="C20" s="2">
        <v>4</v>
      </c>
      <c r="D20" s="2">
        <v>0</v>
      </c>
      <c r="E20" s="2">
        <f t="shared" si="0"/>
        <v>11</v>
      </c>
      <c r="G20" s="1">
        <v>7</v>
      </c>
      <c r="H20" s="1">
        <v>4</v>
      </c>
      <c r="I20" s="18">
        <v>11</v>
      </c>
      <c r="J20" s="2">
        <f t="shared" si="1"/>
        <v>100</v>
      </c>
    </row>
    <row r="21" spans="1:10" x14ac:dyDescent="0.3">
      <c r="A21" s="2" t="s">
        <v>24</v>
      </c>
      <c r="B21" s="2">
        <v>11</v>
      </c>
      <c r="C21" s="2">
        <v>4</v>
      </c>
      <c r="D21" s="2">
        <v>13</v>
      </c>
      <c r="E21" s="2">
        <f t="shared" si="0"/>
        <v>28</v>
      </c>
      <c r="G21" s="1">
        <v>5</v>
      </c>
      <c r="H21" s="1">
        <v>4</v>
      </c>
      <c r="I21" s="18">
        <v>9</v>
      </c>
      <c r="J21" s="2">
        <f t="shared" si="1"/>
        <v>72.727272727272734</v>
      </c>
    </row>
    <row r="22" spans="1:10" x14ac:dyDescent="0.3">
      <c r="A22" s="2" t="s">
        <v>25</v>
      </c>
      <c r="B22" s="2">
        <v>13</v>
      </c>
      <c r="C22" s="2">
        <v>4</v>
      </c>
      <c r="D22" s="2">
        <v>1</v>
      </c>
      <c r="E22" s="2">
        <f t="shared" si="0"/>
        <v>18</v>
      </c>
      <c r="G22" s="1">
        <v>5</v>
      </c>
      <c r="H22" s="1">
        <v>3</v>
      </c>
      <c r="I22" s="18">
        <v>8</v>
      </c>
      <c r="J22" s="2">
        <f t="shared" si="1"/>
        <v>56.730769230769226</v>
      </c>
    </row>
    <row r="23" spans="1:10" x14ac:dyDescent="0.3">
      <c r="A23" s="2" t="s">
        <v>26</v>
      </c>
      <c r="B23" s="2">
        <v>4</v>
      </c>
      <c r="C23" s="2">
        <v>1</v>
      </c>
      <c r="D23" s="2">
        <v>0</v>
      </c>
      <c r="E23" s="2">
        <f t="shared" si="0"/>
        <v>5</v>
      </c>
      <c r="G23" s="1">
        <v>10</v>
      </c>
      <c r="H23" s="1">
        <v>3</v>
      </c>
      <c r="I23" s="18">
        <v>13</v>
      </c>
      <c r="J23" s="2">
        <f t="shared" si="1"/>
        <v>275</v>
      </c>
    </row>
    <row r="24" spans="1:10" x14ac:dyDescent="0.3">
      <c r="A24" s="2" t="s">
        <v>27</v>
      </c>
      <c r="B24" s="2">
        <v>14</v>
      </c>
      <c r="C24" s="2">
        <v>4</v>
      </c>
      <c r="D24" s="2">
        <v>0</v>
      </c>
      <c r="E24" s="2">
        <f t="shared" si="0"/>
        <v>18</v>
      </c>
      <c r="G24" s="1">
        <v>8</v>
      </c>
      <c r="H24" s="1">
        <v>2</v>
      </c>
      <c r="I24" s="18">
        <v>10</v>
      </c>
      <c r="J24" s="2">
        <f t="shared" si="1"/>
        <v>53.571428571428569</v>
      </c>
    </row>
    <row r="25" spans="1:10" x14ac:dyDescent="0.3">
      <c r="A25" s="2" t="s">
        <v>28</v>
      </c>
      <c r="B25" s="2">
        <v>3</v>
      </c>
      <c r="C25" s="2">
        <v>2</v>
      </c>
      <c r="D25" s="2">
        <v>0</v>
      </c>
      <c r="E25" s="2">
        <f t="shared" si="0"/>
        <v>5</v>
      </c>
      <c r="G25" s="1">
        <v>6</v>
      </c>
      <c r="H25" s="1">
        <v>3</v>
      </c>
      <c r="I25" s="18">
        <v>9</v>
      </c>
      <c r="J25" s="2">
        <f t="shared" si="1"/>
        <v>175</v>
      </c>
    </row>
    <row r="26" spans="1:10" x14ac:dyDescent="0.3">
      <c r="A26" s="2" t="s">
        <v>29</v>
      </c>
      <c r="B26" s="2">
        <v>21</v>
      </c>
      <c r="C26" s="2">
        <v>3</v>
      </c>
      <c r="D26" s="2">
        <v>0</v>
      </c>
      <c r="E26" s="2">
        <f t="shared" si="0"/>
        <v>24</v>
      </c>
      <c r="G26" s="1">
        <v>7</v>
      </c>
      <c r="H26" s="1">
        <v>4</v>
      </c>
      <c r="I26" s="18">
        <v>11</v>
      </c>
      <c r="J26" s="2">
        <f t="shared" si="1"/>
        <v>83.333333333333329</v>
      </c>
    </row>
    <row r="27" spans="1:10" x14ac:dyDescent="0.3">
      <c r="A27" s="2" t="s">
        <v>30</v>
      </c>
      <c r="B27" s="2">
        <v>2</v>
      </c>
      <c r="C27" s="2">
        <v>0</v>
      </c>
      <c r="D27" s="2">
        <v>0</v>
      </c>
      <c r="E27" s="2">
        <f t="shared" si="0"/>
        <v>2</v>
      </c>
      <c r="G27" s="1">
        <v>7</v>
      </c>
      <c r="H27" s="1">
        <v>1</v>
      </c>
      <c r="I27" s="18">
        <v>8</v>
      </c>
      <c r="J27" s="2">
        <v>0</v>
      </c>
    </row>
    <row r="28" spans="1:10" x14ac:dyDescent="0.3">
      <c r="A28" s="2" t="s">
        <v>31</v>
      </c>
      <c r="B28" s="2">
        <v>0</v>
      </c>
      <c r="C28" s="2">
        <v>0</v>
      </c>
      <c r="D28" s="2">
        <v>0</v>
      </c>
      <c r="E28" s="2">
        <f t="shared" si="0"/>
        <v>0</v>
      </c>
      <c r="G28" s="1">
        <v>3</v>
      </c>
      <c r="H28" s="1">
        <v>1</v>
      </c>
      <c r="I28" s="18">
        <v>4</v>
      </c>
      <c r="J28" s="2">
        <v>0</v>
      </c>
    </row>
    <row r="29" spans="1:10" x14ac:dyDescent="0.3">
      <c r="A29" s="2" t="s">
        <v>32</v>
      </c>
      <c r="B29" s="2">
        <v>0</v>
      </c>
      <c r="C29" s="2">
        <v>0</v>
      </c>
      <c r="D29" s="2">
        <v>1</v>
      </c>
      <c r="E29" s="2">
        <f t="shared" si="0"/>
        <v>1</v>
      </c>
      <c r="G29" s="1">
        <v>7</v>
      </c>
      <c r="H29" s="1">
        <v>5</v>
      </c>
      <c r="I29" s="18">
        <v>12</v>
      </c>
      <c r="J29" s="2">
        <v>0</v>
      </c>
    </row>
    <row r="30" spans="1:10" x14ac:dyDescent="0.3">
      <c r="A30" s="2" t="s">
        <v>33</v>
      </c>
      <c r="B30" s="2">
        <v>13</v>
      </c>
      <c r="C30" s="2">
        <v>4</v>
      </c>
      <c r="D30" s="2">
        <v>0</v>
      </c>
      <c r="E30" s="2">
        <f t="shared" si="0"/>
        <v>17</v>
      </c>
      <c r="G30" s="1">
        <v>7</v>
      </c>
      <c r="H30" s="1">
        <v>4</v>
      </c>
      <c r="I30" s="18">
        <v>11</v>
      </c>
      <c r="J30" s="2">
        <f t="shared" si="1"/>
        <v>76.92307692307692</v>
      </c>
    </row>
    <row r="31" spans="1:10" x14ac:dyDescent="0.3">
      <c r="A31" s="2" t="s">
        <v>34</v>
      </c>
      <c r="B31" s="2">
        <v>18</v>
      </c>
      <c r="C31" s="2">
        <v>4</v>
      </c>
      <c r="D31" s="2">
        <v>1</v>
      </c>
      <c r="E31" s="2">
        <f t="shared" si="0"/>
        <v>23</v>
      </c>
      <c r="G31" s="1">
        <v>11</v>
      </c>
      <c r="H31" s="1">
        <v>4</v>
      </c>
      <c r="I31" s="18">
        <v>15</v>
      </c>
      <c r="J31" s="2">
        <f t="shared" si="1"/>
        <v>80.555555555555557</v>
      </c>
    </row>
    <row r="32" spans="1:10" x14ac:dyDescent="0.3">
      <c r="A32" s="2" t="s">
        <v>35</v>
      </c>
      <c r="B32" s="2">
        <v>1</v>
      </c>
      <c r="C32" s="2">
        <v>1</v>
      </c>
      <c r="D32" s="2">
        <v>0</v>
      </c>
      <c r="E32" s="2">
        <f t="shared" si="0"/>
        <v>2</v>
      </c>
      <c r="G32" s="1">
        <v>6</v>
      </c>
      <c r="H32" s="1">
        <v>3</v>
      </c>
      <c r="I32" s="18">
        <v>9</v>
      </c>
      <c r="J32" s="2">
        <f t="shared" si="1"/>
        <v>450</v>
      </c>
    </row>
    <row r="33" spans="1:10" x14ac:dyDescent="0.3">
      <c r="A33" s="2" t="s">
        <v>36</v>
      </c>
      <c r="B33" s="2">
        <v>10</v>
      </c>
      <c r="C33" s="2">
        <v>2</v>
      </c>
      <c r="D33" s="2">
        <v>0</v>
      </c>
      <c r="E33" s="2">
        <f t="shared" si="0"/>
        <v>12</v>
      </c>
      <c r="G33" s="1">
        <v>8</v>
      </c>
      <c r="H33" s="1">
        <v>2</v>
      </c>
      <c r="I33" s="18">
        <v>10</v>
      </c>
      <c r="J33" s="2">
        <f t="shared" si="1"/>
        <v>90</v>
      </c>
    </row>
    <row r="34" spans="1:10" x14ac:dyDescent="0.3">
      <c r="A34" s="2" t="s">
        <v>37</v>
      </c>
      <c r="B34" s="2">
        <v>23</v>
      </c>
      <c r="C34" s="2">
        <v>4</v>
      </c>
      <c r="D34" s="2">
        <v>0</v>
      </c>
      <c r="E34" s="2">
        <f t="shared" si="0"/>
        <v>27</v>
      </c>
      <c r="G34" s="1">
        <v>8</v>
      </c>
      <c r="H34" s="1">
        <v>2</v>
      </c>
      <c r="I34" s="18">
        <v>10</v>
      </c>
      <c r="J34" s="2">
        <f t="shared" si="1"/>
        <v>42.391304347826086</v>
      </c>
    </row>
    <row r="35" spans="1:10" x14ac:dyDescent="0.3">
      <c r="A35" s="2" t="s">
        <v>38</v>
      </c>
      <c r="B35" s="2" t="s">
        <v>21</v>
      </c>
      <c r="E35" s="2" t="e">
        <f t="shared" si="0"/>
        <v>#VALUE!</v>
      </c>
      <c r="G35" s="1">
        <v>0</v>
      </c>
      <c r="H35" s="1">
        <v>0</v>
      </c>
      <c r="I35" s="18">
        <v>0</v>
      </c>
    </row>
    <row r="36" spans="1:10" x14ac:dyDescent="0.3">
      <c r="A36" s="2" t="s">
        <v>39</v>
      </c>
      <c r="B36" s="2">
        <v>0</v>
      </c>
      <c r="C36" s="2">
        <v>0</v>
      </c>
      <c r="D36" s="2">
        <v>0</v>
      </c>
      <c r="E36" s="2">
        <f t="shared" si="0"/>
        <v>0</v>
      </c>
      <c r="G36" s="1">
        <v>8</v>
      </c>
      <c r="H36" s="1">
        <v>2</v>
      </c>
      <c r="I36" s="18">
        <v>10</v>
      </c>
      <c r="J36" s="2">
        <v>0</v>
      </c>
    </row>
    <row r="37" spans="1:10" x14ac:dyDescent="0.3">
      <c r="A37" s="2" t="s">
        <v>40</v>
      </c>
      <c r="B37" s="2">
        <v>1</v>
      </c>
      <c r="C37" s="2">
        <v>0</v>
      </c>
      <c r="D37" s="2">
        <v>1</v>
      </c>
      <c r="E37" s="2">
        <f t="shared" si="0"/>
        <v>2</v>
      </c>
      <c r="G37" s="1">
        <v>5</v>
      </c>
      <c r="H37" s="1">
        <v>0</v>
      </c>
      <c r="I37" s="18">
        <v>5</v>
      </c>
      <c r="J37" s="2">
        <v>0</v>
      </c>
    </row>
    <row r="38" spans="1:10" x14ac:dyDescent="0.3">
      <c r="A38" s="2" t="s">
        <v>41</v>
      </c>
      <c r="B38" s="2">
        <v>0</v>
      </c>
      <c r="C38" s="2">
        <v>0</v>
      </c>
      <c r="D38" s="2">
        <v>0</v>
      </c>
      <c r="E38" s="2">
        <f t="shared" si="0"/>
        <v>0</v>
      </c>
      <c r="G38" s="1">
        <v>9</v>
      </c>
      <c r="H38" s="1">
        <v>2</v>
      </c>
      <c r="I38" s="18">
        <v>11</v>
      </c>
      <c r="J38" s="2">
        <v>0</v>
      </c>
    </row>
    <row r="39" spans="1:10" x14ac:dyDescent="0.3">
      <c r="A39" s="2" t="s">
        <v>42</v>
      </c>
      <c r="B39" s="2" t="s">
        <v>21</v>
      </c>
      <c r="E39" s="2" t="e">
        <f t="shared" si="0"/>
        <v>#VALUE!</v>
      </c>
      <c r="G39" s="1">
        <v>5</v>
      </c>
      <c r="H39" s="1">
        <v>3</v>
      </c>
      <c r="I39" s="18">
        <v>8</v>
      </c>
    </row>
    <row r="40" spans="1:10" x14ac:dyDescent="0.3">
      <c r="A40" s="2" t="s">
        <v>43</v>
      </c>
      <c r="B40" s="2">
        <v>1</v>
      </c>
      <c r="C40" s="2">
        <v>1</v>
      </c>
      <c r="D40" s="2">
        <v>0</v>
      </c>
      <c r="E40" s="2">
        <f t="shared" si="0"/>
        <v>2</v>
      </c>
      <c r="G40" s="1">
        <v>4</v>
      </c>
      <c r="H40" s="1">
        <v>6</v>
      </c>
      <c r="I40" s="18">
        <v>10</v>
      </c>
      <c r="J40" s="2">
        <f t="shared" si="1"/>
        <v>500</v>
      </c>
    </row>
    <row r="41" spans="1:10" x14ac:dyDescent="0.3">
      <c r="A41" s="2" t="s">
        <v>44</v>
      </c>
      <c r="B41" s="2">
        <v>5</v>
      </c>
      <c r="C41" s="2">
        <v>4</v>
      </c>
      <c r="D41" s="2">
        <v>0</v>
      </c>
      <c r="E41" s="2">
        <f t="shared" si="0"/>
        <v>9</v>
      </c>
      <c r="G41" s="1">
        <v>4</v>
      </c>
      <c r="H41" s="1">
        <v>6</v>
      </c>
      <c r="I41" s="18">
        <v>10</v>
      </c>
      <c r="J41" s="2">
        <f t="shared" si="1"/>
        <v>114.99999999999999</v>
      </c>
    </row>
    <row r="42" spans="1:10" x14ac:dyDescent="0.3">
      <c r="A42" s="2" t="s">
        <v>45</v>
      </c>
      <c r="B42" s="2">
        <v>7</v>
      </c>
      <c r="C42" s="2">
        <v>1</v>
      </c>
      <c r="D42" s="2">
        <v>0</v>
      </c>
      <c r="E42" s="2">
        <f t="shared" si="0"/>
        <v>8</v>
      </c>
      <c r="G42" s="1">
        <v>14</v>
      </c>
      <c r="H42" s="1">
        <v>3</v>
      </c>
      <c r="I42" s="18">
        <v>17</v>
      </c>
      <c r="J42" s="2">
        <f t="shared" si="1"/>
        <v>250</v>
      </c>
    </row>
    <row r="43" spans="1:10" x14ac:dyDescent="0.3">
      <c r="A43" s="2" t="s">
        <v>46</v>
      </c>
      <c r="B43" s="2">
        <v>7</v>
      </c>
      <c r="C43" s="2">
        <v>4</v>
      </c>
      <c r="D43" s="2">
        <v>0</v>
      </c>
      <c r="E43" s="2">
        <f t="shared" si="0"/>
        <v>11</v>
      </c>
      <c r="G43" s="1">
        <v>13</v>
      </c>
      <c r="H43" s="1">
        <v>5</v>
      </c>
      <c r="I43" s="18">
        <v>18</v>
      </c>
      <c r="J43" s="2">
        <f t="shared" si="1"/>
        <v>155.35714285714286</v>
      </c>
    </row>
    <row r="44" spans="1:10" x14ac:dyDescent="0.3">
      <c r="A44" s="2" t="s">
        <v>47</v>
      </c>
      <c r="B44" s="2">
        <v>6</v>
      </c>
      <c r="C44" s="2">
        <v>3</v>
      </c>
      <c r="D44" s="2">
        <v>0</v>
      </c>
      <c r="E44" s="2">
        <f t="shared" si="0"/>
        <v>9</v>
      </c>
      <c r="G44" s="1">
        <v>9</v>
      </c>
      <c r="H44" s="1">
        <v>4</v>
      </c>
      <c r="I44" s="18">
        <v>13</v>
      </c>
      <c r="J44" s="2">
        <f t="shared" si="1"/>
        <v>141.66666666666666</v>
      </c>
    </row>
    <row r="45" spans="1:10" x14ac:dyDescent="0.3">
      <c r="A45" s="2" t="s">
        <v>48</v>
      </c>
      <c r="B45" s="2">
        <v>7</v>
      </c>
      <c r="C45" s="2">
        <v>3</v>
      </c>
      <c r="D45" s="2">
        <v>0</v>
      </c>
      <c r="E45" s="2">
        <f t="shared" si="0"/>
        <v>10</v>
      </c>
      <c r="G45" s="1">
        <v>7</v>
      </c>
      <c r="H45" s="1">
        <v>3</v>
      </c>
      <c r="I45" s="18">
        <v>10</v>
      </c>
      <c r="J45" s="2">
        <f t="shared" si="1"/>
        <v>100</v>
      </c>
    </row>
    <row r="46" spans="1:10" x14ac:dyDescent="0.3">
      <c r="A46" s="2" t="s">
        <v>49</v>
      </c>
      <c r="B46" s="2">
        <v>38</v>
      </c>
      <c r="C46" s="2">
        <v>6</v>
      </c>
      <c r="D46" s="2">
        <v>1</v>
      </c>
      <c r="E46" s="2">
        <f t="shared" si="0"/>
        <v>45</v>
      </c>
      <c r="G46" s="1">
        <v>18</v>
      </c>
      <c r="H46" s="1">
        <v>4</v>
      </c>
      <c r="I46" s="18">
        <v>22</v>
      </c>
      <c r="J46" s="2">
        <f t="shared" si="1"/>
        <v>57.017543859649123</v>
      </c>
    </row>
    <row r="47" spans="1:10" x14ac:dyDescent="0.3">
      <c r="A47" s="2" t="s">
        <v>50</v>
      </c>
      <c r="B47" s="2">
        <v>1</v>
      </c>
      <c r="C47" s="2">
        <v>3</v>
      </c>
      <c r="D47" s="2">
        <v>0</v>
      </c>
      <c r="E47" s="2">
        <f t="shared" si="0"/>
        <v>4</v>
      </c>
      <c r="G47" s="1">
        <v>7</v>
      </c>
      <c r="H47" s="1">
        <v>4</v>
      </c>
      <c r="I47" s="18">
        <v>11</v>
      </c>
      <c r="J47" s="2">
        <f t="shared" si="1"/>
        <v>416.66666666666669</v>
      </c>
    </row>
    <row r="48" spans="1:10" x14ac:dyDescent="0.3">
      <c r="A48" s="2" t="s">
        <v>51</v>
      </c>
      <c r="B48" s="2" t="s">
        <v>21</v>
      </c>
      <c r="E48" s="2" t="e">
        <f t="shared" si="0"/>
        <v>#VALUE!</v>
      </c>
      <c r="G48" s="1">
        <v>7</v>
      </c>
      <c r="H48" s="1">
        <v>4</v>
      </c>
      <c r="I48" s="18">
        <v>11</v>
      </c>
    </row>
    <row r="49" spans="1:10" x14ac:dyDescent="0.3">
      <c r="A49" s="2" t="s">
        <v>52</v>
      </c>
      <c r="B49" s="2">
        <v>0</v>
      </c>
      <c r="C49" s="2">
        <v>0</v>
      </c>
      <c r="D49" s="2">
        <v>0</v>
      </c>
      <c r="E49" s="2">
        <f t="shared" si="0"/>
        <v>0</v>
      </c>
      <c r="G49" s="1">
        <v>15</v>
      </c>
      <c r="H49" s="1">
        <v>6</v>
      </c>
      <c r="I49" s="18">
        <v>21</v>
      </c>
      <c r="J49" s="2">
        <v>0</v>
      </c>
    </row>
    <row r="50" spans="1:10" x14ac:dyDescent="0.3">
      <c r="A50" s="2" t="s">
        <v>8</v>
      </c>
      <c r="B50" s="2">
        <v>7</v>
      </c>
      <c r="C50" s="2">
        <v>4</v>
      </c>
      <c r="D50" s="2">
        <v>0</v>
      </c>
      <c r="E50" s="2">
        <f t="shared" si="0"/>
        <v>11</v>
      </c>
      <c r="G50" s="1">
        <v>6</v>
      </c>
      <c r="H50" s="1">
        <v>6</v>
      </c>
      <c r="I50" s="18">
        <v>12</v>
      </c>
      <c r="J50" s="2">
        <f t="shared" si="1"/>
        <v>117.85714285714286</v>
      </c>
    </row>
    <row r="51" spans="1:10" x14ac:dyDescent="0.3">
      <c r="A51" s="2" t="s">
        <v>53</v>
      </c>
      <c r="B51" s="2" t="s">
        <v>21</v>
      </c>
      <c r="E51" s="2" t="e">
        <f t="shared" si="0"/>
        <v>#VALUE!</v>
      </c>
      <c r="G51" s="1">
        <v>10</v>
      </c>
      <c r="H51" s="1">
        <v>5</v>
      </c>
      <c r="I51" s="18">
        <v>15</v>
      </c>
    </row>
    <row r="52" spans="1:10" x14ac:dyDescent="0.3">
      <c r="A52" s="2" t="s">
        <v>54</v>
      </c>
      <c r="B52" s="2">
        <v>29</v>
      </c>
      <c r="C52" s="2">
        <v>11</v>
      </c>
      <c r="D52" s="2">
        <v>1</v>
      </c>
      <c r="E52" s="2">
        <f t="shared" si="0"/>
        <v>41</v>
      </c>
      <c r="G52" s="1">
        <v>13</v>
      </c>
      <c r="H52" s="1">
        <v>2</v>
      </c>
      <c r="I52" s="18">
        <v>15</v>
      </c>
      <c r="J52" s="2">
        <f t="shared" si="1"/>
        <v>31.504702194357371</v>
      </c>
    </row>
    <row r="53" spans="1:10" x14ac:dyDescent="0.3">
      <c r="A53" s="2" t="s">
        <v>55</v>
      </c>
      <c r="B53" s="2">
        <v>11</v>
      </c>
      <c r="C53" s="2">
        <v>5</v>
      </c>
      <c r="D53" s="2">
        <v>0</v>
      </c>
      <c r="E53" s="2">
        <f t="shared" si="0"/>
        <v>16</v>
      </c>
      <c r="G53" s="1">
        <v>7</v>
      </c>
      <c r="H53" s="1">
        <v>3</v>
      </c>
      <c r="I53" s="18">
        <v>10</v>
      </c>
      <c r="J53" s="2">
        <f t="shared" si="1"/>
        <v>61.818181818181813</v>
      </c>
    </row>
    <row r="54" spans="1:10" x14ac:dyDescent="0.3">
      <c r="A54" s="2" t="s">
        <v>56</v>
      </c>
      <c r="B54" s="2">
        <v>1</v>
      </c>
      <c r="C54" s="2">
        <v>0</v>
      </c>
      <c r="D54" s="2">
        <v>0</v>
      </c>
      <c r="E54" s="2">
        <f t="shared" si="0"/>
        <v>1</v>
      </c>
      <c r="G54" s="1">
        <v>8</v>
      </c>
      <c r="H54" s="1">
        <v>4</v>
      </c>
      <c r="I54" s="18">
        <v>12</v>
      </c>
      <c r="J54" s="2">
        <v>0</v>
      </c>
    </row>
    <row r="55" spans="1:10" x14ac:dyDescent="0.3">
      <c r="A55" s="2" t="s">
        <v>57</v>
      </c>
      <c r="B55" s="2">
        <v>17</v>
      </c>
      <c r="C55" s="2">
        <v>4</v>
      </c>
      <c r="D55" s="2">
        <v>0</v>
      </c>
      <c r="E55" s="2">
        <f t="shared" si="0"/>
        <v>21</v>
      </c>
      <c r="G55" s="1">
        <v>8</v>
      </c>
      <c r="H55" s="1">
        <v>1</v>
      </c>
      <c r="I55" s="18">
        <v>9</v>
      </c>
      <c r="J55" s="2">
        <f t="shared" si="1"/>
        <v>36.029411764705884</v>
      </c>
    </row>
    <row r="56" spans="1:10" x14ac:dyDescent="0.3">
      <c r="A56" s="2" t="s">
        <v>58</v>
      </c>
      <c r="B56" s="2" t="s">
        <v>21</v>
      </c>
      <c r="E56" s="2" t="e">
        <f t="shared" si="0"/>
        <v>#VALUE!</v>
      </c>
      <c r="G56" s="1">
        <v>0</v>
      </c>
      <c r="H56" s="1">
        <v>0</v>
      </c>
      <c r="I56" s="18">
        <v>0</v>
      </c>
    </row>
    <row r="57" spans="1:10" x14ac:dyDescent="0.3">
      <c r="A57" s="2" t="s">
        <v>59</v>
      </c>
      <c r="B57" s="2">
        <v>6</v>
      </c>
      <c r="C57" s="2">
        <v>3</v>
      </c>
      <c r="D57" s="2">
        <v>0</v>
      </c>
      <c r="E57" s="2">
        <f t="shared" si="0"/>
        <v>9</v>
      </c>
      <c r="G57" s="1">
        <v>6</v>
      </c>
      <c r="H57" s="1">
        <v>4</v>
      </c>
      <c r="I57" s="18">
        <v>10</v>
      </c>
      <c r="J57" s="2">
        <f t="shared" si="1"/>
        <v>116.66666666666666</v>
      </c>
    </row>
    <row r="58" spans="1:10" x14ac:dyDescent="0.3">
      <c r="A58" s="2" t="s">
        <v>60</v>
      </c>
      <c r="B58" s="2">
        <v>6</v>
      </c>
      <c r="C58" s="2">
        <v>3</v>
      </c>
      <c r="D58" s="2">
        <v>0</v>
      </c>
      <c r="E58" s="2">
        <f t="shared" si="0"/>
        <v>9</v>
      </c>
      <c r="G58" s="1">
        <v>9</v>
      </c>
      <c r="H58" s="1">
        <v>4</v>
      </c>
      <c r="I58" s="18">
        <v>13</v>
      </c>
      <c r="J58" s="2">
        <f t="shared" si="1"/>
        <v>141.66666666666666</v>
      </c>
    </row>
    <row r="59" spans="1:10" x14ac:dyDescent="0.3">
      <c r="A59" s="2" t="s">
        <v>61</v>
      </c>
      <c r="B59" s="2">
        <v>21</v>
      </c>
      <c r="C59" s="2">
        <v>5</v>
      </c>
      <c r="D59" s="2">
        <v>0</v>
      </c>
      <c r="E59" s="2">
        <f t="shared" si="0"/>
        <v>26</v>
      </c>
      <c r="G59" s="1">
        <v>5</v>
      </c>
      <c r="H59" s="1">
        <v>2</v>
      </c>
      <c r="I59" s="18">
        <v>7</v>
      </c>
      <c r="J59" s="2">
        <f t="shared" si="1"/>
        <v>31.904761904761902</v>
      </c>
    </row>
    <row r="60" spans="1:10" x14ac:dyDescent="0.3">
      <c r="A60" s="2" t="s">
        <v>62</v>
      </c>
      <c r="B60" s="2">
        <v>15</v>
      </c>
      <c r="C60" s="2">
        <v>7</v>
      </c>
      <c r="D60" s="2">
        <v>1</v>
      </c>
      <c r="E60" s="2">
        <f t="shared" si="0"/>
        <v>23</v>
      </c>
      <c r="G60" s="1">
        <v>6</v>
      </c>
      <c r="H60" s="1">
        <v>2</v>
      </c>
      <c r="I60" s="18">
        <v>8</v>
      </c>
      <c r="J60" s="2">
        <f t="shared" si="1"/>
        <v>34.285714285714285</v>
      </c>
    </row>
    <row r="61" spans="1:10" x14ac:dyDescent="0.3">
      <c r="A61" s="2" t="s">
        <v>63</v>
      </c>
      <c r="B61" s="2">
        <v>4</v>
      </c>
      <c r="C61" s="2">
        <v>0</v>
      </c>
      <c r="D61" s="2">
        <v>0</v>
      </c>
      <c r="E61" s="2">
        <f t="shared" si="0"/>
        <v>4</v>
      </c>
      <c r="G61" s="1">
        <v>7</v>
      </c>
      <c r="H61" s="1">
        <v>1</v>
      </c>
      <c r="I61" s="18">
        <v>8</v>
      </c>
      <c r="J61" s="2">
        <v>0</v>
      </c>
    </row>
    <row r="62" spans="1:10" x14ac:dyDescent="0.3">
      <c r="A62" s="2" t="s">
        <v>64</v>
      </c>
      <c r="B62" s="2" t="s">
        <v>21</v>
      </c>
      <c r="E62" s="2" t="e">
        <f t="shared" si="0"/>
        <v>#VALUE!</v>
      </c>
      <c r="G62" s="1">
        <v>4</v>
      </c>
      <c r="H62" s="1">
        <v>0</v>
      </c>
      <c r="I62" s="18">
        <v>4</v>
      </c>
    </row>
    <row r="63" spans="1:10" x14ac:dyDescent="0.3">
      <c r="A63" s="2" t="s">
        <v>65</v>
      </c>
      <c r="B63" s="2">
        <v>1</v>
      </c>
      <c r="C63" s="2">
        <v>0</v>
      </c>
      <c r="D63" s="2">
        <v>1</v>
      </c>
      <c r="E63" s="2">
        <f t="shared" si="0"/>
        <v>2</v>
      </c>
      <c r="G63" s="1">
        <v>7</v>
      </c>
      <c r="H63" s="1">
        <v>3</v>
      </c>
      <c r="I63" s="18">
        <v>10</v>
      </c>
      <c r="J63" s="2">
        <v>0</v>
      </c>
    </row>
    <row r="64" spans="1:10" x14ac:dyDescent="0.3">
      <c r="A64" s="2" t="s">
        <v>66</v>
      </c>
      <c r="B64" s="2">
        <v>0</v>
      </c>
      <c r="C64" s="2">
        <v>1</v>
      </c>
      <c r="D64" s="2">
        <v>0</v>
      </c>
      <c r="E64" s="2">
        <f t="shared" si="0"/>
        <v>1</v>
      </c>
      <c r="G64" s="1">
        <v>9</v>
      </c>
      <c r="H64" s="1">
        <v>3</v>
      </c>
      <c r="I64" s="18">
        <v>12</v>
      </c>
      <c r="J64" s="2">
        <v>0</v>
      </c>
    </row>
    <row r="65" spans="1:10" x14ac:dyDescent="0.3">
      <c r="A65" s="2" t="s">
        <v>67</v>
      </c>
      <c r="B65" s="2">
        <v>4</v>
      </c>
      <c r="C65" s="2">
        <v>2</v>
      </c>
      <c r="D65" s="2">
        <v>0</v>
      </c>
      <c r="E65" s="2">
        <f t="shared" si="0"/>
        <v>6</v>
      </c>
      <c r="G65" s="1">
        <v>5</v>
      </c>
      <c r="H65" s="1">
        <v>3</v>
      </c>
      <c r="I65" s="18">
        <v>8</v>
      </c>
      <c r="J65" s="2">
        <f t="shared" si="1"/>
        <v>137.5</v>
      </c>
    </row>
    <row r="66" spans="1:10" x14ac:dyDescent="0.3">
      <c r="A66" s="2" t="s">
        <v>68</v>
      </c>
      <c r="B66" s="2">
        <v>8</v>
      </c>
      <c r="C66" s="2">
        <v>4</v>
      </c>
      <c r="D66" s="2">
        <v>0</v>
      </c>
      <c r="E66" s="2">
        <f t="shared" si="0"/>
        <v>12</v>
      </c>
      <c r="G66" s="1">
        <v>8</v>
      </c>
      <c r="H66" s="1">
        <v>3</v>
      </c>
      <c r="I66" s="18">
        <v>12</v>
      </c>
      <c r="J66" s="2">
        <f t="shared" si="1"/>
        <v>87.5</v>
      </c>
    </row>
    <row r="67" spans="1:10" x14ac:dyDescent="0.3">
      <c r="A67" s="2" t="s">
        <v>69</v>
      </c>
      <c r="B67" s="2" t="s">
        <v>21</v>
      </c>
      <c r="E67" s="2" t="e">
        <f t="shared" ref="E67:E99" si="2">B67+C67+D67</f>
        <v>#VALUE!</v>
      </c>
      <c r="G67" s="1">
        <v>9</v>
      </c>
      <c r="H67" s="1">
        <v>2</v>
      </c>
      <c r="I67" s="18">
        <v>11</v>
      </c>
    </row>
    <row r="68" spans="1:10" x14ac:dyDescent="0.3">
      <c r="A68" s="2" t="s">
        <v>70</v>
      </c>
      <c r="B68" s="2">
        <v>11</v>
      </c>
      <c r="C68" s="2">
        <v>1</v>
      </c>
      <c r="D68" s="2">
        <v>0</v>
      </c>
      <c r="E68" s="2">
        <f t="shared" si="2"/>
        <v>12</v>
      </c>
      <c r="G68" s="1">
        <v>5</v>
      </c>
      <c r="H68" s="1">
        <v>2</v>
      </c>
      <c r="I68" s="18">
        <v>7</v>
      </c>
      <c r="J68" s="2">
        <f t="shared" ref="J68:J97" si="3">(G68/B68 + H68/C68)/2 * 100</f>
        <v>122.72727272727273</v>
      </c>
    </row>
    <row r="69" spans="1:10" x14ac:dyDescent="0.3">
      <c r="A69" s="2" t="s">
        <v>71</v>
      </c>
      <c r="B69" s="2" t="s">
        <v>21</v>
      </c>
      <c r="E69" s="2" t="e">
        <f t="shared" si="2"/>
        <v>#VALUE!</v>
      </c>
      <c r="G69" s="1">
        <v>17</v>
      </c>
      <c r="H69" s="1">
        <v>5</v>
      </c>
      <c r="I69" s="18">
        <v>22</v>
      </c>
    </row>
    <row r="70" spans="1:10" x14ac:dyDescent="0.3">
      <c r="A70" s="2" t="s">
        <v>72</v>
      </c>
      <c r="B70" s="2">
        <v>5</v>
      </c>
      <c r="C70" s="2">
        <v>4</v>
      </c>
      <c r="D70" s="2">
        <v>1</v>
      </c>
      <c r="E70" s="2">
        <f t="shared" si="2"/>
        <v>10</v>
      </c>
      <c r="G70" s="1">
        <v>10</v>
      </c>
      <c r="H70" s="1">
        <v>3</v>
      </c>
      <c r="I70" s="18">
        <v>13</v>
      </c>
      <c r="J70" s="2">
        <f t="shared" si="3"/>
        <v>137.5</v>
      </c>
    </row>
    <row r="71" spans="1:10" x14ac:dyDescent="0.3">
      <c r="A71" s="2" t="s">
        <v>73</v>
      </c>
      <c r="B71" s="2">
        <v>8</v>
      </c>
      <c r="C71" s="2">
        <v>5</v>
      </c>
      <c r="D71" s="2">
        <v>0</v>
      </c>
      <c r="E71" s="2">
        <f t="shared" si="2"/>
        <v>13</v>
      </c>
      <c r="G71" s="1">
        <v>7</v>
      </c>
      <c r="H71" s="1">
        <v>3</v>
      </c>
      <c r="I71" s="18">
        <v>10</v>
      </c>
      <c r="J71" s="2">
        <f t="shared" si="3"/>
        <v>73.75</v>
      </c>
    </row>
    <row r="72" spans="1:10" x14ac:dyDescent="0.3">
      <c r="A72" s="2" t="s">
        <v>74</v>
      </c>
      <c r="B72" s="2">
        <v>0</v>
      </c>
      <c r="C72" s="2">
        <v>0</v>
      </c>
      <c r="D72" s="2">
        <v>0</v>
      </c>
      <c r="E72" s="2">
        <f t="shared" si="2"/>
        <v>0</v>
      </c>
      <c r="G72" s="1">
        <v>6</v>
      </c>
      <c r="H72" s="1">
        <v>3</v>
      </c>
      <c r="I72" s="18">
        <v>9</v>
      </c>
      <c r="J72" s="2">
        <v>0</v>
      </c>
    </row>
    <row r="73" spans="1:10" x14ac:dyDescent="0.3">
      <c r="A73" s="2" t="s">
        <v>75</v>
      </c>
      <c r="B73" s="2">
        <v>5</v>
      </c>
      <c r="C73" s="2">
        <v>2</v>
      </c>
      <c r="D73" s="2">
        <v>0</v>
      </c>
      <c r="E73" s="2">
        <f t="shared" si="2"/>
        <v>7</v>
      </c>
      <c r="G73" s="1">
        <v>8</v>
      </c>
      <c r="H73" s="1">
        <v>3</v>
      </c>
      <c r="I73" s="18">
        <v>11</v>
      </c>
      <c r="J73" s="2">
        <f t="shared" si="3"/>
        <v>155</v>
      </c>
    </row>
    <row r="74" spans="1:10" x14ac:dyDescent="0.3">
      <c r="A74" s="2" t="s">
        <v>76</v>
      </c>
      <c r="B74" s="2">
        <v>0</v>
      </c>
      <c r="C74" s="2">
        <v>0</v>
      </c>
      <c r="D74" s="2">
        <v>0</v>
      </c>
      <c r="E74" s="2">
        <f t="shared" si="2"/>
        <v>0</v>
      </c>
      <c r="G74" s="1">
        <v>8</v>
      </c>
      <c r="H74" s="1">
        <v>4</v>
      </c>
      <c r="I74" s="18">
        <v>12</v>
      </c>
      <c r="J74" s="2">
        <v>0</v>
      </c>
    </row>
    <row r="75" spans="1:10" x14ac:dyDescent="0.3">
      <c r="A75" s="2" t="s">
        <v>77</v>
      </c>
      <c r="B75" s="2">
        <v>6</v>
      </c>
      <c r="C75" s="2">
        <v>1</v>
      </c>
      <c r="D75" s="2">
        <v>0</v>
      </c>
      <c r="E75" s="2">
        <f t="shared" si="2"/>
        <v>7</v>
      </c>
      <c r="G75" s="1">
        <v>10</v>
      </c>
      <c r="H75" s="1">
        <v>4</v>
      </c>
      <c r="I75" s="18">
        <v>14</v>
      </c>
      <c r="J75" s="2">
        <f t="shared" si="3"/>
        <v>283.33333333333337</v>
      </c>
    </row>
    <row r="76" spans="1:10" x14ac:dyDescent="0.3">
      <c r="A76" s="2" t="s">
        <v>78</v>
      </c>
      <c r="B76" s="2">
        <v>1</v>
      </c>
      <c r="C76" s="2">
        <v>0</v>
      </c>
      <c r="D76" s="2">
        <v>0</v>
      </c>
      <c r="E76" s="2">
        <f t="shared" si="2"/>
        <v>1</v>
      </c>
      <c r="G76" s="1">
        <v>7</v>
      </c>
      <c r="H76" s="1">
        <v>2</v>
      </c>
      <c r="I76" s="18">
        <v>9</v>
      </c>
      <c r="J76" s="2">
        <v>0</v>
      </c>
    </row>
    <row r="77" spans="1:10" x14ac:dyDescent="0.3">
      <c r="A77" s="2" t="s">
        <v>79</v>
      </c>
      <c r="B77" s="2" t="s">
        <v>21</v>
      </c>
      <c r="E77" s="2" t="e">
        <f t="shared" si="2"/>
        <v>#VALUE!</v>
      </c>
      <c r="G77" s="1">
        <v>5</v>
      </c>
      <c r="H77" s="1">
        <v>3</v>
      </c>
      <c r="I77" s="18">
        <v>8</v>
      </c>
    </row>
    <row r="78" spans="1:10" x14ac:dyDescent="0.3">
      <c r="A78" s="2" t="s">
        <v>80</v>
      </c>
      <c r="B78" s="2">
        <v>5</v>
      </c>
      <c r="C78" s="2">
        <v>0</v>
      </c>
      <c r="D78" s="2">
        <v>0</v>
      </c>
      <c r="E78" s="2">
        <f t="shared" si="2"/>
        <v>5</v>
      </c>
      <c r="G78" s="1">
        <v>8</v>
      </c>
      <c r="H78" s="1">
        <v>3</v>
      </c>
      <c r="I78" s="18">
        <v>11</v>
      </c>
      <c r="J78" s="2">
        <v>0</v>
      </c>
    </row>
    <row r="79" spans="1:10" x14ac:dyDescent="0.3">
      <c r="A79" s="2" t="s">
        <v>81</v>
      </c>
      <c r="B79" s="2">
        <v>0</v>
      </c>
      <c r="C79" s="2">
        <v>0</v>
      </c>
      <c r="D79" s="2">
        <v>0</v>
      </c>
      <c r="E79" s="2">
        <f t="shared" si="2"/>
        <v>0</v>
      </c>
      <c r="G79" s="1">
        <v>8</v>
      </c>
      <c r="H79" s="1">
        <v>4</v>
      </c>
      <c r="I79" s="18">
        <v>12</v>
      </c>
      <c r="J79" s="2">
        <v>0</v>
      </c>
    </row>
    <row r="80" spans="1:10" x14ac:dyDescent="0.3">
      <c r="A80" s="2" t="s">
        <v>82</v>
      </c>
      <c r="B80" s="2">
        <v>67</v>
      </c>
      <c r="C80" s="2">
        <v>22</v>
      </c>
      <c r="D80" s="2">
        <v>3</v>
      </c>
      <c r="E80" s="2">
        <f t="shared" si="2"/>
        <v>92</v>
      </c>
      <c r="G80" s="1">
        <v>12</v>
      </c>
      <c r="H80" s="1">
        <v>8</v>
      </c>
      <c r="I80" s="18">
        <v>20</v>
      </c>
      <c r="J80" s="2">
        <f t="shared" si="3"/>
        <v>27.137042062415194</v>
      </c>
    </row>
    <row r="81" spans="1:10" x14ac:dyDescent="0.3">
      <c r="A81" s="2" t="s">
        <v>83</v>
      </c>
      <c r="B81" s="2" t="s">
        <v>21</v>
      </c>
      <c r="E81" s="2" t="e">
        <f t="shared" si="2"/>
        <v>#VALUE!</v>
      </c>
      <c r="G81" s="1">
        <v>6</v>
      </c>
      <c r="H81" s="1">
        <v>4</v>
      </c>
      <c r="I81" s="18">
        <v>10</v>
      </c>
    </row>
    <row r="82" spans="1:10" x14ac:dyDescent="0.3">
      <c r="A82" s="2" t="s">
        <v>84</v>
      </c>
      <c r="B82" s="2">
        <v>18</v>
      </c>
      <c r="C82" s="2">
        <v>3</v>
      </c>
      <c r="D82" s="2">
        <v>1</v>
      </c>
      <c r="E82" s="2">
        <f t="shared" si="2"/>
        <v>22</v>
      </c>
      <c r="G82" s="1">
        <v>9</v>
      </c>
      <c r="H82" s="1">
        <v>3</v>
      </c>
      <c r="I82" s="18">
        <v>12</v>
      </c>
      <c r="J82" s="2">
        <f t="shared" si="3"/>
        <v>75</v>
      </c>
    </row>
    <row r="83" spans="1:10" x14ac:dyDescent="0.3">
      <c r="A83" s="2" t="s">
        <v>85</v>
      </c>
      <c r="B83" s="2">
        <v>8</v>
      </c>
      <c r="C83" s="2">
        <v>4</v>
      </c>
      <c r="D83" s="2">
        <v>0</v>
      </c>
      <c r="E83" s="2">
        <f t="shared" si="2"/>
        <v>12</v>
      </c>
      <c r="G83" s="1">
        <v>8</v>
      </c>
      <c r="H83" s="1">
        <v>4</v>
      </c>
      <c r="I83" s="18">
        <v>12</v>
      </c>
      <c r="J83" s="2">
        <f t="shared" si="3"/>
        <v>100</v>
      </c>
    </row>
    <row r="84" spans="1:10" x14ac:dyDescent="0.3">
      <c r="A84" s="2" t="s">
        <v>86</v>
      </c>
      <c r="B84" s="2">
        <v>4</v>
      </c>
      <c r="C84" s="2">
        <v>3</v>
      </c>
      <c r="D84" s="2">
        <v>0</v>
      </c>
      <c r="E84" s="2">
        <f t="shared" si="2"/>
        <v>7</v>
      </c>
      <c r="G84" s="1">
        <v>8</v>
      </c>
      <c r="H84" s="1">
        <v>5</v>
      </c>
      <c r="I84" s="18">
        <v>13</v>
      </c>
      <c r="J84" s="2">
        <f t="shared" si="3"/>
        <v>183.33333333333334</v>
      </c>
    </row>
    <row r="85" spans="1:10" x14ac:dyDescent="0.3">
      <c r="A85" s="2" t="s">
        <v>87</v>
      </c>
      <c r="B85" s="2">
        <v>7</v>
      </c>
      <c r="C85" s="2">
        <v>2</v>
      </c>
      <c r="D85" s="2">
        <v>0</v>
      </c>
      <c r="E85" s="2">
        <f t="shared" si="2"/>
        <v>9</v>
      </c>
      <c r="G85" s="1">
        <v>5</v>
      </c>
      <c r="H85" s="1">
        <v>4</v>
      </c>
      <c r="I85" s="18">
        <v>9</v>
      </c>
      <c r="J85" s="2">
        <f t="shared" si="3"/>
        <v>135.71428571428572</v>
      </c>
    </row>
    <row r="86" spans="1:10" x14ac:dyDescent="0.3">
      <c r="A86" s="2" t="s">
        <v>88</v>
      </c>
      <c r="B86" s="2">
        <v>0</v>
      </c>
      <c r="C86" s="2">
        <v>0</v>
      </c>
      <c r="D86" s="2">
        <v>0</v>
      </c>
      <c r="E86" s="2">
        <f t="shared" si="2"/>
        <v>0</v>
      </c>
      <c r="G86" s="1">
        <v>8</v>
      </c>
      <c r="H86" s="1">
        <v>2</v>
      </c>
      <c r="I86" s="18">
        <v>10</v>
      </c>
      <c r="J86" s="2">
        <v>0</v>
      </c>
    </row>
    <row r="87" spans="1:10" x14ac:dyDescent="0.3">
      <c r="A87" s="2" t="s">
        <v>89</v>
      </c>
      <c r="B87" s="2">
        <v>18</v>
      </c>
      <c r="C87" s="2">
        <v>5</v>
      </c>
      <c r="D87" s="2">
        <v>1</v>
      </c>
      <c r="E87" s="2">
        <f t="shared" si="2"/>
        <v>24</v>
      </c>
      <c r="G87" s="1">
        <v>9</v>
      </c>
      <c r="H87" s="1">
        <v>4</v>
      </c>
      <c r="I87" s="18">
        <v>13</v>
      </c>
      <c r="J87" s="2">
        <f t="shared" si="3"/>
        <v>65</v>
      </c>
    </row>
    <row r="88" spans="1:10" x14ac:dyDescent="0.3">
      <c r="A88" s="2" t="s">
        <v>90</v>
      </c>
      <c r="B88" s="2" t="s">
        <v>21</v>
      </c>
      <c r="E88" s="2" t="e">
        <f t="shared" si="2"/>
        <v>#VALUE!</v>
      </c>
      <c r="G88" s="1">
        <v>0</v>
      </c>
      <c r="H88" s="1">
        <v>0</v>
      </c>
      <c r="I88" s="18">
        <v>0</v>
      </c>
    </row>
    <row r="89" spans="1:10" x14ac:dyDescent="0.3">
      <c r="A89" s="2" t="s">
        <v>91</v>
      </c>
      <c r="B89" s="2">
        <v>17</v>
      </c>
      <c r="C89" s="2">
        <v>9</v>
      </c>
      <c r="D89" s="2">
        <v>1</v>
      </c>
      <c r="E89" s="2">
        <f t="shared" si="2"/>
        <v>27</v>
      </c>
      <c r="G89" s="1">
        <v>10</v>
      </c>
      <c r="H89" s="1">
        <v>6</v>
      </c>
      <c r="I89" s="18">
        <v>16</v>
      </c>
      <c r="J89" s="2">
        <f t="shared" si="3"/>
        <v>62.745098039215684</v>
      </c>
    </row>
    <row r="90" spans="1:10" x14ac:dyDescent="0.3">
      <c r="A90" s="2" t="s">
        <v>79</v>
      </c>
      <c r="B90" s="2">
        <v>19</v>
      </c>
      <c r="C90" s="2">
        <v>4</v>
      </c>
      <c r="D90" s="2">
        <v>1</v>
      </c>
      <c r="E90" s="2">
        <f t="shared" si="2"/>
        <v>24</v>
      </c>
      <c r="G90" s="1">
        <v>5</v>
      </c>
      <c r="H90" s="1">
        <v>3</v>
      </c>
      <c r="I90" s="18">
        <v>8</v>
      </c>
      <c r="J90" s="2">
        <f t="shared" si="3"/>
        <v>50.657894736842103</v>
      </c>
    </row>
    <row r="91" spans="1:10" x14ac:dyDescent="0.3">
      <c r="A91" s="2" t="s">
        <v>92</v>
      </c>
      <c r="B91" s="2">
        <v>10</v>
      </c>
      <c r="C91" s="2">
        <v>6</v>
      </c>
      <c r="D91" s="2">
        <v>0</v>
      </c>
      <c r="E91" s="2">
        <f t="shared" si="2"/>
        <v>16</v>
      </c>
      <c r="G91" s="1">
        <v>6</v>
      </c>
      <c r="H91" s="1">
        <v>3</v>
      </c>
      <c r="I91" s="18">
        <v>9</v>
      </c>
      <c r="J91" s="2">
        <f t="shared" si="3"/>
        <v>55.000000000000007</v>
      </c>
    </row>
    <row r="92" spans="1:10" x14ac:dyDescent="0.3">
      <c r="A92" s="2" t="s">
        <v>93</v>
      </c>
      <c r="B92" s="2" t="s">
        <v>21</v>
      </c>
      <c r="E92" s="2" t="e">
        <f t="shared" si="2"/>
        <v>#VALUE!</v>
      </c>
      <c r="G92" s="1">
        <v>7</v>
      </c>
      <c r="H92" s="1">
        <v>2</v>
      </c>
      <c r="I92" s="18">
        <v>9</v>
      </c>
    </row>
    <row r="93" spans="1:10" x14ac:dyDescent="0.3">
      <c r="A93" s="2" t="s">
        <v>94</v>
      </c>
      <c r="B93" s="2">
        <v>6</v>
      </c>
      <c r="C93" s="2">
        <v>3</v>
      </c>
      <c r="D93" s="2">
        <v>0</v>
      </c>
      <c r="E93" s="2">
        <f t="shared" si="2"/>
        <v>9</v>
      </c>
      <c r="G93" s="1">
        <v>8</v>
      </c>
      <c r="H93" s="1">
        <v>4</v>
      </c>
      <c r="I93" s="18">
        <v>12</v>
      </c>
      <c r="J93" s="2">
        <f t="shared" si="3"/>
        <v>133.33333333333331</v>
      </c>
    </row>
    <row r="94" spans="1:10" x14ac:dyDescent="0.3">
      <c r="A94" s="2" t="s">
        <v>95</v>
      </c>
      <c r="B94" s="2" t="s">
        <v>21</v>
      </c>
      <c r="E94" s="2" t="e">
        <f t="shared" si="2"/>
        <v>#VALUE!</v>
      </c>
      <c r="G94" s="1">
        <v>6</v>
      </c>
      <c r="H94" s="1">
        <v>3</v>
      </c>
      <c r="I94" s="18">
        <v>9</v>
      </c>
    </row>
    <row r="95" spans="1:10" x14ac:dyDescent="0.3">
      <c r="A95" s="2" t="s">
        <v>96</v>
      </c>
      <c r="B95" s="2">
        <v>9</v>
      </c>
      <c r="C95" s="2">
        <v>4</v>
      </c>
      <c r="D95" s="2">
        <v>2</v>
      </c>
      <c r="E95" s="2">
        <f t="shared" si="2"/>
        <v>15</v>
      </c>
      <c r="G95" s="1">
        <v>6</v>
      </c>
      <c r="H95" s="1">
        <v>3</v>
      </c>
      <c r="I95" s="18">
        <v>9</v>
      </c>
      <c r="J95" s="2">
        <f t="shared" si="3"/>
        <v>70.833333333333329</v>
      </c>
    </row>
    <row r="96" spans="1:10" x14ac:dyDescent="0.3">
      <c r="A96" s="2" t="s">
        <v>97</v>
      </c>
      <c r="B96" s="2" t="s">
        <v>21</v>
      </c>
      <c r="E96" s="2" t="e">
        <f t="shared" si="2"/>
        <v>#VALUE!</v>
      </c>
      <c r="G96" s="1">
        <v>17</v>
      </c>
      <c r="H96" s="1">
        <v>7</v>
      </c>
      <c r="I96" s="18">
        <v>24</v>
      </c>
    </row>
    <row r="97" spans="1:10" x14ac:dyDescent="0.3">
      <c r="A97" s="2" t="s">
        <v>98</v>
      </c>
      <c r="B97" s="2">
        <v>10</v>
      </c>
      <c r="C97" s="2">
        <v>4</v>
      </c>
      <c r="D97" s="2">
        <v>0</v>
      </c>
      <c r="E97" s="2">
        <f t="shared" si="2"/>
        <v>14</v>
      </c>
      <c r="G97" s="1">
        <v>12</v>
      </c>
      <c r="H97" s="1">
        <v>3</v>
      </c>
      <c r="I97" s="18">
        <v>15</v>
      </c>
      <c r="J97" s="2">
        <f t="shared" si="3"/>
        <v>97.5</v>
      </c>
    </row>
    <row r="98" spans="1:10" x14ac:dyDescent="0.3">
      <c r="A98" s="2" t="s">
        <v>99</v>
      </c>
      <c r="B98" s="2" t="s">
        <v>21</v>
      </c>
      <c r="E98" s="2" t="e">
        <f t="shared" si="2"/>
        <v>#VALUE!</v>
      </c>
      <c r="G98" s="1">
        <v>12</v>
      </c>
      <c r="H98" s="1">
        <v>4</v>
      </c>
      <c r="I98" s="18">
        <v>16</v>
      </c>
    </row>
    <row r="99" spans="1:10" x14ac:dyDescent="0.3">
      <c r="A99" s="20" t="s">
        <v>100</v>
      </c>
      <c r="B99" s="20" t="s">
        <v>21</v>
      </c>
      <c r="C99" s="20"/>
      <c r="D99" s="20"/>
      <c r="E99" s="20" t="e">
        <f t="shared" si="2"/>
        <v>#VALUE!</v>
      </c>
      <c r="G99" s="21">
        <v>10</v>
      </c>
      <c r="H99" s="21">
        <v>3</v>
      </c>
      <c r="I99" s="22">
        <v>13</v>
      </c>
      <c r="J99" s="20"/>
    </row>
    <row r="100" spans="1:10" x14ac:dyDescent="0.3">
      <c r="F100" s="2"/>
      <c r="G100" s="2"/>
      <c r="H100" s="2"/>
      <c r="I100" s="2"/>
    </row>
    <row r="101" spans="1:10" x14ac:dyDescent="0.3">
      <c r="F101" s="2"/>
      <c r="G101" s="2"/>
      <c r="H101" s="2"/>
      <c r="I101" s="2"/>
    </row>
    <row r="102" spans="1:10" x14ac:dyDescent="0.3">
      <c r="F102" s="2"/>
      <c r="G102" s="2"/>
      <c r="H102" s="2"/>
      <c r="I102" s="2"/>
    </row>
    <row r="103" spans="1:10" x14ac:dyDescent="0.3">
      <c r="F103" s="2"/>
      <c r="G103" s="2"/>
      <c r="H103" s="2"/>
      <c r="I103" s="2"/>
    </row>
    <row r="104" spans="1:10" x14ac:dyDescent="0.3">
      <c r="F104" s="2"/>
      <c r="G104" s="2"/>
      <c r="H104" s="2"/>
      <c r="I104" s="2"/>
    </row>
    <row r="105" spans="1:10" x14ac:dyDescent="0.3">
      <c r="F105" s="2"/>
      <c r="G105" s="2"/>
      <c r="H105" s="2"/>
      <c r="I105" s="2"/>
    </row>
    <row r="106" spans="1:10" x14ac:dyDescent="0.3">
      <c r="F106" s="2"/>
      <c r="G106" s="2"/>
      <c r="H106" s="2"/>
      <c r="I106" s="2"/>
    </row>
    <row r="107" spans="1:10" x14ac:dyDescent="0.3">
      <c r="F107" s="2"/>
      <c r="G107" s="2"/>
      <c r="H107" s="2"/>
      <c r="I107" s="2"/>
    </row>
    <row r="108" spans="1:10" x14ac:dyDescent="0.3">
      <c r="F108" s="2"/>
      <c r="G108" s="2"/>
      <c r="H108" s="2"/>
      <c r="I108" s="2"/>
    </row>
    <row r="109" spans="1:10" x14ac:dyDescent="0.3">
      <c r="F109" s="2"/>
      <c r="G109" s="2"/>
      <c r="H109" s="2"/>
      <c r="I109" s="2"/>
    </row>
    <row r="110" spans="1:10" x14ac:dyDescent="0.3">
      <c r="F110" s="2"/>
      <c r="G110" s="2"/>
      <c r="H110" s="2"/>
      <c r="I110" s="2"/>
    </row>
    <row r="111" spans="1:10" x14ac:dyDescent="0.3">
      <c r="F111" s="2"/>
      <c r="G111" s="2"/>
      <c r="H111" s="2"/>
      <c r="I111" s="2"/>
    </row>
    <row r="112" spans="1:10" x14ac:dyDescent="0.3">
      <c r="F112" s="2"/>
      <c r="G112" s="2"/>
      <c r="H112" s="2"/>
      <c r="I112" s="2"/>
    </row>
    <row r="113" spans="6:9" x14ac:dyDescent="0.3">
      <c r="F113" s="2"/>
      <c r="G113" s="2"/>
      <c r="H113" s="2"/>
      <c r="I113" s="2"/>
    </row>
    <row r="114" spans="6:9" x14ac:dyDescent="0.3">
      <c r="F114" s="2"/>
      <c r="G114" s="2"/>
      <c r="H114" s="2"/>
      <c r="I114" s="2"/>
    </row>
    <row r="115" spans="6:9" x14ac:dyDescent="0.3">
      <c r="F115" s="2"/>
      <c r="G115" s="2"/>
      <c r="H115" s="2"/>
      <c r="I115" s="2"/>
    </row>
    <row r="116" spans="6:9" x14ac:dyDescent="0.3">
      <c r="F116" s="2"/>
      <c r="G116" s="2"/>
      <c r="H116" s="2"/>
      <c r="I116" s="2"/>
    </row>
    <row r="117" spans="6:9" x14ac:dyDescent="0.3">
      <c r="F117" s="2"/>
      <c r="G117" s="2"/>
      <c r="H117" s="2"/>
      <c r="I117" s="2"/>
    </row>
    <row r="118" spans="6:9" x14ac:dyDescent="0.3">
      <c r="F118" s="2"/>
      <c r="G118" s="2"/>
      <c r="H118" s="2"/>
      <c r="I118" s="2"/>
    </row>
    <row r="119" spans="6:9" x14ac:dyDescent="0.3">
      <c r="F119" s="2"/>
      <c r="G119" s="2"/>
      <c r="H119" s="2"/>
      <c r="I119" s="2"/>
    </row>
    <row r="120" spans="6:9" x14ac:dyDescent="0.3">
      <c r="F120" s="2"/>
      <c r="G120" s="2"/>
      <c r="H120" s="2"/>
      <c r="I120" s="2"/>
    </row>
    <row r="121" spans="6:9" x14ac:dyDescent="0.3">
      <c r="F121" s="2"/>
      <c r="G121" s="2"/>
      <c r="H121" s="2"/>
      <c r="I121" s="2"/>
    </row>
    <row r="122" spans="6:9" x14ac:dyDescent="0.3">
      <c r="F122" s="2"/>
      <c r="G122" s="2"/>
      <c r="H122" s="2"/>
      <c r="I122" s="2"/>
    </row>
    <row r="123" spans="6:9" x14ac:dyDescent="0.3">
      <c r="F123" s="2"/>
      <c r="G123" s="2"/>
      <c r="H123" s="2"/>
      <c r="I123" s="2"/>
    </row>
    <row r="124" spans="6:9" x14ac:dyDescent="0.3">
      <c r="F124" s="2"/>
      <c r="G124" s="2"/>
      <c r="H124" s="2"/>
      <c r="I124" s="2"/>
    </row>
    <row r="125" spans="6:9" x14ac:dyDescent="0.3">
      <c r="F125" s="2"/>
      <c r="G125" s="2"/>
      <c r="H125" s="2"/>
      <c r="I125" s="2"/>
    </row>
    <row r="126" spans="6:9" x14ac:dyDescent="0.3">
      <c r="F126" s="2"/>
      <c r="G126" s="2"/>
      <c r="H126" s="2"/>
      <c r="I126" s="2"/>
    </row>
    <row r="127" spans="6:9" x14ac:dyDescent="0.3">
      <c r="F127" s="2"/>
      <c r="G127" s="2"/>
      <c r="H127" s="2"/>
      <c r="I127" s="2"/>
    </row>
    <row r="128" spans="6:9" x14ac:dyDescent="0.3">
      <c r="F128" s="2"/>
      <c r="G128" s="2"/>
      <c r="H128" s="2"/>
      <c r="I128" s="2"/>
    </row>
    <row r="129" spans="6:9" x14ac:dyDescent="0.3">
      <c r="F129" s="2"/>
      <c r="G129" s="2"/>
      <c r="H129" s="2"/>
      <c r="I129" s="2"/>
    </row>
    <row r="130" spans="6:9" x14ac:dyDescent="0.3">
      <c r="F130" s="2"/>
      <c r="G130" s="2"/>
      <c r="H130" s="2"/>
      <c r="I130" s="2"/>
    </row>
    <row r="131" spans="6:9" x14ac:dyDescent="0.3">
      <c r="F131" s="2"/>
      <c r="G131" s="2"/>
      <c r="H131" s="2"/>
      <c r="I131" s="2"/>
    </row>
    <row r="132" spans="6:9" x14ac:dyDescent="0.3">
      <c r="F132" s="2"/>
      <c r="G132" s="2"/>
      <c r="H132" s="2"/>
      <c r="I132" s="2"/>
    </row>
    <row r="133" spans="6:9" x14ac:dyDescent="0.3">
      <c r="F133" s="2"/>
      <c r="G133" s="2"/>
      <c r="H133" s="2"/>
      <c r="I133" s="2"/>
    </row>
    <row r="134" spans="6:9" x14ac:dyDescent="0.3">
      <c r="F134" s="2"/>
      <c r="G134" s="2"/>
      <c r="H134" s="2"/>
      <c r="I134" s="2"/>
    </row>
    <row r="135" spans="6:9" x14ac:dyDescent="0.3">
      <c r="F135" s="2"/>
      <c r="G135" s="2"/>
      <c r="H135" s="2"/>
      <c r="I135" s="2"/>
    </row>
    <row r="136" spans="6:9" x14ac:dyDescent="0.3">
      <c r="F136" s="2"/>
      <c r="G136" s="2"/>
      <c r="H136" s="2"/>
      <c r="I136" s="2"/>
    </row>
    <row r="137" spans="6:9" x14ac:dyDescent="0.3">
      <c r="F137" s="2"/>
      <c r="G137" s="2"/>
      <c r="H137" s="2"/>
      <c r="I137" s="2"/>
    </row>
    <row r="138" spans="6:9" x14ac:dyDescent="0.3">
      <c r="F138" s="2"/>
      <c r="G138" s="2"/>
      <c r="H138" s="2"/>
      <c r="I1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50DC-8079-4B1F-B4F2-92EC28E79BEB}">
  <dimension ref="A1:L1000"/>
  <sheetViews>
    <sheetView workbookViewId="0">
      <selection activeCell="L11" sqref="L11"/>
    </sheetView>
  </sheetViews>
  <sheetFormatPr defaultRowHeight="14.4" x14ac:dyDescent="0.3"/>
  <cols>
    <col min="1" max="1" width="54.109375" style="2" customWidth="1"/>
    <col min="2" max="3" width="8.88671875" style="2"/>
    <col min="4" max="4" width="13.5546875" style="2" customWidth="1"/>
    <col min="5" max="5" width="14.88671875" style="2" customWidth="1"/>
    <col min="6" max="6" width="8.88671875" style="3"/>
    <col min="7" max="7" width="15.21875" style="2" customWidth="1"/>
    <col min="8" max="8" width="14.6640625" style="2" customWidth="1"/>
    <col min="9" max="9" width="12.44140625" style="2" customWidth="1"/>
    <col min="10" max="10" width="20.109375" customWidth="1"/>
    <col min="11" max="11" width="25.21875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481</v>
      </c>
      <c r="F1" s="12"/>
      <c r="G1" s="14" t="s">
        <v>482</v>
      </c>
      <c r="H1" s="14" t="s">
        <v>483</v>
      </c>
      <c r="I1" s="14" t="s">
        <v>484</v>
      </c>
      <c r="J1" s="19" t="s">
        <v>488</v>
      </c>
      <c r="K1" s="19" t="s">
        <v>487</v>
      </c>
    </row>
    <row r="2" spans="1:12" x14ac:dyDescent="0.3">
      <c r="A2" s="2" t="s">
        <v>101</v>
      </c>
      <c r="B2" s="2" t="s">
        <v>21</v>
      </c>
      <c r="E2" s="2" t="e">
        <f>B2+C2+D2</f>
        <v>#VALUE!</v>
      </c>
      <c r="G2" s="4" t="s">
        <v>485</v>
      </c>
      <c r="H2" s="5"/>
      <c r="I2" s="6" t="e">
        <v>#VALUE!</v>
      </c>
      <c r="J2" s="2"/>
      <c r="K2" s="2">
        <f>SUM(J2:J99)/COUNT((J2:J99))</f>
        <v>77.613040691095975</v>
      </c>
      <c r="L2" t="s">
        <v>489</v>
      </c>
    </row>
    <row r="3" spans="1:12" x14ac:dyDescent="0.3">
      <c r="A3" s="2" t="s">
        <v>102</v>
      </c>
      <c r="B3" s="2">
        <v>9</v>
      </c>
      <c r="C3" s="2">
        <v>4</v>
      </c>
      <c r="D3" s="2">
        <v>0</v>
      </c>
      <c r="E3" s="2">
        <f t="shared" ref="E3:E66" si="0">B3+C3+D3</f>
        <v>13</v>
      </c>
      <c r="G3" s="6">
        <v>6</v>
      </c>
      <c r="H3" s="6">
        <v>3</v>
      </c>
      <c r="I3" s="6">
        <v>9</v>
      </c>
      <c r="J3" s="2">
        <f t="shared" ref="J3:J65" si="1">(G3/B3 + H3/C3)/2 * 100</f>
        <v>70.833333333333329</v>
      </c>
    </row>
    <row r="4" spans="1:12" x14ac:dyDescent="0.3">
      <c r="A4" s="2" t="s">
        <v>103</v>
      </c>
      <c r="B4" s="2">
        <v>0</v>
      </c>
      <c r="C4" s="2">
        <v>0</v>
      </c>
      <c r="D4" s="2">
        <v>0</v>
      </c>
      <c r="E4" s="2">
        <f t="shared" si="0"/>
        <v>0</v>
      </c>
      <c r="G4" s="6">
        <v>6</v>
      </c>
      <c r="H4" s="6">
        <v>5</v>
      </c>
      <c r="I4" s="6">
        <v>11</v>
      </c>
      <c r="J4" s="2">
        <v>0</v>
      </c>
    </row>
    <row r="5" spans="1:12" x14ac:dyDescent="0.3">
      <c r="A5" s="2" t="s">
        <v>103</v>
      </c>
      <c r="B5" s="2">
        <v>0</v>
      </c>
      <c r="C5" s="2">
        <v>0</v>
      </c>
      <c r="D5" s="2">
        <v>0</v>
      </c>
      <c r="E5" s="2">
        <f t="shared" si="0"/>
        <v>0</v>
      </c>
      <c r="G5" s="6">
        <v>6</v>
      </c>
      <c r="H5" s="6">
        <v>5</v>
      </c>
      <c r="I5" s="6">
        <v>11</v>
      </c>
      <c r="J5" s="2">
        <v>0</v>
      </c>
    </row>
    <row r="6" spans="1:12" x14ac:dyDescent="0.3">
      <c r="A6" s="2" t="s">
        <v>101</v>
      </c>
      <c r="B6" s="2" t="s">
        <v>21</v>
      </c>
      <c r="E6" s="2" t="e">
        <f t="shared" si="0"/>
        <v>#VALUE!</v>
      </c>
      <c r="G6" s="4" t="s">
        <v>485</v>
      </c>
      <c r="H6" s="5"/>
      <c r="I6" s="6" t="e">
        <v>#VALUE!</v>
      </c>
      <c r="J6" s="2"/>
    </row>
    <row r="7" spans="1:12" x14ac:dyDescent="0.3">
      <c r="A7" s="2" t="s">
        <v>104</v>
      </c>
      <c r="B7" s="2" t="s">
        <v>21</v>
      </c>
      <c r="E7" s="2" t="e">
        <f t="shared" si="0"/>
        <v>#VALUE!</v>
      </c>
      <c r="G7" s="6">
        <v>8</v>
      </c>
      <c r="H7" s="6">
        <v>3</v>
      </c>
      <c r="I7" s="6">
        <v>11</v>
      </c>
      <c r="J7" s="2"/>
    </row>
    <row r="8" spans="1:12" x14ac:dyDescent="0.3">
      <c r="A8" s="2" t="s">
        <v>105</v>
      </c>
      <c r="B8" s="2">
        <v>3</v>
      </c>
      <c r="C8" s="2">
        <v>1</v>
      </c>
      <c r="D8" s="2">
        <v>1</v>
      </c>
      <c r="E8" s="2">
        <f t="shared" si="0"/>
        <v>5</v>
      </c>
      <c r="G8" s="4" t="s">
        <v>485</v>
      </c>
      <c r="H8" s="5"/>
      <c r="I8" s="6" t="e">
        <v>#VALUE!</v>
      </c>
      <c r="J8" s="2"/>
    </row>
    <row r="9" spans="1:12" x14ac:dyDescent="0.3">
      <c r="A9" s="2" t="s">
        <v>106</v>
      </c>
      <c r="B9" s="2">
        <v>8</v>
      </c>
      <c r="C9" s="2">
        <v>5</v>
      </c>
      <c r="D9" s="2">
        <v>1</v>
      </c>
      <c r="E9" s="2">
        <f t="shared" si="0"/>
        <v>14</v>
      </c>
      <c r="G9" s="6">
        <v>6</v>
      </c>
      <c r="H9" s="6">
        <v>3</v>
      </c>
      <c r="I9" s="6">
        <v>9</v>
      </c>
      <c r="J9" s="2">
        <f t="shared" si="1"/>
        <v>67.5</v>
      </c>
    </row>
    <row r="10" spans="1:12" x14ac:dyDescent="0.3">
      <c r="A10" s="2" t="s">
        <v>46</v>
      </c>
      <c r="B10" s="2">
        <v>7</v>
      </c>
      <c r="C10" s="2">
        <v>4</v>
      </c>
      <c r="D10" s="2">
        <v>0</v>
      </c>
      <c r="E10" s="2">
        <f t="shared" si="0"/>
        <v>11</v>
      </c>
      <c r="G10" s="6">
        <v>13</v>
      </c>
      <c r="H10" s="6">
        <v>5</v>
      </c>
      <c r="I10" s="6">
        <v>18</v>
      </c>
      <c r="J10" s="2">
        <f t="shared" si="1"/>
        <v>155.35714285714286</v>
      </c>
      <c r="L10" t="s">
        <v>490</v>
      </c>
    </row>
    <row r="11" spans="1:12" x14ac:dyDescent="0.3">
      <c r="A11" s="2" t="s">
        <v>107</v>
      </c>
      <c r="B11" s="2">
        <v>0</v>
      </c>
      <c r="C11" s="2">
        <v>0</v>
      </c>
      <c r="D11" s="2">
        <v>0</v>
      </c>
      <c r="E11" s="2">
        <f t="shared" si="0"/>
        <v>0</v>
      </c>
      <c r="G11" s="6">
        <v>7</v>
      </c>
      <c r="H11" s="6">
        <v>1</v>
      </c>
      <c r="I11" s="6">
        <v>8</v>
      </c>
      <c r="J11" s="2">
        <v>0</v>
      </c>
    </row>
    <row r="12" spans="1:12" x14ac:dyDescent="0.3">
      <c r="A12" s="2" t="s">
        <v>108</v>
      </c>
      <c r="B12" s="2">
        <v>1</v>
      </c>
      <c r="C12" s="2">
        <v>0</v>
      </c>
      <c r="D12" s="2">
        <v>0</v>
      </c>
      <c r="E12" s="2">
        <f t="shared" si="0"/>
        <v>1</v>
      </c>
      <c r="G12" s="6">
        <v>10</v>
      </c>
      <c r="H12" s="6">
        <v>0</v>
      </c>
      <c r="I12" s="6">
        <v>10</v>
      </c>
      <c r="J12" s="2">
        <v>0</v>
      </c>
    </row>
    <row r="13" spans="1:12" x14ac:dyDescent="0.3">
      <c r="A13" s="2" t="s">
        <v>109</v>
      </c>
      <c r="B13" s="2">
        <v>0</v>
      </c>
      <c r="C13" s="2">
        <v>0</v>
      </c>
      <c r="D13" s="2">
        <v>0</v>
      </c>
      <c r="E13" s="2">
        <f t="shared" si="0"/>
        <v>0</v>
      </c>
      <c r="G13" s="6">
        <v>6</v>
      </c>
      <c r="H13" s="6">
        <v>1</v>
      </c>
      <c r="I13" s="6">
        <v>7</v>
      </c>
      <c r="J13" s="2">
        <v>0</v>
      </c>
    </row>
    <row r="14" spans="1:12" x14ac:dyDescent="0.3">
      <c r="A14" s="2" t="s">
        <v>110</v>
      </c>
      <c r="B14" s="2">
        <v>3</v>
      </c>
      <c r="C14" s="2">
        <v>1</v>
      </c>
      <c r="D14" s="2">
        <v>0</v>
      </c>
      <c r="E14" s="2">
        <f t="shared" si="0"/>
        <v>4</v>
      </c>
      <c r="G14" s="6">
        <v>4</v>
      </c>
      <c r="H14" s="6">
        <v>3</v>
      </c>
      <c r="I14" s="6">
        <v>7</v>
      </c>
      <c r="J14" s="2">
        <f t="shared" si="1"/>
        <v>216.66666666666666</v>
      </c>
    </row>
    <row r="15" spans="1:12" x14ac:dyDescent="0.3">
      <c r="A15" s="2" t="s">
        <v>111</v>
      </c>
      <c r="B15" s="2">
        <v>0</v>
      </c>
      <c r="C15" s="2">
        <v>0</v>
      </c>
      <c r="D15" s="2">
        <v>0</v>
      </c>
      <c r="E15" s="2">
        <f t="shared" si="0"/>
        <v>0</v>
      </c>
      <c r="G15" s="6">
        <v>3</v>
      </c>
      <c r="H15" s="6">
        <v>0</v>
      </c>
      <c r="I15" s="6">
        <v>3</v>
      </c>
      <c r="J15" s="2">
        <v>0</v>
      </c>
    </row>
    <row r="16" spans="1:12" x14ac:dyDescent="0.3">
      <c r="A16" s="2" t="s">
        <v>101</v>
      </c>
      <c r="B16" s="2" t="s">
        <v>21</v>
      </c>
      <c r="E16" s="2" t="e">
        <f t="shared" si="0"/>
        <v>#VALUE!</v>
      </c>
      <c r="G16" s="4" t="s">
        <v>485</v>
      </c>
      <c r="H16" s="5"/>
      <c r="I16" s="6" t="e">
        <v>#VALUE!</v>
      </c>
      <c r="J16" s="2"/>
    </row>
    <row r="17" spans="1:10" x14ac:dyDescent="0.3">
      <c r="A17" s="2" t="s">
        <v>112</v>
      </c>
      <c r="B17" s="2">
        <v>0</v>
      </c>
      <c r="C17" s="2">
        <v>0</v>
      </c>
      <c r="D17" s="2">
        <v>0</v>
      </c>
      <c r="E17" s="2">
        <f t="shared" si="0"/>
        <v>0</v>
      </c>
      <c r="G17" s="6">
        <v>8</v>
      </c>
      <c r="H17" s="6">
        <v>3</v>
      </c>
      <c r="I17" s="6">
        <v>11</v>
      </c>
      <c r="J17" s="2">
        <v>0</v>
      </c>
    </row>
    <row r="18" spans="1:10" x14ac:dyDescent="0.3">
      <c r="A18" s="2" t="s">
        <v>113</v>
      </c>
      <c r="B18" s="2">
        <v>4</v>
      </c>
      <c r="C18" s="2">
        <v>2</v>
      </c>
      <c r="D18" s="2">
        <v>0</v>
      </c>
      <c r="E18" s="2">
        <f t="shared" si="0"/>
        <v>6</v>
      </c>
      <c r="G18" s="6">
        <v>4</v>
      </c>
      <c r="H18" s="6">
        <v>3</v>
      </c>
      <c r="I18" s="6">
        <v>7</v>
      </c>
      <c r="J18" s="2">
        <f t="shared" si="1"/>
        <v>125</v>
      </c>
    </row>
    <row r="19" spans="1:10" x14ac:dyDescent="0.3">
      <c r="A19" s="2" t="s">
        <v>114</v>
      </c>
      <c r="B19" s="2">
        <v>14</v>
      </c>
      <c r="C19" s="2">
        <v>8</v>
      </c>
      <c r="D19" s="2">
        <v>2</v>
      </c>
      <c r="E19" s="2">
        <f t="shared" si="0"/>
        <v>24</v>
      </c>
      <c r="G19" s="6">
        <v>3</v>
      </c>
      <c r="H19" s="6">
        <v>3</v>
      </c>
      <c r="I19" s="6">
        <v>6</v>
      </c>
      <c r="J19" s="2">
        <f t="shared" si="1"/>
        <v>29.464285714285715</v>
      </c>
    </row>
    <row r="20" spans="1:10" x14ac:dyDescent="0.3">
      <c r="A20" s="2" t="s">
        <v>115</v>
      </c>
      <c r="B20" s="2">
        <v>0</v>
      </c>
      <c r="C20" s="2">
        <v>0</v>
      </c>
      <c r="D20" s="2">
        <v>0</v>
      </c>
      <c r="E20" s="2">
        <f t="shared" si="0"/>
        <v>0</v>
      </c>
      <c r="G20" s="6">
        <v>1</v>
      </c>
      <c r="H20" s="6">
        <v>1</v>
      </c>
      <c r="I20" s="6">
        <v>2</v>
      </c>
      <c r="J20" s="2">
        <v>0</v>
      </c>
    </row>
    <row r="21" spans="1:10" x14ac:dyDescent="0.3">
      <c r="A21" s="2" t="s">
        <v>101</v>
      </c>
      <c r="B21" s="2" t="s">
        <v>21</v>
      </c>
      <c r="E21" s="2" t="e">
        <f t="shared" si="0"/>
        <v>#VALUE!</v>
      </c>
      <c r="G21" s="4" t="s">
        <v>485</v>
      </c>
      <c r="H21" s="5"/>
      <c r="I21" s="6" t="e">
        <v>#VALUE!</v>
      </c>
      <c r="J21" s="2"/>
    </row>
    <row r="22" spans="1:10" x14ac:dyDescent="0.3">
      <c r="A22" s="2" t="s">
        <v>116</v>
      </c>
      <c r="B22" s="2">
        <v>8</v>
      </c>
      <c r="C22" s="2">
        <v>3</v>
      </c>
      <c r="D22" s="2">
        <v>0</v>
      </c>
      <c r="E22" s="2">
        <f t="shared" si="0"/>
        <v>11</v>
      </c>
      <c r="G22" s="6">
        <v>9</v>
      </c>
      <c r="H22" s="6">
        <v>4</v>
      </c>
      <c r="I22" s="6">
        <v>13</v>
      </c>
      <c r="J22" s="2">
        <f t="shared" si="1"/>
        <v>122.91666666666666</v>
      </c>
    </row>
    <row r="23" spans="1:10" x14ac:dyDescent="0.3">
      <c r="A23" s="2" t="s">
        <v>117</v>
      </c>
      <c r="B23" s="2">
        <v>12</v>
      </c>
      <c r="C23" s="2">
        <v>6</v>
      </c>
      <c r="D23" s="2">
        <v>2</v>
      </c>
      <c r="E23" s="2">
        <f t="shared" si="0"/>
        <v>20</v>
      </c>
      <c r="G23" s="6">
        <v>5</v>
      </c>
      <c r="H23" s="6">
        <v>0</v>
      </c>
      <c r="I23" s="6">
        <v>5</v>
      </c>
      <c r="J23" s="2">
        <f t="shared" si="1"/>
        <v>20.833333333333336</v>
      </c>
    </row>
    <row r="24" spans="1:10" x14ac:dyDescent="0.3">
      <c r="A24" s="2" t="s">
        <v>118</v>
      </c>
      <c r="B24" s="2" t="s">
        <v>21</v>
      </c>
      <c r="E24" s="2" t="e">
        <f t="shared" si="0"/>
        <v>#VALUE!</v>
      </c>
      <c r="G24" s="6">
        <v>4</v>
      </c>
      <c r="H24" s="6">
        <v>1</v>
      </c>
      <c r="I24" s="6">
        <v>5</v>
      </c>
      <c r="J24" s="2"/>
    </row>
    <row r="25" spans="1:10" x14ac:dyDescent="0.3">
      <c r="A25" s="2" t="s">
        <v>119</v>
      </c>
      <c r="B25" s="2" t="s">
        <v>21</v>
      </c>
      <c r="E25" s="2" t="e">
        <f t="shared" si="0"/>
        <v>#VALUE!</v>
      </c>
      <c r="G25" s="6">
        <v>15</v>
      </c>
      <c r="H25" s="6">
        <v>6</v>
      </c>
      <c r="I25" s="6">
        <v>21</v>
      </c>
      <c r="J25" s="2"/>
    </row>
    <row r="26" spans="1:10" x14ac:dyDescent="0.3">
      <c r="A26" s="2" t="s">
        <v>120</v>
      </c>
      <c r="B26" s="2">
        <v>3</v>
      </c>
      <c r="C26" s="2">
        <v>1</v>
      </c>
      <c r="D26" s="2">
        <v>0</v>
      </c>
      <c r="E26" s="2">
        <f t="shared" si="0"/>
        <v>4</v>
      </c>
      <c r="G26" s="6">
        <v>5</v>
      </c>
      <c r="H26" s="6">
        <v>3</v>
      </c>
      <c r="I26" s="6">
        <v>8</v>
      </c>
      <c r="J26" s="2">
        <f t="shared" si="1"/>
        <v>233.33333333333334</v>
      </c>
    </row>
    <row r="27" spans="1:10" x14ac:dyDescent="0.3">
      <c r="A27" s="2" t="s">
        <v>101</v>
      </c>
      <c r="B27" s="2" t="s">
        <v>21</v>
      </c>
      <c r="E27" s="2" t="e">
        <f t="shared" si="0"/>
        <v>#VALUE!</v>
      </c>
      <c r="G27" s="4" t="s">
        <v>485</v>
      </c>
      <c r="H27" s="5"/>
      <c r="I27" s="6" t="e">
        <v>#VALUE!</v>
      </c>
      <c r="J27" s="2"/>
    </row>
    <row r="28" spans="1:10" x14ac:dyDescent="0.3">
      <c r="A28" s="2" t="s">
        <v>121</v>
      </c>
      <c r="B28" s="2">
        <v>8</v>
      </c>
      <c r="C28" s="2">
        <v>2</v>
      </c>
      <c r="D28" s="2">
        <v>0</v>
      </c>
      <c r="E28" s="2">
        <f t="shared" si="0"/>
        <v>10</v>
      </c>
      <c r="G28" s="6">
        <v>6</v>
      </c>
      <c r="H28" s="6">
        <v>3</v>
      </c>
      <c r="I28" s="6">
        <v>9</v>
      </c>
      <c r="J28" s="2">
        <f t="shared" si="1"/>
        <v>112.5</v>
      </c>
    </row>
    <row r="29" spans="1:10" x14ac:dyDescent="0.3">
      <c r="A29" s="2" t="s">
        <v>101</v>
      </c>
      <c r="B29" s="2" t="s">
        <v>21</v>
      </c>
      <c r="E29" s="2" t="e">
        <f t="shared" si="0"/>
        <v>#VALUE!</v>
      </c>
      <c r="G29" s="4" t="s">
        <v>485</v>
      </c>
      <c r="H29" s="5"/>
      <c r="I29" s="6" t="e">
        <v>#VALUE!</v>
      </c>
      <c r="J29" s="2"/>
    </row>
    <row r="30" spans="1:10" x14ac:dyDescent="0.3">
      <c r="A30" s="2" t="s">
        <v>101</v>
      </c>
      <c r="B30" s="2" t="s">
        <v>21</v>
      </c>
      <c r="E30" s="2" t="e">
        <f t="shared" si="0"/>
        <v>#VALUE!</v>
      </c>
      <c r="G30" s="4" t="s">
        <v>485</v>
      </c>
      <c r="H30" s="5"/>
      <c r="I30" s="6" t="e">
        <v>#VALUE!</v>
      </c>
      <c r="J30" s="2"/>
    </row>
    <row r="31" spans="1:10" x14ac:dyDescent="0.3">
      <c r="A31" s="2" t="s">
        <v>101</v>
      </c>
      <c r="B31" s="2" t="s">
        <v>21</v>
      </c>
      <c r="E31" s="2" t="e">
        <f t="shared" si="0"/>
        <v>#VALUE!</v>
      </c>
      <c r="G31" s="4" t="s">
        <v>485</v>
      </c>
      <c r="H31" s="5"/>
      <c r="I31" s="6" t="e">
        <v>#VALUE!</v>
      </c>
      <c r="J31" s="2"/>
    </row>
    <row r="32" spans="1:10" x14ac:dyDescent="0.3">
      <c r="A32" s="2" t="s">
        <v>122</v>
      </c>
      <c r="B32" s="2">
        <v>6</v>
      </c>
      <c r="C32" s="2">
        <v>3</v>
      </c>
      <c r="D32" s="2">
        <v>0</v>
      </c>
      <c r="E32" s="2">
        <f t="shared" si="0"/>
        <v>9</v>
      </c>
      <c r="G32" s="6">
        <v>3</v>
      </c>
      <c r="H32" s="6">
        <v>2</v>
      </c>
      <c r="I32" s="6">
        <v>5</v>
      </c>
      <c r="J32" s="2">
        <f t="shared" si="1"/>
        <v>58.333333333333329</v>
      </c>
    </row>
    <row r="33" spans="1:10" x14ac:dyDescent="0.3">
      <c r="A33" s="2" t="s">
        <v>123</v>
      </c>
      <c r="B33" s="2">
        <v>5</v>
      </c>
      <c r="C33" s="2">
        <v>0</v>
      </c>
      <c r="D33" s="2">
        <v>1</v>
      </c>
      <c r="E33" s="2">
        <f t="shared" si="0"/>
        <v>6</v>
      </c>
      <c r="G33" s="6">
        <v>6</v>
      </c>
      <c r="H33" s="6">
        <v>0</v>
      </c>
      <c r="I33" s="6">
        <v>6</v>
      </c>
      <c r="J33" s="2">
        <v>0</v>
      </c>
    </row>
    <row r="34" spans="1:10" x14ac:dyDescent="0.3">
      <c r="A34" s="2" t="s">
        <v>124</v>
      </c>
      <c r="B34" s="2" t="s">
        <v>21</v>
      </c>
      <c r="E34" s="2" t="e">
        <f t="shared" si="0"/>
        <v>#VALUE!</v>
      </c>
      <c r="G34" s="6">
        <v>7</v>
      </c>
      <c r="H34" s="6">
        <v>4</v>
      </c>
      <c r="I34" s="6">
        <v>11</v>
      </c>
      <c r="J34" s="2"/>
    </row>
    <row r="35" spans="1:10" x14ac:dyDescent="0.3">
      <c r="A35" s="2" t="s">
        <v>101</v>
      </c>
      <c r="B35" s="2" t="s">
        <v>21</v>
      </c>
      <c r="E35" s="2" t="e">
        <f t="shared" si="0"/>
        <v>#VALUE!</v>
      </c>
      <c r="G35" s="4" t="s">
        <v>485</v>
      </c>
      <c r="H35" s="5"/>
      <c r="I35" s="6" t="e">
        <v>#VALUE!</v>
      </c>
      <c r="J35" s="2"/>
    </row>
    <row r="36" spans="1:10" x14ac:dyDescent="0.3">
      <c r="A36" s="2" t="s">
        <v>125</v>
      </c>
      <c r="B36" s="2" t="s">
        <v>21</v>
      </c>
      <c r="E36" s="2" t="e">
        <f t="shared" si="0"/>
        <v>#VALUE!</v>
      </c>
      <c r="G36" s="6">
        <v>2</v>
      </c>
      <c r="H36" s="6">
        <v>0</v>
      </c>
      <c r="I36" s="6">
        <v>2</v>
      </c>
      <c r="J36" s="2"/>
    </row>
    <row r="37" spans="1:10" x14ac:dyDescent="0.3">
      <c r="A37" s="2" t="s">
        <v>126</v>
      </c>
      <c r="B37" s="2">
        <v>11</v>
      </c>
      <c r="C37" s="2">
        <v>2</v>
      </c>
      <c r="D37" s="2">
        <v>1</v>
      </c>
      <c r="E37" s="2">
        <f t="shared" si="0"/>
        <v>14</v>
      </c>
      <c r="G37" s="6">
        <v>4</v>
      </c>
      <c r="H37" s="6">
        <v>1</v>
      </c>
      <c r="I37" s="6">
        <v>5</v>
      </c>
      <c r="J37" s="2">
        <f t="shared" si="1"/>
        <v>43.18181818181818</v>
      </c>
    </row>
    <row r="38" spans="1:10" x14ac:dyDescent="0.3">
      <c r="A38" s="2" t="s">
        <v>127</v>
      </c>
      <c r="B38" s="2">
        <v>2</v>
      </c>
      <c r="C38" s="2">
        <v>0</v>
      </c>
      <c r="D38" s="2">
        <v>0</v>
      </c>
      <c r="E38" s="2">
        <f t="shared" si="0"/>
        <v>2</v>
      </c>
      <c r="G38" s="6">
        <v>8</v>
      </c>
      <c r="H38" s="6">
        <v>4</v>
      </c>
      <c r="I38" s="6">
        <v>12</v>
      </c>
      <c r="J38" s="2">
        <v>0</v>
      </c>
    </row>
    <row r="39" spans="1:10" x14ac:dyDescent="0.3">
      <c r="A39" s="2" t="s">
        <v>101</v>
      </c>
      <c r="B39" s="2" t="s">
        <v>21</v>
      </c>
      <c r="E39" s="2" t="e">
        <f t="shared" si="0"/>
        <v>#VALUE!</v>
      </c>
      <c r="G39" s="4" t="s">
        <v>485</v>
      </c>
      <c r="H39" s="5"/>
      <c r="I39" s="6" t="e">
        <v>#VALUE!</v>
      </c>
      <c r="J39" s="2"/>
    </row>
    <row r="40" spans="1:10" x14ac:dyDescent="0.3">
      <c r="A40" s="2" t="s">
        <v>128</v>
      </c>
      <c r="B40" s="2">
        <v>24</v>
      </c>
      <c r="C40" s="2">
        <v>3</v>
      </c>
      <c r="D40" s="2">
        <v>1</v>
      </c>
      <c r="E40" s="2">
        <f t="shared" si="0"/>
        <v>28</v>
      </c>
      <c r="G40" s="6">
        <v>7</v>
      </c>
      <c r="H40" s="6">
        <v>2</v>
      </c>
      <c r="I40" s="6">
        <v>9</v>
      </c>
      <c r="J40" s="2">
        <f t="shared" si="1"/>
        <v>47.916666666666664</v>
      </c>
    </row>
    <row r="41" spans="1:10" x14ac:dyDescent="0.3">
      <c r="A41" s="2" t="s">
        <v>129</v>
      </c>
      <c r="B41" s="2">
        <v>12</v>
      </c>
      <c r="C41" s="2">
        <v>4</v>
      </c>
      <c r="D41" s="2">
        <v>1</v>
      </c>
      <c r="E41" s="2">
        <f t="shared" si="0"/>
        <v>17</v>
      </c>
      <c r="G41" s="6">
        <v>17</v>
      </c>
      <c r="H41" s="6">
        <v>5</v>
      </c>
      <c r="I41" s="6">
        <v>22</v>
      </c>
      <c r="J41" s="2">
        <f t="shared" si="1"/>
        <v>133.33333333333334</v>
      </c>
    </row>
    <row r="42" spans="1:10" x14ac:dyDescent="0.3">
      <c r="A42" s="2" t="s">
        <v>101</v>
      </c>
      <c r="B42" s="2" t="s">
        <v>21</v>
      </c>
      <c r="E42" s="2" t="e">
        <f t="shared" si="0"/>
        <v>#VALUE!</v>
      </c>
      <c r="G42" s="4" t="s">
        <v>485</v>
      </c>
      <c r="H42" s="5"/>
      <c r="I42" s="6" t="e">
        <v>#VALUE!</v>
      </c>
      <c r="J42" s="2"/>
    </row>
    <row r="43" spans="1:10" x14ac:dyDescent="0.3">
      <c r="A43" s="2" t="s">
        <v>8</v>
      </c>
      <c r="B43" s="2">
        <v>7</v>
      </c>
      <c r="C43" s="2">
        <v>4</v>
      </c>
      <c r="D43" s="2">
        <v>0</v>
      </c>
      <c r="E43" s="2">
        <f t="shared" si="0"/>
        <v>11</v>
      </c>
      <c r="G43" s="6">
        <v>21</v>
      </c>
      <c r="H43" s="6">
        <v>13</v>
      </c>
      <c r="I43" s="6">
        <v>34</v>
      </c>
      <c r="J43" s="2">
        <f t="shared" si="1"/>
        <v>312.5</v>
      </c>
    </row>
    <row r="44" spans="1:10" x14ac:dyDescent="0.3">
      <c r="A44" s="2" t="s">
        <v>130</v>
      </c>
      <c r="B44" s="2" t="s">
        <v>21</v>
      </c>
      <c r="E44" s="2" t="e">
        <f t="shared" si="0"/>
        <v>#VALUE!</v>
      </c>
      <c r="G44" s="6">
        <v>3</v>
      </c>
      <c r="H44" s="6">
        <v>1</v>
      </c>
      <c r="I44" s="6">
        <v>4</v>
      </c>
      <c r="J44" s="2"/>
    </row>
    <row r="45" spans="1:10" x14ac:dyDescent="0.3">
      <c r="A45" s="2" t="s">
        <v>101</v>
      </c>
      <c r="B45" s="2" t="s">
        <v>21</v>
      </c>
      <c r="E45" s="2" t="e">
        <f t="shared" si="0"/>
        <v>#VALUE!</v>
      </c>
      <c r="G45" s="4" t="s">
        <v>485</v>
      </c>
      <c r="H45" s="5"/>
      <c r="I45" s="6" t="e">
        <v>#VALUE!</v>
      </c>
      <c r="J45" s="2"/>
    </row>
    <row r="46" spans="1:10" x14ac:dyDescent="0.3">
      <c r="A46" s="2" t="s">
        <v>101</v>
      </c>
      <c r="B46" s="2" t="s">
        <v>21</v>
      </c>
      <c r="E46" s="2" t="e">
        <f t="shared" si="0"/>
        <v>#VALUE!</v>
      </c>
      <c r="G46" s="4" t="s">
        <v>485</v>
      </c>
      <c r="H46" s="5"/>
      <c r="I46" s="6" t="e">
        <v>#VALUE!</v>
      </c>
      <c r="J46" s="2"/>
    </row>
    <row r="47" spans="1:10" x14ac:dyDescent="0.3">
      <c r="A47" s="2" t="s">
        <v>112</v>
      </c>
      <c r="B47" s="2">
        <v>0</v>
      </c>
      <c r="C47" s="2">
        <v>0</v>
      </c>
      <c r="D47" s="2">
        <v>0</v>
      </c>
      <c r="E47" s="2">
        <f t="shared" si="0"/>
        <v>0</v>
      </c>
      <c r="G47" s="6">
        <v>8</v>
      </c>
      <c r="H47" s="6">
        <v>3</v>
      </c>
      <c r="I47" s="6">
        <v>11</v>
      </c>
      <c r="J47" s="2">
        <v>0</v>
      </c>
    </row>
    <row r="48" spans="1:10" x14ac:dyDescent="0.3">
      <c r="A48" s="2" t="s">
        <v>101</v>
      </c>
      <c r="B48" s="2" t="s">
        <v>21</v>
      </c>
      <c r="E48" s="2" t="e">
        <f t="shared" si="0"/>
        <v>#VALUE!</v>
      </c>
      <c r="G48" s="4" t="s">
        <v>485</v>
      </c>
      <c r="H48" s="5"/>
      <c r="I48" s="6" t="e">
        <v>#VALUE!</v>
      </c>
      <c r="J48" s="2"/>
    </row>
    <row r="49" spans="1:10" x14ac:dyDescent="0.3">
      <c r="A49" s="2" t="s">
        <v>101</v>
      </c>
      <c r="B49" s="2" t="s">
        <v>21</v>
      </c>
      <c r="E49" s="2" t="e">
        <f t="shared" si="0"/>
        <v>#VALUE!</v>
      </c>
      <c r="G49" s="4" t="s">
        <v>485</v>
      </c>
      <c r="H49" s="5"/>
      <c r="I49" s="6" t="e">
        <v>#VALUE!</v>
      </c>
      <c r="J49" s="2"/>
    </row>
    <row r="50" spans="1:10" x14ac:dyDescent="0.3">
      <c r="A50" s="2" t="s">
        <v>101</v>
      </c>
      <c r="B50" s="2" t="s">
        <v>21</v>
      </c>
      <c r="E50" s="2" t="e">
        <f t="shared" si="0"/>
        <v>#VALUE!</v>
      </c>
      <c r="G50" s="4" t="s">
        <v>485</v>
      </c>
      <c r="H50" s="5"/>
      <c r="I50" s="6" t="e">
        <v>#VALUE!</v>
      </c>
      <c r="J50" s="2"/>
    </row>
    <row r="51" spans="1:10" x14ac:dyDescent="0.3">
      <c r="A51" s="2" t="s">
        <v>131</v>
      </c>
      <c r="B51" s="2">
        <v>25</v>
      </c>
      <c r="C51" s="2">
        <v>4</v>
      </c>
      <c r="D51" s="2">
        <v>0</v>
      </c>
      <c r="E51" s="2">
        <f t="shared" si="0"/>
        <v>29</v>
      </c>
      <c r="G51" s="6">
        <v>9</v>
      </c>
      <c r="H51" s="6">
        <v>2</v>
      </c>
      <c r="I51" s="6">
        <v>11</v>
      </c>
      <c r="J51" s="2">
        <f t="shared" si="1"/>
        <v>43</v>
      </c>
    </row>
    <row r="52" spans="1:10" x14ac:dyDescent="0.3">
      <c r="A52" s="2" t="s">
        <v>101</v>
      </c>
      <c r="B52" s="2" t="s">
        <v>21</v>
      </c>
      <c r="E52" s="2" t="e">
        <f t="shared" si="0"/>
        <v>#VALUE!</v>
      </c>
      <c r="G52" s="4" t="s">
        <v>485</v>
      </c>
      <c r="H52" s="5"/>
      <c r="I52" s="6" t="e">
        <v>#VALUE!</v>
      </c>
      <c r="J52" s="2"/>
    </row>
    <row r="53" spans="1:10" x14ac:dyDescent="0.3">
      <c r="A53" s="2" t="s">
        <v>132</v>
      </c>
      <c r="B53" s="2">
        <v>10</v>
      </c>
      <c r="C53" s="2">
        <v>4</v>
      </c>
      <c r="D53" s="2">
        <v>0</v>
      </c>
      <c r="E53" s="2">
        <f t="shared" si="0"/>
        <v>14</v>
      </c>
      <c r="G53" s="6">
        <v>10</v>
      </c>
      <c r="H53" s="6">
        <v>3</v>
      </c>
      <c r="I53" s="6">
        <v>13</v>
      </c>
      <c r="J53" s="2">
        <f t="shared" si="1"/>
        <v>87.5</v>
      </c>
    </row>
    <row r="54" spans="1:10" x14ac:dyDescent="0.3">
      <c r="A54" s="2" t="s">
        <v>133</v>
      </c>
      <c r="B54" s="2">
        <v>3</v>
      </c>
      <c r="C54" s="2">
        <v>0</v>
      </c>
      <c r="D54" s="2">
        <v>0</v>
      </c>
      <c r="E54" s="2">
        <f t="shared" si="0"/>
        <v>3</v>
      </c>
      <c r="G54" s="6">
        <v>6</v>
      </c>
      <c r="H54" s="6">
        <v>1</v>
      </c>
      <c r="I54" s="6">
        <v>7</v>
      </c>
      <c r="J54" s="2">
        <v>0</v>
      </c>
    </row>
    <row r="55" spans="1:10" x14ac:dyDescent="0.3">
      <c r="A55" s="2" t="s">
        <v>134</v>
      </c>
      <c r="B55" s="2">
        <v>21</v>
      </c>
      <c r="C55" s="2">
        <v>5</v>
      </c>
      <c r="D55" s="2">
        <v>0</v>
      </c>
      <c r="E55" s="2">
        <f t="shared" si="0"/>
        <v>26</v>
      </c>
      <c r="G55" s="6">
        <v>5</v>
      </c>
      <c r="H55" s="6">
        <v>2</v>
      </c>
      <c r="I55" s="6">
        <v>7</v>
      </c>
      <c r="J55" s="2">
        <f t="shared" si="1"/>
        <v>31.904761904761902</v>
      </c>
    </row>
    <row r="56" spans="1:10" x14ac:dyDescent="0.3">
      <c r="A56" s="2" t="s">
        <v>135</v>
      </c>
      <c r="B56" s="2" t="s">
        <v>21</v>
      </c>
      <c r="E56" s="2" t="e">
        <f t="shared" si="0"/>
        <v>#VALUE!</v>
      </c>
      <c r="G56" s="4" t="s">
        <v>485</v>
      </c>
      <c r="H56" s="5"/>
      <c r="I56" s="6" t="e">
        <v>#VALUE!</v>
      </c>
      <c r="J56" s="2"/>
    </row>
    <row r="57" spans="1:10" x14ac:dyDescent="0.3">
      <c r="A57" s="2" t="s">
        <v>101</v>
      </c>
      <c r="B57" s="2" t="s">
        <v>21</v>
      </c>
      <c r="E57" s="2" t="e">
        <f t="shared" si="0"/>
        <v>#VALUE!</v>
      </c>
      <c r="G57" s="4" t="s">
        <v>485</v>
      </c>
      <c r="H57" s="5"/>
      <c r="I57" s="6" t="e">
        <v>#VALUE!</v>
      </c>
      <c r="J57" s="2"/>
    </row>
    <row r="58" spans="1:10" x14ac:dyDescent="0.3">
      <c r="A58" s="2" t="s">
        <v>136</v>
      </c>
      <c r="B58" s="2">
        <v>0</v>
      </c>
      <c r="C58" s="2">
        <v>0</v>
      </c>
      <c r="D58" s="2">
        <v>0</v>
      </c>
      <c r="E58" s="2">
        <f t="shared" si="0"/>
        <v>0</v>
      </c>
      <c r="G58" s="6">
        <v>8</v>
      </c>
      <c r="H58" s="6">
        <v>3</v>
      </c>
      <c r="I58" s="6">
        <v>11</v>
      </c>
      <c r="J58" s="2">
        <v>0</v>
      </c>
    </row>
    <row r="59" spans="1:10" x14ac:dyDescent="0.3">
      <c r="A59" s="2" t="s">
        <v>101</v>
      </c>
      <c r="B59" s="2" t="s">
        <v>21</v>
      </c>
      <c r="E59" s="2" t="e">
        <f t="shared" si="0"/>
        <v>#VALUE!</v>
      </c>
      <c r="G59" s="4" t="s">
        <v>485</v>
      </c>
      <c r="H59" s="5"/>
      <c r="I59" s="6" t="e">
        <v>#VALUE!</v>
      </c>
      <c r="J59" s="2"/>
    </row>
    <row r="60" spans="1:10" x14ac:dyDescent="0.3">
      <c r="A60" s="2" t="s">
        <v>137</v>
      </c>
      <c r="B60" s="2">
        <v>8</v>
      </c>
      <c r="C60" s="2">
        <v>3</v>
      </c>
      <c r="D60" s="2">
        <v>1</v>
      </c>
      <c r="E60" s="2">
        <f t="shared" si="0"/>
        <v>12</v>
      </c>
      <c r="G60" s="6">
        <v>7</v>
      </c>
      <c r="H60" s="6">
        <v>3</v>
      </c>
      <c r="I60" s="6">
        <v>10</v>
      </c>
      <c r="J60" s="2">
        <f t="shared" si="1"/>
        <v>93.75</v>
      </c>
    </row>
    <row r="61" spans="1:10" x14ac:dyDescent="0.3">
      <c r="A61" s="2" t="s">
        <v>138</v>
      </c>
      <c r="B61" s="2">
        <v>1</v>
      </c>
      <c r="C61" s="2">
        <v>0</v>
      </c>
      <c r="D61" s="2">
        <v>0</v>
      </c>
      <c r="E61" s="2">
        <f t="shared" si="0"/>
        <v>1</v>
      </c>
      <c r="G61" s="4" t="s">
        <v>485</v>
      </c>
      <c r="H61" s="5"/>
      <c r="I61" s="6" t="e">
        <v>#VALUE!</v>
      </c>
      <c r="J61" s="2"/>
    </row>
    <row r="62" spans="1:10" x14ac:dyDescent="0.3">
      <c r="A62" s="2" t="s">
        <v>139</v>
      </c>
      <c r="B62" s="2">
        <v>3</v>
      </c>
      <c r="C62" s="2">
        <v>2</v>
      </c>
      <c r="D62" s="2">
        <v>0</v>
      </c>
      <c r="E62" s="2">
        <f t="shared" si="0"/>
        <v>5</v>
      </c>
      <c r="G62" s="6">
        <v>18</v>
      </c>
      <c r="H62" s="6">
        <v>8</v>
      </c>
      <c r="I62" s="6">
        <v>26</v>
      </c>
      <c r="J62" s="2">
        <f t="shared" si="1"/>
        <v>500</v>
      </c>
    </row>
    <row r="63" spans="1:10" x14ac:dyDescent="0.3">
      <c r="A63" s="2" t="s">
        <v>140</v>
      </c>
      <c r="B63" s="2">
        <v>15</v>
      </c>
      <c r="C63" s="2">
        <v>9</v>
      </c>
      <c r="D63" s="2">
        <v>0</v>
      </c>
      <c r="E63" s="2">
        <f t="shared" si="0"/>
        <v>24</v>
      </c>
      <c r="G63" s="6">
        <v>10</v>
      </c>
      <c r="H63" s="6">
        <v>3</v>
      </c>
      <c r="I63" s="6">
        <v>13</v>
      </c>
      <c r="J63" s="2">
        <f t="shared" si="1"/>
        <v>50</v>
      </c>
    </row>
    <row r="64" spans="1:10" x14ac:dyDescent="0.3">
      <c r="A64" s="2" t="s">
        <v>141</v>
      </c>
      <c r="B64" s="2">
        <v>0</v>
      </c>
      <c r="C64" s="2">
        <v>0</v>
      </c>
      <c r="D64" s="2">
        <v>0</v>
      </c>
      <c r="E64" s="2">
        <f t="shared" si="0"/>
        <v>0</v>
      </c>
      <c r="G64" s="6">
        <v>2</v>
      </c>
      <c r="H64" s="6">
        <v>1</v>
      </c>
      <c r="I64" s="6">
        <v>3</v>
      </c>
      <c r="J64" s="2">
        <v>0</v>
      </c>
    </row>
    <row r="65" spans="1:10" x14ac:dyDescent="0.3">
      <c r="A65" s="2" t="s">
        <v>35</v>
      </c>
      <c r="B65" s="2">
        <v>1</v>
      </c>
      <c r="C65" s="2">
        <v>1</v>
      </c>
      <c r="D65" s="2">
        <v>0</v>
      </c>
      <c r="E65" s="2">
        <f t="shared" si="0"/>
        <v>2</v>
      </c>
      <c r="G65" s="6">
        <v>6</v>
      </c>
      <c r="H65" s="6">
        <v>3</v>
      </c>
      <c r="I65" s="6">
        <v>9</v>
      </c>
      <c r="J65" s="2">
        <f t="shared" si="1"/>
        <v>450</v>
      </c>
    </row>
    <row r="66" spans="1:10" x14ac:dyDescent="0.3">
      <c r="A66" s="2" t="s">
        <v>142</v>
      </c>
      <c r="B66" s="2">
        <v>0</v>
      </c>
      <c r="C66" s="2">
        <v>0</v>
      </c>
      <c r="D66" s="2">
        <v>0</v>
      </c>
      <c r="E66" s="2">
        <f t="shared" si="0"/>
        <v>0</v>
      </c>
      <c r="G66" s="6">
        <v>4</v>
      </c>
      <c r="H66" s="6">
        <v>3</v>
      </c>
      <c r="I66" s="6">
        <v>7</v>
      </c>
      <c r="J66" s="2">
        <v>0</v>
      </c>
    </row>
    <row r="67" spans="1:10" x14ac:dyDescent="0.3">
      <c r="A67" s="2" t="s">
        <v>143</v>
      </c>
      <c r="B67" s="2">
        <v>0</v>
      </c>
      <c r="C67" s="2">
        <v>0</v>
      </c>
      <c r="D67" s="2">
        <v>0</v>
      </c>
      <c r="E67" s="2">
        <f t="shared" ref="E67:E130" si="2">B67+C67+D67</f>
        <v>0</v>
      </c>
      <c r="G67" s="6">
        <v>6</v>
      </c>
      <c r="H67" s="6">
        <v>2</v>
      </c>
      <c r="I67" s="6">
        <v>8</v>
      </c>
      <c r="J67" s="2">
        <v>0</v>
      </c>
    </row>
    <row r="68" spans="1:10" x14ac:dyDescent="0.3">
      <c r="A68" s="2" t="s">
        <v>35</v>
      </c>
      <c r="B68" s="2">
        <v>1</v>
      </c>
      <c r="C68" s="2">
        <v>1</v>
      </c>
      <c r="D68" s="2">
        <v>0</v>
      </c>
      <c r="E68" s="2">
        <f t="shared" si="2"/>
        <v>2</v>
      </c>
      <c r="G68" s="6">
        <v>6</v>
      </c>
      <c r="H68" s="6">
        <v>3</v>
      </c>
      <c r="I68" s="6">
        <v>9</v>
      </c>
      <c r="J68" s="2">
        <f t="shared" ref="J68:J125" si="3">(G68/B68 + H68/C68)/2 * 100</f>
        <v>450</v>
      </c>
    </row>
    <row r="69" spans="1:10" x14ac:dyDescent="0.3">
      <c r="A69" s="2" t="s">
        <v>144</v>
      </c>
      <c r="B69" s="2">
        <v>10</v>
      </c>
      <c r="C69" s="2">
        <v>3</v>
      </c>
      <c r="D69" s="2">
        <v>0</v>
      </c>
      <c r="E69" s="2">
        <f t="shared" si="2"/>
        <v>13</v>
      </c>
      <c r="G69" s="6">
        <v>6</v>
      </c>
      <c r="H69" s="6">
        <v>7</v>
      </c>
      <c r="I69" s="6">
        <v>13</v>
      </c>
      <c r="J69" s="2">
        <f t="shared" si="3"/>
        <v>146.66666666666669</v>
      </c>
    </row>
    <row r="70" spans="1:10" x14ac:dyDescent="0.3">
      <c r="A70" s="2" t="s">
        <v>145</v>
      </c>
      <c r="B70" s="2">
        <v>14</v>
      </c>
      <c r="C70" s="2">
        <v>4</v>
      </c>
      <c r="D70" s="2">
        <v>1</v>
      </c>
      <c r="E70" s="2">
        <f t="shared" si="2"/>
        <v>19</v>
      </c>
      <c r="G70" s="6">
        <v>13</v>
      </c>
      <c r="H70" s="6">
        <v>3</v>
      </c>
      <c r="I70" s="6">
        <v>16</v>
      </c>
      <c r="J70" s="2">
        <f t="shared" si="3"/>
        <v>83.928571428571431</v>
      </c>
    </row>
    <row r="71" spans="1:10" x14ac:dyDescent="0.3">
      <c r="A71" s="2" t="s">
        <v>146</v>
      </c>
      <c r="B71" s="2">
        <v>0</v>
      </c>
      <c r="C71" s="2">
        <v>0</v>
      </c>
      <c r="D71" s="2">
        <v>0</v>
      </c>
      <c r="E71" s="2">
        <f t="shared" si="2"/>
        <v>0</v>
      </c>
      <c r="G71" s="6">
        <v>6</v>
      </c>
      <c r="H71" s="6">
        <v>2</v>
      </c>
      <c r="I71" s="6">
        <v>8</v>
      </c>
      <c r="J71" s="2">
        <v>0</v>
      </c>
    </row>
    <row r="72" spans="1:10" x14ac:dyDescent="0.3">
      <c r="A72" s="2" t="s">
        <v>147</v>
      </c>
      <c r="B72" s="2" t="s">
        <v>21</v>
      </c>
      <c r="E72" s="2" t="e">
        <f t="shared" si="2"/>
        <v>#VALUE!</v>
      </c>
      <c r="G72" s="6">
        <v>3</v>
      </c>
      <c r="H72" s="6">
        <v>0</v>
      </c>
      <c r="I72" s="6">
        <v>3</v>
      </c>
      <c r="J72" s="2"/>
    </row>
    <row r="73" spans="1:10" x14ac:dyDescent="0.3">
      <c r="A73" s="2" t="s">
        <v>32</v>
      </c>
      <c r="B73" s="2">
        <v>0</v>
      </c>
      <c r="C73" s="2">
        <v>0</v>
      </c>
      <c r="D73" s="2">
        <v>1</v>
      </c>
      <c r="E73" s="2">
        <f t="shared" si="2"/>
        <v>1</v>
      </c>
      <c r="G73" s="6">
        <v>7</v>
      </c>
      <c r="H73" s="6">
        <v>5</v>
      </c>
      <c r="I73" s="6">
        <v>12</v>
      </c>
      <c r="J73" s="2">
        <v>0</v>
      </c>
    </row>
    <row r="74" spans="1:10" x14ac:dyDescent="0.3">
      <c r="A74" s="2" t="s">
        <v>148</v>
      </c>
      <c r="B74" s="2">
        <v>9</v>
      </c>
      <c r="C74" s="2">
        <v>0</v>
      </c>
      <c r="D74" s="2">
        <v>0</v>
      </c>
      <c r="E74" s="2">
        <f t="shared" si="2"/>
        <v>9</v>
      </c>
      <c r="G74" s="6">
        <v>10</v>
      </c>
      <c r="H74" s="6">
        <v>2</v>
      </c>
      <c r="I74" s="6">
        <v>12</v>
      </c>
      <c r="J74" s="2">
        <v>0</v>
      </c>
    </row>
    <row r="75" spans="1:10" x14ac:dyDescent="0.3">
      <c r="A75" s="2" t="s">
        <v>149</v>
      </c>
      <c r="B75" s="2">
        <v>10</v>
      </c>
      <c r="C75" s="2">
        <v>5</v>
      </c>
      <c r="D75" s="2">
        <v>1</v>
      </c>
      <c r="E75" s="2">
        <f t="shared" si="2"/>
        <v>16</v>
      </c>
      <c r="G75" s="6">
        <v>9</v>
      </c>
      <c r="H75" s="6">
        <v>4</v>
      </c>
      <c r="I75" s="6">
        <v>13</v>
      </c>
      <c r="J75" s="2">
        <f t="shared" si="3"/>
        <v>85.000000000000014</v>
      </c>
    </row>
    <row r="76" spans="1:10" x14ac:dyDescent="0.3">
      <c r="A76" s="2" t="s">
        <v>150</v>
      </c>
      <c r="B76" s="2">
        <v>0</v>
      </c>
      <c r="C76" s="2">
        <v>0</v>
      </c>
      <c r="D76" s="2">
        <v>0</v>
      </c>
      <c r="E76" s="2">
        <f t="shared" si="2"/>
        <v>0</v>
      </c>
      <c r="G76" s="6">
        <v>5</v>
      </c>
      <c r="H76" s="6">
        <v>5</v>
      </c>
      <c r="I76" s="6">
        <v>10</v>
      </c>
      <c r="J76" s="2">
        <v>0</v>
      </c>
    </row>
    <row r="77" spans="1:10" x14ac:dyDescent="0.3">
      <c r="A77" s="2" t="s">
        <v>151</v>
      </c>
      <c r="B77" s="2">
        <v>0</v>
      </c>
      <c r="C77" s="2">
        <v>0</v>
      </c>
      <c r="D77" s="2">
        <v>0</v>
      </c>
      <c r="E77" s="2">
        <f t="shared" si="2"/>
        <v>0</v>
      </c>
      <c r="G77" s="6">
        <v>7</v>
      </c>
      <c r="H77" s="6">
        <v>2</v>
      </c>
      <c r="I77" s="6">
        <v>9</v>
      </c>
      <c r="J77" s="2">
        <v>0</v>
      </c>
    </row>
    <row r="78" spans="1:10" x14ac:dyDescent="0.3">
      <c r="A78" s="2" t="s">
        <v>101</v>
      </c>
      <c r="B78" s="2" t="s">
        <v>21</v>
      </c>
      <c r="E78" s="2" t="e">
        <f t="shared" si="2"/>
        <v>#VALUE!</v>
      </c>
      <c r="G78" s="4" t="s">
        <v>485</v>
      </c>
      <c r="H78" s="5"/>
      <c r="I78" s="6" t="e">
        <v>#VALUE!</v>
      </c>
      <c r="J78" s="2"/>
    </row>
    <row r="79" spans="1:10" x14ac:dyDescent="0.3">
      <c r="A79" s="2" t="s">
        <v>152</v>
      </c>
      <c r="B79" s="2">
        <v>0</v>
      </c>
      <c r="C79" s="2">
        <v>0</v>
      </c>
      <c r="D79" s="2">
        <v>0</v>
      </c>
      <c r="E79" s="2">
        <f t="shared" si="2"/>
        <v>0</v>
      </c>
      <c r="G79" s="6">
        <v>8</v>
      </c>
      <c r="H79" s="6">
        <v>2</v>
      </c>
      <c r="I79" s="6">
        <v>10</v>
      </c>
      <c r="J79" s="2">
        <v>0</v>
      </c>
    </row>
    <row r="80" spans="1:10" x14ac:dyDescent="0.3">
      <c r="A80" s="2" t="s">
        <v>153</v>
      </c>
      <c r="B80" s="2">
        <v>2</v>
      </c>
      <c r="C80" s="2">
        <v>0</v>
      </c>
      <c r="D80" s="2">
        <v>0</v>
      </c>
      <c r="E80" s="2">
        <f t="shared" si="2"/>
        <v>2</v>
      </c>
      <c r="G80" s="6">
        <v>8</v>
      </c>
      <c r="H80" s="6">
        <v>2</v>
      </c>
      <c r="I80" s="6">
        <v>10</v>
      </c>
      <c r="J80" s="2">
        <v>0</v>
      </c>
    </row>
    <row r="81" spans="1:10" x14ac:dyDescent="0.3">
      <c r="A81" s="2" t="s">
        <v>154</v>
      </c>
      <c r="B81" s="2" t="s">
        <v>21</v>
      </c>
      <c r="E81" s="2" t="e">
        <f t="shared" si="2"/>
        <v>#VALUE!</v>
      </c>
      <c r="G81" s="6">
        <v>5</v>
      </c>
      <c r="H81" s="6">
        <v>0</v>
      </c>
      <c r="I81" s="6">
        <v>5</v>
      </c>
      <c r="J81" s="2"/>
    </row>
    <row r="82" spans="1:10" x14ac:dyDescent="0.3">
      <c r="A82" s="2" t="s">
        <v>155</v>
      </c>
      <c r="B82" s="2">
        <v>7</v>
      </c>
      <c r="C82" s="2">
        <v>4</v>
      </c>
      <c r="D82" s="2">
        <v>0</v>
      </c>
      <c r="E82" s="2">
        <f t="shared" si="2"/>
        <v>11</v>
      </c>
      <c r="G82" s="6">
        <v>6</v>
      </c>
      <c r="H82" s="6">
        <v>6</v>
      </c>
      <c r="I82" s="6">
        <v>12</v>
      </c>
      <c r="J82" s="2">
        <f t="shared" si="3"/>
        <v>117.85714285714286</v>
      </c>
    </row>
    <row r="83" spans="1:10" x14ac:dyDescent="0.3">
      <c r="A83" s="2" t="s">
        <v>156</v>
      </c>
      <c r="B83" s="2">
        <v>11</v>
      </c>
      <c r="C83" s="2">
        <v>1</v>
      </c>
      <c r="D83" s="2">
        <v>0</v>
      </c>
      <c r="E83" s="2">
        <f t="shared" si="2"/>
        <v>12</v>
      </c>
      <c r="G83" s="6">
        <v>9</v>
      </c>
      <c r="H83" s="6">
        <v>3</v>
      </c>
      <c r="I83" s="6">
        <v>12</v>
      </c>
      <c r="J83" s="2">
        <f t="shared" si="3"/>
        <v>190.90909090909091</v>
      </c>
    </row>
    <row r="84" spans="1:10" x14ac:dyDescent="0.3">
      <c r="A84" s="2" t="s">
        <v>157</v>
      </c>
      <c r="B84" s="2" t="s">
        <v>21</v>
      </c>
      <c r="E84" s="2" t="e">
        <f t="shared" si="2"/>
        <v>#VALUE!</v>
      </c>
      <c r="G84" s="6">
        <v>4</v>
      </c>
      <c r="H84" s="6">
        <v>1</v>
      </c>
      <c r="I84" s="6">
        <v>5</v>
      </c>
      <c r="J84" s="2"/>
    </row>
    <row r="85" spans="1:10" x14ac:dyDescent="0.3">
      <c r="A85" s="2" t="s">
        <v>158</v>
      </c>
      <c r="B85" s="2" t="s">
        <v>21</v>
      </c>
      <c r="E85" s="2" t="e">
        <f t="shared" si="2"/>
        <v>#VALUE!</v>
      </c>
      <c r="G85" s="6">
        <v>6</v>
      </c>
      <c r="H85" s="6">
        <v>4</v>
      </c>
      <c r="I85" s="6">
        <v>10</v>
      </c>
      <c r="J85" s="2"/>
    </row>
    <row r="86" spans="1:10" x14ac:dyDescent="0.3">
      <c r="A86" s="2" t="s">
        <v>159</v>
      </c>
      <c r="B86" s="2">
        <v>6</v>
      </c>
      <c r="C86" s="2">
        <v>1</v>
      </c>
      <c r="D86" s="2">
        <v>0</v>
      </c>
      <c r="E86" s="2">
        <f t="shared" si="2"/>
        <v>7</v>
      </c>
      <c r="G86" s="6">
        <v>6</v>
      </c>
      <c r="H86" s="6">
        <v>0</v>
      </c>
      <c r="I86" s="6">
        <v>6</v>
      </c>
      <c r="J86" s="2">
        <f t="shared" si="3"/>
        <v>50</v>
      </c>
    </row>
    <row r="87" spans="1:10" x14ac:dyDescent="0.3">
      <c r="A87" s="2" t="s">
        <v>160</v>
      </c>
      <c r="B87" s="2">
        <v>38</v>
      </c>
      <c r="C87" s="2">
        <v>12</v>
      </c>
      <c r="D87" s="2">
        <v>0</v>
      </c>
      <c r="E87" s="2">
        <f t="shared" si="2"/>
        <v>50</v>
      </c>
      <c r="G87" s="6">
        <v>7</v>
      </c>
      <c r="H87" s="6">
        <v>4</v>
      </c>
      <c r="I87" s="6">
        <v>11</v>
      </c>
      <c r="J87" s="2">
        <f t="shared" si="3"/>
        <v>25.877192982456137</v>
      </c>
    </row>
    <row r="88" spans="1:10" x14ac:dyDescent="0.3">
      <c r="A88" s="2" t="s">
        <v>161</v>
      </c>
      <c r="B88" s="2">
        <v>1</v>
      </c>
      <c r="C88" s="2">
        <v>0</v>
      </c>
      <c r="D88" s="2">
        <v>0</v>
      </c>
      <c r="E88" s="2">
        <f t="shared" si="2"/>
        <v>1</v>
      </c>
      <c r="G88" s="6">
        <v>7</v>
      </c>
      <c r="H88" s="6">
        <v>3</v>
      </c>
      <c r="I88" s="6">
        <v>10</v>
      </c>
      <c r="J88" s="2">
        <v>0</v>
      </c>
    </row>
    <row r="89" spans="1:10" x14ac:dyDescent="0.3">
      <c r="A89" s="2" t="s">
        <v>162</v>
      </c>
      <c r="B89" s="2">
        <v>1</v>
      </c>
      <c r="C89" s="2">
        <v>2</v>
      </c>
      <c r="D89" s="2">
        <v>0</v>
      </c>
      <c r="E89" s="2">
        <f t="shared" si="2"/>
        <v>3</v>
      </c>
      <c r="G89" s="6">
        <v>6</v>
      </c>
      <c r="H89" s="6">
        <v>0</v>
      </c>
      <c r="I89" s="6">
        <v>6</v>
      </c>
      <c r="J89" s="2">
        <f t="shared" si="3"/>
        <v>300</v>
      </c>
    </row>
    <row r="90" spans="1:10" x14ac:dyDescent="0.3">
      <c r="A90" s="2" t="s">
        <v>163</v>
      </c>
      <c r="B90" s="2">
        <v>11</v>
      </c>
      <c r="C90" s="2">
        <v>4</v>
      </c>
      <c r="D90" s="2">
        <v>0</v>
      </c>
      <c r="E90" s="2">
        <f t="shared" si="2"/>
        <v>15</v>
      </c>
      <c r="G90" s="6">
        <v>6</v>
      </c>
      <c r="H90" s="6">
        <v>1</v>
      </c>
      <c r="I90" s="6">
        <v>7</v>
      </c>
      <c r="J90" s="2">
        <f t="shared" si="3"/>
        <v>39.772727272727273</v>
      </c>
    </row>
    <row r="91" spans="1:10" x14ac:dyDescent="0.3">
      <c r="A91" s="2" t="s">
        <v>101</v>
      </c>
      <c r="B91" s="2" t="s">
        <v>21</v>
      </c>
      <c r="E91" s="2" t="e">
        <f t="shared" si="2"/>
        <v>#VALUE!</v>
      </c>
      <c r="G91" s="4" t="s">
        <v>485</v>
      </c>
      <c r="H91" s="5"/>
      <c r="I91" s="6" t="e">
        <v>#VALUE!</v>
      </c>
      <c r="J91" s="2"/>
    </row>
    <row r="92" spans="1:10" x14ac:dyDescent="0.3">
      <c r="A92" s="2" t="s">
        <v>101</v>
      </c>
      <c r="B92" s="2" t="s">
        <v>21</v>
      </c>
      <c r="E92" s="2" t="e">
        <f t="shared" si="2"/>
        <v>#VALUE!</v>
      </c>
      <c r="G92" s="4" t="s">
        <v>485</v>
      </c>
      <c r="H92" s="5"/>
      <c r="I92" s="6" t="e">
        <v>#VALUE!</v>
      </c>
      <c r="J92" s="2"/>
    </row>
    <row r="93" spans="1:10" x14ac:dyDescent="0.3">
      <c r="A93" s="2" t="s">
        <v>164</v>
      </c>
      <c r="B93" s="2">
        <v>0</v>
      </c>
      <c r="C93" s="2">
        <v>0</v>
      </c>
      <c r="D93" s="2">
        <v>0</v>
      </c>
      <c r="E93" s="2">
        <f t="shared" si="2"/>
        <v>0</v>
      </c>
      <c r="G93" s="6">
        <v>4</v>
      </c>
      <c r="H93" s="6">
        <v>6</v>
      </c>
      <c r="I93" s="6">
        <v>10</v>
      </c>
      <c r="J93" s="2">
        <v>0</v>
      </c>
    </row>
    <row r="94" spans="1:10" x14ac:dyDescent="0.3">
      <c r="A94" s="2" t="s">
        <v>165</v>
      </c>
      <c r="B94" s="2" t="s">
        <v>21</v>
      </c>
      <c r="E94" s="2" t="e">
        <f t="shared" si="2"/>
        <v>#VALUE!</v>
      </c>
      <c r="G94" s="6">
        <v>6</v>
      </c>
      <c r="H94" s="6">
        <v>0</v>
      </c>
      <c r="I94" s="6">
        <v>6</v>
      </c>
      <c r="J94" s="2"/>
    </row>
    <row r="95" spans="1:10" x14ac:dyDescent="0.3">
      <c r="A95" s="2" t="s">
        <v>101</v>
      </c>
      <c r="B95" s="2" t="s">
        <v>21</v>
      </c>
      <c r="E95" s="2" t="e">
        <f t="shared" si="2"/>
        <v>#VALUE!</v>
      </c>
      <c r="G95" s="4" t="s">
        <v>485</v>
      </c>
      <c r="H95" s="5"/>
      <c r="I95" s="6" t="e">
        <v>#VALUE!</v>
      </c>
      <c r="J95" s="2"/>
    </row>
    <row r="96" spans="1:10" x14ac:dyDescent="0.3">
      <c r="A96" s="2" t="s">
        <v>166</v>
      </c>
      <c r="B96" s="2">
        <v>27</v>
      </c>
      <c r="C96" s="2">
        <v>2</v>
      </c>
      <c r="D96" s="2">
        <v>0</v>
      </c>
      <c r="E96" s="2">
        <f t="shared" si="2"/>
        <v>29</v>
      </c>
      <c r="G96" s="6">
        <v>18</v>
      </c>
      <c r="H96" s="6">
        <v>2</v>
      </c>
      <c r="I96" s="6">
        <v>20</v>
      </c>
      <c r="J96" s="2">
        <f t="shared" si="3"/>
        <v>83.333333333333329</v>
      </c>
    </row>
    <row r="97" spans="1:10" x14ac:dyDescent="0.3">
      <c r="A97" s="2" t="s">
        <v>167</v>
      </c>
      <c r="B97" s="2">
        <v>8</v>
      </c>
      <c r="C97" s="2">
        <v>0</v>
      </c>
      <c r="D97" s="2">
        <v>0</v>
      </c>
      <c r="E97" s="2">
        <f t="shared" si="2"/>
        <v>8</v>
      </c>
      <c r="G97" s="6">
        <v>7</v>
      </c>
      <c r="H97" s="6">
        <v>0</v>
      </c>
      <c r="I97" s="6">
        <v>7</v>
      </c>
      <c r="J97" s="2">
        <v>0</v>
      </c>
    </row>
    <row r="98" spans="1:10" x14ac:dyDescent="0.3">
      <c r="A98" s="2" t="s">
        <v>168</v>
      </c>
      <c r="B98" s="2" t="s">
        <v>21</v>
      </c>
      <c r="E98" s="2" t="e">
        <f t="shared" si="2"/>
        <v>#VALUE!</v>
      </c>
      <c r="G98" s="6">
        <v>11</v>
      </c>
      <c r="H98" s="6">
        <v>1</v>
      </c>
      <c r="I98" s="6">
        <v>12</v>
      </c>
      <c r="J98" s="2"/>
    </row>
    <row r="99" spans="1:10" x14ac:dyDescent="0.3">
      <c r="A99" s="2" t="s">
        <v>101</v>
      </c>
      <c r="B99" s="2" t="s">
        <v>21</v>
      </c>
      <c r="E99" s="2" t="e">
        <f t="shared" si="2"/>
        <v>#VALUE!</v>
      </c>
      <c r="G99" s="4" t="s">
        <v>485</v>
      </c>
      <c r="H99" s="5"/>
      <c r="I99" s="6" t="e">
        <v>#VALUE!</v>
      </c>
      <c r="J99" s="2"/>
    </row>
    <row r="100" spans="1:10" x14ac:dyDescent="0.3">
      <c r="A100" s="2" t="s">
        <v>169</v>
      </c>
      <c r="B100" s="2">
        <v>1</v>
      </c>
      <c r="C100" s="2">
        <v>2</v>
      </c>
      <c r="D100" s="2">
        <v>0</v>
      </c>
      <c r="E100" s="2">
        <f t="shared" si="2"/>
        <v>3</v>
      </c>
      <c r="G100" s="6">
        <v>4</v>
      </c>
      <c r="H100" s="6">
        <v>3</v>
      </c>
      <c r="I100" s="6">
        <v>7</v>
      </c>
      <c r="J100" s="2">
        <f t="shared" si="3"/>
        <v>275</v>
      </c>
    </row>
    <row r="101" spans="1:10" x14ac:dyDescent="0.3">
      <c r="A101" s="2" t="s">
        <v>170</v>
      </c>
      <c r="B101" s="2">
        <v>3</v>
      </c>
      <c r="C101" s="2">
        <v>0</v>
      </c>
      <c r="D101" s="2">
        <v>0</v>
      </c>
      <c r="E101" s="2">
        <f t="shared" si="2"/>
        <v>3</v>
      </c>
      <c r="G101" s="6">
        <v>1</v>
      </c>
      <c r="H101" s="6">
        <v>0</v>
      </c>
      <c r="I101" s="6">
        <v>1</v>
      </c>
      <c r="J101" s="2">
        <v>0</v>
      </c>
    </row>
    <row r="102" spans="1:10" x14ac:dyDescent="0.3">
      <c r="A102" s="2" t="s">
        <v>171</v>
      </c>
      <c r="B102" s="2">
        <v>0</v>
      </c>
      <c r="C102" s="2">
        <v>0</v>
      </c>
      <c r="D102" s="2">
        <v>0</v>
      </c>
      <c r="E102" s="2">
        <f t="shared" si="2"/>
        <v>0</v>
      </c>
      <c r="G102" s="6">
        <v>6</v>
      </c>
      <c r="H102" s="6">
        <v>1</v>
      </c>
      <c r="I102" s="6">
        <v>7</v>
      </c>
      <c r="J102" s="2">
        <v>0</v>
      </c>
    </row>
    <row r="103" spans="1:10" x14ac:dyDescent="0.3">
      <c r="A103" s="2" t="s">
        <v>172</v>
      </c>
      <c r="B103" s="2">
        <v>8</v>
      </c>
      <c r="C103" s="2">
        <v>8</v>
      </c>
      <c r="D103" s="2">
        <v>0</v>
      </c>
      <c r="E103" s="2">
        <f t="shared" si="2"/>
        <v>16</v>
      </c>
      <c r="G103" s="6">
        <v>11</v>
      </c>
      <c r="H103" s="6">
        <v>6</v>
      </c>
      <c r="I103" s="6">
        <v>17</v>
      </c>
      <c r="J103" s="2">
        <f t="shared" si="3"/>
        <v>106.25</v>
      </c>
    </row>
    <row r="104" spans="1:10" x14ac:dyDescent="0.3">
      <c r="A104" s="2" t="s">
        <v>101</v>
      </c>
      <c r="B104" s="2" t="s">
        <v>21</v>
      </c>
      <c r="E104" s="2" t="e">
        <f t="shared" si="2"/>
        <v>#VALUE!</v>
      </c>
      <c r="G104" s="4" t="s">
        <v>485</v>
      </c>
      <c r="H104" s="5"/>
      <c r="I104" s="6" t="e">
        <v>#VALUE!</v>
      </c>
      <c r="J104" s="2"/>
    </row>
    <row r="105" spans="1:10" x14ac:dyDescent="0.3">
      <c r="A105" s="2" t="s">
        <v>173</v>
      </c>
      <c r="B105" s="2">
        <v>0</v>
      </c>
      <c r="C105" s="2">
        <v>0</v>
      </c>
      <c r="D105" s="2">
        <v>0</v>
      </c>
      <c r="E105" s="2">
        <f t="shared" si="2"/>
        <v>0</v>
      </c>
      <c r="G105" s="6">
        <v>5</v>
      </c>
      <c r="H105" s="6">
        <v>4</v>
      </c>
      <c r="I105" s="6">
        <v>9</v>
      </c>
      <c r="J105" s="2">
        <v>0</v>
      </c>
    </row>
    <row r="106" spans="1:10" x14ac:dyDescent="0.3">
      <c r="A106" s="2" t="s">
        <v>101</v>
      </c>
      <c r="B106" s="2" t="s">
        <v>21</v>
      </c>
      <c r="E106" s="2" t="e">
        <f t="shared" si="2"/>
        <v>#VALUE!</v>
      </c>
      <c r="G106" s="4" t="s">
        <v>485</v>
      </c>
      <c r="H106" s="5"/>
      <c r="I106" s="6" t="e">
        <v>#VALUE!</v>
      </c>
      <c r="J106" s="2"/>
    </row>
    <row r="107" spans="1:10" x14ac:dyDescent="0.3">
      <c r="A107" s="2" t="s">
        <v>174</v>
      </c>
      <c r="B107" s="2">
        <v>5</v>
      </c>
      <c r="C107" s="2">
        <v>2</v>
      </c>
      <c r="D107" s="2">
        <v>1</v>
      </c>
      <c r="E107" s="2">
        <f t="shared" si="2"/>
        <v>8</v>
      </c>
      <c r="G107" s="6">
        <v>5</v>
      </c>
      <c r="H107" s="6">
        <v>1</v>
      </c>
      <c r="I107" s="6">
        <v>6</v>
      </c>
      <c r="J107" s="2">
        <f t="shared" si="3"/>
        <v>75</v>
      </c>
    </row>
    <row r="108" spans="1:10" x14ac:dyDescent="0.3">
      <c r="A108" s="2" t="s">
        <v>175</v>
      </c>
      <c r="B108" s="2" t="s">
        <v>21</v>
      </c>
      <c r="E108" s="2" t="e">
        <f t="shared" si="2"/>
        <v>#VALUE!</v>
      </c>
      <c r="G108" s="6">
        <v>2</v>
      </c>
      <c r="H108" s="6">
        <v>0</v>
      </c>
      <c r="I108" s="6">
        <v>2</v>
      </c>
      <c r="J108" s="2"/>
    </row>
    <row r="109" spans="1:10" x14ac:dyDescent="0.3">
      <c r="A109" s="2" t="s">
        <v>176</v>
      </c>
      <c r="B109" s="2" t="s">
        <v>21</v>
      </c>
      <c r="E109" s="2" t="e">
        <f t="shared" si="2"/>
        <v>#VALUE!</v>
      </c>
      <c r="G109" s="6">
        <v>12</v>
      </c>
      <c r="H109" s="6">
        <v>1</v>
      </c>
      <c r="I109" s="6">
        <v>13</v>
      </c>
      <c r="J109" s="2"/>
    </row>
    <row r="110" spans="1:10" x14ac:dyDescent="0.3">
      <c r="A110" s="2" t="s">
        <v>177</v>
      </c>
      <c r="B110" s="2" t="s">
        <v>21</v>
      </c>
      <c r="E110" s="2" t="e">
        <f t="shared" si="2"/>
        <v>#VALUE!</v>
      </c>
      <c r="G110" s="4" t="s">
        <v>101</v>
      </c>
      <c r="H110" s="5"/>
      <c r="I110" s="6" t="e">
        <v>#VALUE!</v>
      </c>
      <c r="J110" s="2"/>
    </row>
    <row r="111" spans="1:10" x14ac:dyDescent="0.3">
      <c r="A111" s="2" t="s">
        <v>178</v>
      </c>
      <c r="B111" s="2" t="s">
        <v>21</v>
      </c>
      <c r="E111" s="2" t="e">
        <f t="shared" si="2"/>
        <v>#VALUE!</v>
      </c>
      <c r="G111" s="6">
        <v>6</v>
      </c>
      <c r="H111" s="6">
        <v>3</v>
      </c>
      <c r="I111" s="6">
        <v>9</v>
      </c>
      <c r="J111" s="2"/>
    </row>
    <row r="112" spans="1:10" x14ac:dyDescent="0.3">
      <c r="A112" s="2" t="s">
        <v>179</v>
      </c>
      <c r="B112" s="2">
        <v>8</v>
      </c>
      <c r="C112" s="2">
        <v>1</v>
      </c>
      <c r="D112" s="2">
        <v>0</v>
      </c>
      <c r="E112" s="2">
        <f t="shared" si="2"/>
        <v>9</v>
      </c>
      <c r="G112" s="6">
        <v>3</v>
      </c>
      <c r="H112" s="6">
        <v>0</v>
      </c>
      <c r="I112" s="6">
        <v>3</v>
      </c>
      <c r="J112" s="2">
        <f t="shared" si="3"/>
        <v>18.75</v>
      </c>
    </row>
    <row r="113" spans="1:10" x14ac:dyDescent="0.3">
      <c r="A113" s="2" t="s">
        <v>180</v>
      </c>
      <c r="B113" s="2">
        <v>7</v>
      </c>
      <c r="C113" s="2">
        <v>7</v>
      </c>
      <c r="D113" s="2">
        <v>0</v>
      </c>
      <c r="E113" s="2">
        <f t="shared" si="2"/>
        <v>14</v>
      </c>
      <c r="G113" s="6">
        <v>7</v>
      </c>
      <c r="H113" s="6">
        <v>5</v>
      </c>
      <c r="I113" s="6">
        <v>12</v>
      </c>
      <c r="J113" s="2">
        <f t="shared" si="3"/>
        <v>85.714285714285722</v>
      </c>
    </row>
    <row r="114" spans="1:10" x14ac:dyDescent="0.3">
      <c r="A114" s="2" t="s">
        <v>181</v>
      </c>
      <c r="B114" s="2">
        <v>7</v>
      </c>
      <c r="C114" s="2">
        <v>7</v>
      </c>
      <c r="D114" s="2">
        <v>1</v>
      </c>
      <c r="E114" s="2">
        <f t="shared" si="2"/>
        <v>15</v>
      </c>
      <c r="G114" s="6">
        <v>8</v>
      </c>
      <c r="H114" s="6">
        <v>2</v>
      </c>
      <c r="I114" s="6">
        <v>10</v>
      </c>
      <c r="J114" s="2">
        <f t="shared" si="3"/>
        <v>71.428571428571416</v>
      </c>
    </row>
    <row r="115" spans="1:10" x14ac:dyDescent="0.3">
      <c r="A115" s="2" t="s">
        <v>182</v>
      </c>
      <c r="B115" s="2">
        <v>1</v>
      </c>
      <c r="C115" s="2">
        <v>0</v>
      </c>
      <c r="D115" s="2">
        <v>1</v>
      </c>
      <c r="E115" s="2">
        <f t="shared" si="2"/>
        <v>2</v>
      </c>
      <c r="G115" s="6">
        <v>7</v>
      </c>
      <c r="H115" s="6">
        <v>0</v>
      </c>
      <c r="I115" s="6">
        <v>7</v>
      </c>
      <c r="J115" s="2">
        <v>0</v>
      </c>
    </row>
    <row r="116" spans="1:10" x14ac:dyDescent="0.3">
      <c r="A116" s="2" t="s">
        <v>183</v>
      </c>
      <c r="B116" s="2">
        <v>2</v>
      </c>
      <c r="C116" s="2">
        <v>0</v>
      </c>
      <c r="D116" s="2">
        <v>0</v>
      </c>
      <c r="E116" s="2">
        <f t="shared" si="2"/>
        <v>2</v>
      </c>
      <c r="G116" s="6">
        <v>7</v>
      </c>
      <c r="H116" s="6">
        <v>3</v>
      </c>
      <c r="I116" s="6">
        <v>10</v>
      </c>
      <c r="J116" s="2">
        <v>0</v>
      </c>
    </row>
    <row r="117" spans="1:10" x14ac:dyDescent="0.3">
      <c r="A117" s="2" t="s">
        <v>184</v>
      </c>
      <c r="B117" s="2">
        <v>0</v>
      </c>
      <c r="C117" s="2">
        <v>0</v>
      </c>
      <c r="D117" s="2">
        <v>1</v>
      </c>
      <c r="E117" s="2">
        <f t="shared" si="2"/>
        <v>1</v>
      </c>
      <c r="G117" s="6">
        <v>6</v>
      </c>
      <c r="H117" s="6">
        <v>5</v>
      </c>
      <c r="I117" s="6">
        <v>11</v>
      </c>
      <c r="J117" s="2">
        <v>0</v>
      </c>
    </row>
    <row r="118" spans="1:10" x14ac:dyDescent="0.3">
      <c r="A118" s="2" t="s">
        <v>101</v>
      </c>
      <c r="B118" s="2" t="s">
        <v>21</v>
      </c>
      <c r="E118" s="2" t="e">
        <f t="shared" si="2"/>
        <v>#VALUE!</v>
      </c>
      <c r="G118" s="4" t="s">
        <v>485</v>
      </c>
      <c r="H118" s="5"/>
      <c r="I118" s="6" t="e">
        <v>#VALUE!</v>
      </c>
      <c r="J118" s="2"/>
    </row>
    <row r="119" spans="1:10" x14ac:dyDescent="0.3">
      <c r="A119" s="2" t="s">
        <v>185</v>
      </c>
      <c r="B119" s="2">
        <v>0</v>
      </c>
      <c r="C119" s="2">
        <v>0</v>
      </c>
      <c r="D119" s="2">
        <v>0</v>
      </c>
      <c r="E119" s="2">
        <f t="shared" si="2"/>
        <v>0</v>
      </c>
      <c r="G119" s="6">
        <v>9</v>
      </c>
      <c r="H119" s="6">
        <v>2</v>
      </c>
      <c r="I119" s="6">
        <v>11</v>
      </c>
      <c r="J119" s="2">
        <v>0</v>
      </c>
    </row>
    <row r="120" spans="1:10" x14ac:dyDescent="0.3">
      <c r="A120" s="2" t="s">
        <v>186</v>
      </c>
      <c r="B120" s="2" t="s">
        <v>21</v>
      </c>
      <c r="E120" s="2" t="e">
        <f t="shared" si="2"/>
        <v>#VALUE!</v>
      </c>
      <c r="G120" s="6">
        <v>5</v>
      </c>
      <c r="H120" s="6">
        <v>5</v>
      </c>
      <c r="I120" s="6">
        <v>10</v>
      </c>
      <c r="J120" s="2"/>
    </row>
    <row r="121" spans="1:10" x14ac:dyDescent="0.3">
      <c r="A121" s="2" t="s">
        <v>187</v>
      </c>
      <c r="B121" s="2">
        <v>14</v>
      </c>
      <c r="C121" s="2">
        <v>5</v>
      </c>
      <c r="D121" s="2">
        <v>0</v>
      </c>
      <c r="E121" s="2">
        <f t="shared" si="2"/>
        <v>19</v>
      </c>
      <c r="G121" s="6">
        <v>10</v>
      </c>
      <c r="H121" s="6">
        <v>2</v>
      </c>
      <c r="I121" s="6">
        <v>12</v>
      </c>
      <c r="J121" s="2">
        <f t="shared" si="3"/>
        <v>55.714285714285715</v>
      </c>
    </row>
    <row r="122" spans="1:10" x14ac:dyDescent="0.3">
      <c r="A122" s="2" t="s">
        <v>188</v>
      </c>
      <c r="B122" s="2" t="s">
        <v>21</v>
      </c>
      <c r="E122" s="2" t="e">
        <f t="shared" si="2"/>
        <v>#VALUE!</v>
      </c>
      <c r="G122" s="6">
        <v>7</v>
      </c>
      <c r="H122" s="6">
        <v>6</v>
      </c>
      <c r="I122" s="6">
        <v>13</v>
      </c>
      <c r="J122" s="2"/>
    </row>
    <row r="123" spans="1:10" x14ac:dyDescent="0.3">
      <c r="A123" s="2" t="s">
        <v>148</v>
      </c>
      <c r="B123" s="2">
        <v>9</v>
      </c>
      <c r="C123" s="2">
        <v>0</v>
      </c>
      <c r="D123" s="2">
        <v>0</v>
      </c>
      <c r="E123" s="2">
        <f t="shared" si="2"/>
        <v>9</v>
      </c>
      <c r="G123" s="6">
        <v>10</v>
      </c>
      <c r="H123" s="6">
        <v>2</v>
      </c>
      <c r="I123" s="6">
        <v>12</v>
      </c>
      <c r="J123" s="2">
        <v>0</v>
      </c>
    </row>
    <row r="124" spans="1:10" x14ac:dyDescent="0.3">
      <c r="A124" s="2" t="s">
        <v>189</v>
      </c>
      <c r="B124" s="2">
        <v>3</v>
      </c>
      <c r="C124" s="2">
        <v>3</v>
      </c>
      <c r="D124" s="2">
        <v>0</v>
      </c>
      <c r="E124" s="2">
        <f t="shared" si="2"/>
        <v>6</v>
      </c>
      <c r="G124" s="6">
        <v>1</v>
      </c>
      <c r="H124" s="6">
        <v>1</v>
      </c>
      <c r="I124" s="6">
        <v>2</v>
      </c>
      <c r="J124" s="2">
        <f t="shared" si="3"/>
        <v>33.333333333333329</v>
      </c>
    </row>
    <row r="125" spans="1:10" x14ac:dyDescent="0.3">
      <c r="A125" s="2" t="s">
        <v>190</v>
      </c>
      <c r="B125" s="2">
        <v>6</v>
      </c>
      <c r="C125" s="2">
        <v>1</v>
      </c>
      <c r="D125" s="2">
        <v>0</v>
      </c>
      <c r="E125" s="2">
        <f t="shared" si="2"/>
        <v>7</v>
      </c>
      <c r="G125" s="6">
        <v>3</v>
      </c>
      <c r="H125" s="6">
        <v>0</v>
      </c>
      <c r="I125" s="6">
        <v>3</v>
      </c>
      <c r="J125" s="2">
        <f t="shared" si="3"/>
        <v>25</v>
      </c>
    </row>
    <row r="126" spans="1:10" x14ac:dyDescent="0.3">
      <c r="A126" s="2" t="s">
        <v>191</v>
      </c>
      <c r="B126" s="2">
        <v>1</v>
      </c>
      <c r="C126" s="2">
        <v>0</v>
      </c>
      <c r="D126" s="2">
        <v>0</v>
      </c>
      <c r="E126" s="2">
        <f t="shared" si="2"/>
        <v>1</v>
      </c>
      <c r="G126" s="6">
        <v>6</v>
      </c>
      <c r="H126" s="6">
        <v>3</v>
      </c>
      <c r="I126" s="6">
        <v>9</v>
      </c>
      <c r="J126" s="2">
        <v>0</v>
      </c>
    </row>
    <row r="127" spans="1:10" x14ac:dyDescent="0.3">
      <c r="A127" s="2" t="s">
        <v>192</v>
      </c>
      <c r="B127" s="2" t="s">
        <v>21</v>
      </c>
      <c r="E127" s="2" t="e">
        <f t="shared" si="2"/>
        <v>#VALUE!</v>
      </c>
      <c r="G127" s="6">
        <v>3</v>
      </c>
      <c r="H127" s="6">
        <v>0</v>
      </c>
      <c r="I127" s="6">
        <v>3</v>
      </c>
      <c r="J127" s="2"/>
    </row>
    <row r="128" spans="1:10" x14ac:dyDescent="0.3">
      <c r="A128" s="2" t="s">
        <v>192</v>
      </c>
      <c r="B128" s="2" t="s">
        <v>21</v>
      </c>
      <c r="E128" s="2" t="e">
        <f t="shared" si="2"/>
        <v>#VALUE!</v>
      </c>
      <c r="G128" s="6">
        <v>3</v>
      </c>
      <c r="H128" s="6">
        <v>0</v>
      </c>
      <c r="I128" s="6">
        <v>3</v>
      </c>
      <c r="J128" s="2"/>
    </row>
    <row r="129" spans="1:10" x14ac:dyDescent="0.3">
      <c r="A129" s="2" t="s">
        <v>148</v>
      </c>
      <c r="B129" s="2">
        <v>9</v>
      </c>
      <c r="C129" s="2">
        <v>0</v>
      </c>
      <c r="D129" s="2">
        <v>0</v>
      </c>
      <c r="E129" s="2">
        <f t="shared" si="2"/>
        <v>9</v>
      </c>
      <c r="G129" s="6">
        <v>10</v>
      </c>
      <c r="H129" s="6">
        <v>2</v>
      </c>
      <c r="I129" s="6">
        <v>12</v>
      </c>
      <c r="J129" s="2">
        <v>0</v>
      </c>
    </row>
    <row r="130" spans="1:10" x14ac:dyDescent="0.3">
      <c r="A130" s="2" t="s">
        <v>193</v>
      </c>
      <c r="B130" s="2" t="s">
        <v>21</v>
      </c>
      <c r="E130" s="2" t="e">
        <f t="shared" si="2"/>
        <v>#VALUE!</v>
      </c>
      <c r="G130" s="6">
        <v>5</v>
      </c>
      <c r="H130" s="6">
        <v>1</v>
      </c>
      <c r="I130" s="6">
        <v>6</v>
      </c>
      <c r="J130" s="2"/>
    </row>
    <row r="131" spans="1:10" x14ac:dyDescent="0.3">
      <c r="A131" s="2" t="s">
        <v>194</v>
      </c>
      <c r="B131" s="2" t="s">
        <v>21</v>
      </c>
      <c r="E131" s="2" t="e">
        <f t="shared" ref="E131:E194" si="4">B131+C131+D131</f>
        <v>#VALUE!</v>
      </c>
      <c r="G131" s="6">
        <v>0</v>
      </c>
      <c r="H131" s="6">
        <v>1</v>
      </c>
      <c r="I131" s="6">
        <v>1</v>
      </c>
      <c r="J131" s="2"/>
    </row>
    <row r="132" spans="1:10" x14ac:dyDescent="0.3">
      <c r="A132" s="2" t="s">
        <v>195</v>
      </c>
      <c r="B132" s="2" t="s">
        <v>21</v>
      </c>
      <c r="E132" s="2" t="e">
        <f t="shared" si="4"/>
        <v>#VALUE!</v>
      </c>
      <c r="G132" s="6">
        <v>5</v>
      </c>
      <c r="H132" s="6">
        <v>1</v>
      </c>
      <c r="I132" s="6">
        <v>6</v>
      </c>
      <c r="J132" s="2"/>
    </row>
    <row r="133" spans="1:10" x14ac:dyDescent="0.3">
      <c r="A133" s="2" t="s">
        <v>196</v>
      </c>
      <c r="B133" s="2">
        <v>9</v>
      </c>
      <c r="C133" s="2">
        <v>1</v>
      </c>
      <c r="D133" s="2">
        <v>0</v>
      </c>
      <c r="E133" s="2">
        <f t="shared" si="4"/>
        <v>10</v>
      </c>
      <c r="G133" s="6">
        <v>6</v>
      </c>
      <c r="H133" s="6">
        <v>0</v>
      </c>
      <c r="I133" s="6">
        <v>6</v>
      </c>
      <c r="J133" s="2">
        <f t="shared" ref="J133:J191" si="5">(G133/B133 + H133/C133)/2 * 100</f>
        <v>33.333333333333329</v>
      </c>
    </row>
    <row r="134" spans="1:10" x14ac:dyDescent="0.3">
      <c r="A134" s="2" t="s">
        <v>197</v>
      </c>
      <c r="B134" s="2">
        <v>2</v>
      </c>
      <c r="C134" s="2">
        <v>0</v>
      </c>
      <c r="D134" s="2">
        <v>0</v>
      </c>
      <c r="E134" s="2">
        <f t="shared" si="4"/>
        <v>2</v>
      </c>
      <c r="G134" s="6">
        <v>2</v>
      </c>
      <c r="H134" s="6">
        <v>0</v>
      </c>
      <c r="I134" s="6">
        <v>2</v>
      </c>
      <c r="J134" s="2">
        <v>0</v>
      </c>
    </row>
    <row r="135" spans="1:10" x14ac:dyDescent="0.3">
      <c r="A135" s="2" t="s">
        <v>198</v>
      </c>
      <c r="B135" s="2" t="s">
        <v>21</v>
      </c>
      <c r="E135" s="2" t="e">
        <f t="shared" si="4"/>
        <v>#VALUE!</v>
      </c>
      <c r="G135" s="6">
        <v>5</v>
      </c>
      <c r="H135" s="6">
        <v>3</v>
      </c>
      <c r="I135" s="6">
        <v>8</v>
      </c>
      <c r="J135" s="2"/>
    </row>
    <row r="136" spans="1:10" x14ac:dyDescent="0.3">
      <c r="A136" s="2" t="s">
        <v>199</v>
      </c>
      <c r="B136" s="2">
        <v>5</v>
      </c>
      <c r="C136" s="2">
        <v>4</v>
      </c>
      <c r="D136" s="2">
        <v>0</v>
      </c>
      <c r="E136" s="2">
        <f t="shared" si="4"/>
        <v>9</v>
      </c>
      <c r="G136" s="6">
        <v>3</v>
      </c>
      <c r="H136" s="6">
        <v>5</v>
      </c>
      <c r="I136" s="6">
        <v>8</v>
      </c>
      <c r="J136" s="2">
        <f t="shared" si="5"/>
        <v>92.5</v>
      </c>
    </row>
    <row r="137" spans="1:10" x14ac:dyDescent="0.3">
      <c r="A137" s="2" t="s">
        <v>200</v>
      </c>
      <c r="B137" s="2">
        <v>1</v>
      </c>
      <c r="C137" s="2">
        <v>0</v>
      </c>
      <c r="D137" s="2">
        <v>0</v>
      </c>
      <c r="E137" s="2">
        <f t="shared" si="4"/>
        <v>1</v>
      </c>
      <c r="G137" s="4" t="s">
        <v>101</v>
      </c>
      <c r="H137" s="5"/>
      <c r="I137" s="6" t="e">
        <v>#VALUE!</v>
      </c>
      <c r="J137" s="2"/>
    </row>
    <row r="138" spans="1:10" x14ac:dyDescent="0.3">
      <c r="A138" s="2" t="s">
        <v>8</v>
      </c>
      <c r="B138" s="2">
        <v>7</v>
      </c>
      <c r="C138" s="2">
        <v>4</v>
      </c>
      <c r="D138" s="2">
        <v>0</v>
      </c>
      <c r="E138" s="2">
        <f t="shared" si="4"/>
        <v>11</v>
      </c>
      <c r="G138" s="6">
        <v>6</v>
      </c>
      <c r="H138" s="6">
        <v>6</v>
      </c>
      <c r="I138" s="6">
        <v>12</v>
      </c>
      <c r="J138" s="2">
        <f t="shared" si="5"/>
        <v>117.85714285714286</v>
      </c>
    </row>
    <row r="139" spans="1:10" x14ac:dyDescent="0.3">
      <c r="A139" s="2" t="s">
        <v>201</v>
      </c>
      <c r="B139" s="2" t="s">
        <v>21</v>
      </c>
      <c r="E139" s="2" t="e">
        <f t="shared" si="4"/>
        <v>#VALUE!</v>
      </c>
      <c r="G139" s="6">
        <v>5</v>
      </c>
      <c r="H139" s="6">
        <v>0</v>
      </c>
      <c r="I139" s="6">
        <v>5</v>
      </c>
      <c r="J139" s="2"/>
    </row>
    <row r="140" spans="1:10" x14ac:dyDescent="0.3">
      <c r="A140" s="2" t="s">
        <v>202</v>
      </c>
      <c r="B140" s="2">
        <v>15</v>
      </c>
      <c r="C140" s="2">
        <v>9</v>
      </c>
      <c r="D140" s="2">
        <v>0</v>
      </c>
      <c r="E140" s="2">
        <f t="shared" si="4"/>
        <v>24</v>
      </c>
      <c r="G140" s="6">
        <v>10</v>
      </c>
      <c r="H140" s="6">
        <v>3</v>
      </c>
      <c r="I140" s="6">
        <v>13</v>
      </c>
      <c r="J140" s="2">
        <f t="shared" si="5"/>
        <v>50</v>
      </c>
    </row>
    <row r="141" spans="1:10" x14ac:dyDescent="0.3">
      <c r="A141" s="2" t="s">
        <v>101</v>
      </c>
      <c r="B141" s="2" t="s">
        <v>21</v>
      </c>
      <c r="E141" s="2" t="e">
        <f t="shared" si="4"/>
        <v>#VALUE!</v>
      </c>
      <c r="G141" s="4" t="s">
        <v>485</v>
      </c>
      <c r="H141" s="5"/>
      <c r="I141" s="6" t="e">
        <v>#VALUE!</v>
      </c>
      <c r="J141" s="2"/>
    </row>
    <row r="142" spans="1:10" x14ac:dyDescent="0.3">
      <c r="A142" s="2" t="s">
        <v>203</v>
      </c>
      <c r="B142" s="2">
        <v>0</v>
      </c>
      <c r="C142" s="2">
        <v>0</v>
      </c>
      <c r="D142" s="2">
        <v>0</v>
      </c>
      <c r="E142" s="2">
        <f t="shared" si="4"/>
        <v>0</v>
      </c>
      <c r="G142" s="6">
        <v>25</v>
      </c>
      <c r="H142" s="6">
        <v>1</v>
      </c>
      <c r="I142" s="6">
        <v>26</v>
      </c>
      <c r="J142" s="2">
        <v>0</v>
      </c>
    </row>
    <row r="143" spans="1:10" x14ac:dyDescent="0.3">
      <c r="A143" s="2" t="s">
        <v>204</v>
      </c>
      <c r="B143" s="2" t="s">
        <v>21</v>
      </c>
      <c r="E143" s="2" t="e">
        <f t="shared" si="4"/>
        <v>#VALUE!</v>
      </c>
      <c r="G143" s="6">
        <v>21</v>
      </c>
      <c r="H143" s="6">
        <v>7</v>
      </c>
      <c r="I143" s="6">
        <v>28</v>
      </c>
      <c r="J143" s="2"/>
    </row>
    <row r="144" spans="1:10" x14ac:dyDescent="0.3">
      <c r="A144" s="2" t="s">
        <v>205</v>
      </c>
      <c r="B144" s="2">
        <v>0</v>
      </c>
      <c r="C144" s="2">
        <v>0</v>
      </c>
      <c r="D144" s="2">
        <v>0</v>
      </c>
      <c r="E144" s="2">
        <f t="shared" si="4"/>
        <v>0</v>
      </c>
      <c r="G144" s="6">
        <v>1</v>
      </c>
      <c r="H144" s="6">
        <v>0</v>
      </c>
      <c r="I144" s="6">
        <v>1</v>
      </c>
      <c r="J144" s="2">
        <v>0</v>
      </c>
    </row>
    <row r="145" spans="1:10" x14ac:dyDescent="0.3">
      <c r="A145" s="2" t="s">
        <v>206</v>
      </c>
      <c r="B145" s="2" t="s">
        <v>21</v>
      </c>
      <c r="E145" s="2" t="e">
        <f t="shared" si="4"/>
        <v>#VALUE!</v>
      </c>
      <c r="G145" s="6">
        <v>5</v>
      </c>
      <c r="H145" s="6">
        <v>1</v>
      </c>
      <c r="I145" s="6">
        <v>6</v>
      </c>
      <c r="J145" s="2"/>
    </row>
    <row r="146" spans="1:10" x14ac:dyDescent="0.3">
      <c r="A146" s="2" t="s">
        <v>207</v>
      </c>
      <c r="B146" s="2">
        <v>10</v>
      </c>
      <c r="C146" s="2">
        <v>5</v>
      </c>
      <c r="D146" s="2">
        <v>1</v>
      </c>
      <c r="E146" s="2">
        <f t="shared" si="4"/>
        <v>16</v>
      </c>
      <c r="G146" s="6">
        <v>9</v>
      </c>
      <c r="H146" s="6">
        <v>4</v>
      </c>
      <c r="I146" s="6">
        <v>13</v>
      </c>
      <c r="J146" s="2">
        <f t="shared" si="5"/>
        <v>85.000000000000014</v>
      </c>
    </row>
    <row r="147" spans="1:10" x14ac:dyDescent="0.3">
      <c r="A147" s="2" t="s">
        <v>101</v>
      </c>
      <c r="B147" s="2" t="s">
        <v>21</v>
      </c>
      <c r="E147" s="2" t="e">
        <f t="shared" si="4"/>
        <v>#VALUE!</v>
      </c>
      <c r="G147" s="4" t="s">
        <v>485</v>
      </c>
      <c r="H147" s="5"/>
      <c r="I147" s="6" t="e">
        <v>#VALUE!</v>
      </c>
      <c r="J147" s="2"/>
    </row>
    <row r="148" spans="1:10" x14ac:dyDescent="0.3">
      <c r="A148" s="2" t="s">
        <v>208</v>
      </c>
      <c r="B148" s="2">
        <v>4</v>
      </c>
      <c r="C148" s="2">
        <v>1</v>
      </c>
      <c r="D148" s="2">
        <v>1</v>
      </c>
      <c r="E148" s="2">
        <f t="shared" si="4"/>
        <v>6</v>
      </c>
      <c r="G148" s="6">
        <v>7</v>
      </c>
      <c r="H148" s="6">
        <v>3</v>
      </c>
      <c r="I148" s="6">
        <v>10</v>
      </c>
      <c r="J148" s="2">
        <f t="shared" si="5"/>
        <v>237.5</v>
      </c>
    </row>
    <row r="149" spans="1:10" x14ac:dyDescent="0.3">
      <c r="A149" s="2" t="s">
        <v>209</v>
      </c>
      <c r="B149" s="2" t="s">
        <v>21</v>
      </c>
      <c r="E149" s="2" t="e">
        <f t="shared" si="4"/>
        <v>#VALUE!</v>
      </c>
      <c r="G149" s="6">
        <v>9</v>
      </c>
      <c r="H149" s="6">
        <v>3</v>
      </c>
      <c r="I149" s="6">
        <v>12</v>
      </c>
      <c r="J149" s="2"/>
    </row>
    <row r="150" spans="1:10" x14ac:dyDescent="0.3">
      <c r="A150" s="2" t="s">
        <v>210</v>
      </c>
      <c r="B150" s="2">
        <v>3</v>
      </c>
      <c r="C150" s="2">
        <v>0</v>
      </c>
      <c r="D150" s="2">
        <v>1</v>
      </c>
      <c r="E150" s="2">
        <f t="shared" si="4"/>
        <v>4</v>
      </c>
      <c r="G150" s="6">
        <v>4</v>
      </c>
      <c r="H150" s="6">
        <v>0</v>
      </c>
      <c r="I150" s="6">
        <v>4</v>
      </c>
      <c r="J150" s="2">
        <v>0</v>
      </c>
    </row>
    <row r="151" spans="1:10" x14ac:dyDescent="0.3">
      <c r="A151" s="2" t="s">
        <v>211</v>
      </c>
      <c r="B151" s="2">
        <v>5</v>
      </c>
      <c r="C151" s="2">
        <v>3</v>
      </c>
      <c r="D151" s="2">
        <v>0</v>
      </c>
      <c r="E151" s="2">
        <f t="shared" si="4"/>
        <v>8</v>
      </c>
      <c r="G151" s="6">
        <v>6</v>
      </c>
      <c r="H151" s="6">
        <v>3</v>
      </c>
      <c r="I151" s="6">
        <v>9</v>
      </c>
      <c r="J151" s="2">
        <f t="shared" si="5"/>
        <v>110.00000000000001</v>
      </c>
    </row>
    <row r="152" spans="1:10" x14ac:dyDescent="0.3">
      <c r="A152" s="2" t="s">
        <v>101</v>
      </c>
      <c r="B152" s="2" t="s">
        <v>21</v>
      </c>
      <c r="E152" s="2" t="e">
        <f t="shared" si="4"/>
        <v>#VALUE!</v>
      </c>
      <c r="G152" s="4" t="s">
        <v>485</v>
      </c>
      <c r="H152" s="5"/>
      <c r="I152" s="6" t="e">
        <v>#VALUE!</v>
      </c>
      <c r="J152" s="2"/>
    </row>
    <row r="153" spans="1:10" x14ac:dyDescent="0.3">
      <c r="A153" s="2" t="s">
        <v>212</v>
      </c>
      <c r="B153" s="2">
        <v>7</v>
      </c>
      <c r="C153" s="2">
        <v>4</v>
      </c>
      <c r="D153" s="2">
        <v>0</v>
      </c>
      <c r="E153" s="2">
        <f t="shared" si="4"/>
        <v>11</v>
      </c>
      <c r="G153" s="6">
        <v>7</v>
      </c>
      <c r="H153" s="6">
        <v>3</v>
      </c>
      <c r="I153" s="6">
        <v>10</v>
      </c>
      <c r="J153" s="2">
        <f t="shared" si="5"/>
        <v>87.5</v>
      </c>
    </row>
    <row r="154" spans="1:10" x14ac:dyDescent="0.3">
      <c r="A154" s="2" t="s">
        <v>213</v>
      </c>
      <c r="B154" s="2">
        <v>11</v>
      </c>
      <c r="C154" s="2">
        <v>0</v>
      </c>
      <c r="D154" s="2">
        <v>0</v>
      </c>
      <c r="E154" s="2">
        <f t="shared" si="4"/>
        <v>11</v>
      </c>
      <c r="G154" s="6">
        <v>4</v>
      </c>
      <c r="H154" s="6">
        <v>0</v>
      </c>
      <c r="I154" s="6">
        <v>4</v>
      </c>
      <c r="J154" s="2">
        <v>0</v>
      </c>
    </row>
    <row r="155" spans="1:10" x14ac:dyDescent="0.3">
      <c r="A155" s="2" t="s">
        <v>110</v>
      </c>
      <c r="B155" s="2">
        <v>3</v>
      </c>
      <c r="C155" s="2">
        <v>1</v>
      </c>
      <c r="D155" s="2">
        <v>0</v>
      </c>
      <c r="E155" s="2">
        <f t="shared" si="4"/>
        <v>4</v>
      </c>
      <c r="G155" s="6">
        <v>9</v>
      </c>
      <c r="H155" s="6">
        <v>5</v>
      </c>
      <c r="I155" s="6">
        <v>14</v>
      </c>
      <c r="J155" s="2">
        <f t="shared" si="5"/>
        <v>400</v>
      </c>
    </row>
    <row r="156" spans="1:10" x14ac:dyDescent="0.3">
      <c r="A156" s="2" t="s">
        <v>214</v>
      </c>
      <c r="B156" s="2">
        <v>0</v>
      </c>
      <c r="C156" s="2">
        <v>0</v>
      </c>
      <c r="D156" s="2">
        <v>0</v>
      </c>
      <c r="E156" s="2">
        <f t="shared" si="4"/>
        <v>0</v>
      </c>
      <c r="G156" s="6">
        <v>6</v>
      </c>
      <c r="H156" s="6">
        <v>2</v>
      </c>
      <c r="I156" s="6">
        <v>8</v>
      </c>
      <c r="J156" s="2">
        <v>0</v>
      </c>
    </row>
    <row r="157" spans="1:10" x14ac:dyDescent="0.3">
      <c r="A157" s="2" t="s">
        <v>215</v>
      </c>
      <c r="B157" s="2">
        <v>59</v>
      </c>
      <c r="C157" s="2">
        <v>21</v>
      </c>
      <c r="D157" s="2">
        <v>3</v>
      </c>
      <c r="E157" s="2">
        <f t="shared" si="4"/>
        <v>83</v>
      </c>
      <c r="G157" s="6">
        <v>18</v>
      </c>
      <c r="H157" s="6">
        <v>6</v>
      </c>
      <c r="I157" s="6">
        <v>24</v>
      </c>
      <c r="J157" s="2">
        <f t="shared" si="5"/>
        <v>29.539951573849876</v>
      </c>
    </row>
    <row r="158" spans="1:10" x14ac:dyDescent="0.3">
      <c r="A158" s="2" t="s">
        <v>101</v>
      </c>
      <c r="B158" s="2" t="s">
        <v>21</v>
      </c>
      <c r="E158" s="2" t="e">
        <f t="shared" si="4"/>
        <v>#VALUE!</v>
      </c>
      <c r="G158" s="4" t="s">
        <v>485</v>
      </c>
      <c r="H158" s="5"/>
      <c r="I158" s="6" t="e">
        <v>#VALUE!</v>
      </c>
      <c r="J158" s="2"/>
    </row>
    <row r="159" spans="1:10" x14ac:dyDescent="0.3">
      <c r="A159" s="2" t="s">
        <v>216</v>
      </c>
      <c r="B159" s="2">
        <v>4</v>
      </c>
      <c r="C159" s="2">
        <v>2</v>
      </c>
      <c r="D159" s="2">
        <v>0</v>
      </c>
      <c r="E159" s="2">
        <f t="shared" si="4"/>
        <v>6</v>
      </c>
      <c r="G159" s="6">
        <v>3</v>
      </c>
      <c r="H159" s="6">
        <v>3</v>
      </c>
      <c r="I159" s="6">
        <v>6</v>
      </c>
      <c r="J159" s="2">
        <f t="shared" si="5"/>
        <v>112.5</v>
      </c>
    </row>
    <row r="160" spans="1:10" x14ac:dyDescent="0.3">
      <c r="A160" s="2" t="s">
        <v>148</v>
      </c>
      <c r="B160" s="2">
        <v>9</v>
      </c>
      <c r="C160" s="2">
        <v>0</v>
      </c>
      <c r="D160" s="2">
        <v>0</v>
      </c>
      <c r="E160" s="2">
        <f t="shared" si="4"/>
        <v>9</v>
      </c>
      <c r="G160" s="6">
        <v>10</v>
      </c>
      <c r="H160" s="6">
        <v>2</v>
      </c>
      <c r="I160" s="6">
        <v>12</v>
      </c>
      <c r="J160" s="2">
        <v>0</v>
      </c>
    </row>
    <row r="161" spans="1:10" x14ac:dyDescent="0.3">
      <c r="A161" s="2" t="s">
        <v>217</v>
      </c>
      <c r="B161" s="2">
        <v>0</v>
      </c>
      <c r="C161" s="2">
        <v>0</v>
      </c>
      <c r="D161" s="2">
        <v>0</v>
      </c>
      <c r="E161" s="2">
        <f t="shared" si="4"/>
        <v>0</v>
      </c>
      <c r="G161" s="6">
        <v>5</v>
      </c>
      <c r="H161" s="6">
        <v>3</v>
      </c>
      <c r="I161" s="6">
        <v>8</v>
      </c>
      <c r="J161" s="2">
        <v>0</v>
      </c>
    </row>
    <row r="162" spans="1:10" x14ac:dyDescent="0.3">
      <c r="A162" s="2" t="s">
        <v>218</v>
      </c>
      <c r="B162" s="2">
        <v>0</v>
      </c>
      <c r="C162" s="2">
        <v>0</v>
      </c>
      <c r="D162" s="2">
        <v>0</v>
      </c>
      <c r="E162" s="2">
        <f t="shared" si="4"/>
        <v>0</v>
      </c>
      <c r="G162" s="6">
        <v>3</v>
      </c>
      <c r="H162" s="6">
        <v>2</v>
      </c>
      <c r="I162" s="6">
        <v>5</v>
      </c>
      <c r="J162" s="2">
        <v>0</v>
      </c>
    </row>
    <row r="163" spans="1:10" x14ac:dyDescent="0.3">
      <c r="A163" s="2" t="s">
        <v>219</v>
      </c>
      <c r="B163" s="2">
        <v>4</v>
      </c>
      <c r="C163" s="2">
        <v>3</v>
      </c>
      <c r="D163" s="2">
        <v>1</v>
      </c>
      <c r="E163" s="2">
        <f t="shared" si="4"/>
        <v>8</v>
      </c>
      <c r="G163" s="6">
        <v>8</v>
      </c>
      <c r="H163" s="6">
        <v>2</v>
      </c>
      <c r="I163" s="6">
        <v>10</v>
      </c>
      <c r="J163" s="2">
        <f t="shared" si="5"/>
        <v>133.33333333333331</v>
      </c>
    </row>
    <row r="164" spans="1:10" x14ac:dyDescent="0.3">
      <c r="A164" s="2" t="s">
        <v>101</v>
      </c>
      <c r="B164" s="2" t="s">
        <v>21</v>
      </c>
      <c r="E164" s="2" t="e">
        <f t="shared" si="4"/>
        <v>#VALUE!</v>
      </c>
      <c r="G164" s="4" t="s">
        <v>485</v>
      </c>
      <c r="H164" s="5"/>
      <c r="I164" s="6" t="e">
        <v>#VALUE!</v>
      </c>
      <c r="J164" s="2"/>
    </row>
    <row r="165" spans="1:10" x14ac:dyDescent="0.3">
      <c r="A165" s="2" t="s">
        <v>220</v>
      </c>
      <c r="B165" s="2">
        <v>0</v>
      </c>
      <c r="C165" s="2">
        <v>0</v>
      </c>
      <c r="D165" s="2">
        <v>0</v>
      </c>
      <c r="E165" s="2">
        <f t="shared" si="4"/>
        <v>0</v>
      </c>
      <c r="G165" s="5"/>
      <c r="H165" s="5"/>
      <c r="I165" s="6">
        <v>0</v>
      </c>
      <c r="J165" s="2">
        <v>0</v>
      </c>
    </row>
    <row r="166" spans="1:10" x14ac:dyDescent="0.3">
      <c r="A166" s="2" t="s">
        <v>221</v>
      </c>
      <c r="B166" s="2" t="s">
        <v>21</v>
      </c>
      <c r="E166" s="2" t="e">
        <f t="shared" si="4"/>
        <v>#VALUE!</v>
      </c>
      <c r="G166" s="5"/>
      <c r="H166" s="5"/>
      <c r="I166" s="6">
        <v>0</v>
      </c>
      <c r="J166" s="2"/>
    </row>
    <row r="167" spans="1:10" x14ac:dyDescent="0.3">
      <c r="A167" s="2" t="s">
        <v>222</v>
      </c>
      <c r="B167" s="2">
        <v>0</v>
      </c>
      <c r="C167" s="2">
        <v>0</v>
      </c>
      <c r="D167" s="2">
        <v>0</v>
      </c>
      <c r="E167" s="2">
        <f t="shared" si="4"/>
        <v>0</v>
      </c>
      <c r="G167" s="5"/>
      <c r="H167" s="5"/>
      <c r="I167" s="6">
        <v>0</v>
      </c>
      <c r="J167" s="2">
        <v>0</v>
      </c>
    </row>
    <row r="168" spans="1:10" x14ac:dyDescent="0.3">
      <c r="A168" s="2" t="s">
        <v>223</v>
      </c>
      <c r="B168" s="2">
        <v>0</v>
      </c>
      <c r="C168" s="2">
        <v>0</v>
      </c>
      <c r="D168" s="2">
        <v>0</v>
      </c>
      <c r="E168" s="2">
        <f t="shared" si="4"/>
        <v>0</v>
      </c>
      <c r="G168" s="5"/>
      <c r="H168" s="5"/>
      <c r="I168" s="6">
        <v>0</v>
      </c>
      <c r="J168" s="2">
        <v>0</v>
      </c>
    </row>
    <row r="169" spans="1:10" x14ac:dyDescent="0.3">
      <c r="A169" s="2" t="s">
        <v>224</v>
      </c>
      <c r="B169" s="2" t="s">
        <v>21</v>
      </c>
      <c r="E169" s="2" t="e">
        <f t="shared" si="4"/>
        <v>#VALUE!</v>
      </c>
      <c r="G169" s="5"/>
      <c r="H169" s="5"/>
      <c r="I169" s="6">
        <v>0</v>
      </c>
      <c r="J169" s="2"/>
    </row>
    <row r="170" spans="1:10" x14ac:dyDescent="0.3">
      <c r="A170" s="2" t="s">
        <v>225</v>
      </c>
      <c r="B170" s="2" t="s">
        <v>21</v>
      </c>
      <c r="E170" s="2" t="e">
        <f t="shared" si="4"/>
        <v>#VALUE!</v>
      </c>
      <c r="G170" s="5"/>
      <c r="H170" s="5"/>
      <c r="I170" s="6">
        <v>0</v>
      </c>
      <c r="J170" s="2"/>
    </row>
    <row r="171" spans="1:10" x14ac:dyDescent="0.3">
      <c r="A171" s="2" t="s">
        <v>226</v>
      </c>
      <c r="B171" s="2">
        <v>2</v>
      </c>
      <c r="C171" s="2">
        <v>0</v>
      </c>
      <c r="D171" s="2">
        <v>0</v>
      </c>
      <c r="E171" s="2">
        <f t="shared" si="4"/>
        <v>2</v>
      </c>
      <c r="G171" s="5"/>
      <c r="H171" s="5"/>
      <c r="I171" s="6">
        <v>0</v>
      </c>
      <c r="J171" s="2">
        <v>0</v>
      </c>
    </row>
    <row r="172" spans="1:10" x14ac:dyDescent="0.3">
      <c r="A172" s="2" t="s">
        <v>227</v>
      </c>
      <c r="B172" s="2">
        <v>0</v>
      </c>
      <c r="C172" s="2">
        <v>0</v>
      </c>
      <c r="D172" s="2">
        <v>0</v>
      </c>
      <c r="E172" s="2">
        <f t="shared" si="4"/>
        <v>0</v>
      </c>
      <c r="G172" s="5"/>
      <c r="H172" s="5"/>
      <c r="I172" s="6">
        <v>0</v>
      </c>
      <c r="J172" s="2">
        <v>0</v>
      </c>
    </row>
    <row r="173" spans="1:10" x14ac:dyDescent="0.3">
      <c r="A173" s="2" t="s">
        <v>202</v>
      </c>
      <c r="B173" s="2">
        <v>15</v>
      </c>
      <c r="C173" s="2">
        <v>9</v>
      </c>
      <c r="D173" s="2">
        <v>0</v>
      </c>
      <c r="E173" s="2">
        <f t="shared" si="4"/>
        <v>24</v>
      </c>
      <c r="G173" s="5"/>
      <c r="H173" s="5"/>
      <c r="I173" s="6">
        <v>0</v>
      </c>
      <c r="J173" s="2">
        <f t="shared" si="5"/>
        <v>0</v>
      </c>
    </row>
    <row r="174" spans="1:10" x14ac:dyDescent="0.3">
      <c r="A174" s="2" t="s">
        <v>228</v>
      </c>
      <c r="B174" s="2">
        <v>0</v>
      </c>
      <c r="C174" s="2">
        <v>0</v>
      </c>
      <c r="D174" s="2">
        <v>0</v>
      </c>
      <c r="E174" s="2">
        <f t="shared" si="4"/>
        <v>0</v>
      </c>
      <c r="G174" s="5"/>
      <c r="H174" s="5"/>
      <c r="I174" s="6">
        <v>0</v>
      </c>
      <c r="J174" s="2">
        <v>0</v>
      </c>
    </row>
    <row r="175" spans="1:10" x14ac:dyDescent="0.3">
      <c r="A175" s="2" t="s">
        <v>229</v>
      </c>
      <c r="B175" s="2">
        <v>4</v>
      </c>
      <c r="C175" s="2">
        <v>1</v>
      </c>
      <c r="D175" s="2">
        <v>0</v>
      </c>
      <c r="E175" s="2">
        <f t="shared" si="4"/>
        <v>5</v>
      </c>
      <c r="G175" s="5"/>
      <c r="H175" s="5"/>
      <c r="I175" s="6">
        <v>0</v>
      </c>
      <c r="J175" s="2">
        <f t="shared" si="5"/>
        <v>0</v>
      </c>
    </row>
    <row r="176" spans="1:10" x14ac:dyDescent="0.3">
      <c r="A176" s="2" t="s">
        <v>230</v>
      </c>
      <c r="B176" s="2">
        <v>4</v>
      </c>
      <c r="C176" s="2">
        <v>1</v>
      </c>
      <c r="D176" s="2">
        <v>0</v>
      </c>
      <c r="E176" s="2">
        <f t="shared" si="4"/>
        <v>5</v>
      </c>
      <c r="G176" s="5"/>
      <c r="H176" s="5"/>
      <c r="I176" s="6">
        <v>0</v>
      </c>
      <c r="J176" s="2">
        <f t="shared" si="5"/>
        <v>0</v>
      </c>
    </row>
    <row r="177" spans="1:10" x14ac:dyDescent="0.3">
      <c r="A177" s="2" t="s">
        <v>231</v>
      </c>
      <c r="B177" s="2">
        <v>8</v>
      </c>
      <c r="C177" s="2">
        <v>2</v>
      </c>
      <c r="D177" s="2">
        <v>0</v>
      </c>
      <c r="E177" s="2">
        <f t="shared" si="4"/>
        <v>10</v>
      </c>
      <c r="G177" s="5"/>
      <c r="H177" s="5"/>
      <c r="I177" s="6">
        <v>0</v>
      </c>
      <c r="J177" s="2">
        <f t="shared" si="5"/>
        <v>0</v>
      </c>
    </row>
    <row r="178" spans="1:10" x14ac:dyDescent="0.3">
      <c r="A178" s="2" t="s">
        <v>232</v>
      </c>
      <c r="B178" s="2">
        <v>5</v>
      </c>
      <c r="C178" s="2">
        <v>3</v>
      </c>
      <c r="D178" s="2">
        <v>0</v>
      </c>
      <c r="E178" s="2">
        <f t="shared" si="4"/>
        <v>8</v>
      </c>
      <c r="G178" s="5"/>
      <c r="H178" s="5"/>
      <c r="I178" s="6">
        <v>0</v>
      </c>
      <c r="J178" s="2">
        <f t="shared" si="5"/>
        <v>0</v>
      </c>
    </row>
    <row r="179" spans="1:10" x14ac:dyDescent="0.3">
      <c r="A179" s="2" t="s">
        <v>101</v>
      </c>
      <c r="B179" s="2" t="s">
        <v>21</v>
      </c>
      <c r="E179" s="2" t="e">
        <f t="shared" si="4"/>
        <v>#VALUE!</v>
      </c>
      <c r="G179" s="5"/>
      <c r="H179" s="5"/>
      <c r="I179" s="6">
        <v>0</v>
      </c>
      <c r="J179" s="2"/>
    </row>
    <row r="180" spans="1:10" x14ac:dyDescent="0.3">
      <c r="A180" s="2" t="s">
        <v>233</v>
      </c>
      <c r="B180" s="2" t="s">
        <v>21</v>
      </c>
      <c r="E180" s="2" t="e">
        <f t="shared" si="4"/>
        <v>#VALUE!</v>
      </c>
      <c r="G180" s="5"/>
      <c r="H180" s="5"/>
      <c r="I180" s="6">
        <v>0</v>
      </c>
      <c r="J180" s="2"/>
    </row>
    <row r="181" spans="1:10" x14ac:dyDescent="0.3">
      <c r="A181" s="2" t="s">
        <v>234</v>
      </c>
      <c r="B181" s="2">
        <v>0</v>
      </c>
      <c r="C181" s="2">
        <v>0</v>
      </c>
      <c r="D181" s="2">
        <v>0</v>
      </c>
      <c r="E181" s="2">
        <f t="shared" si="4"/>
        <v>0</v>
      </c>
      <c r="G181" s="5"/>
      <c r="H181" s="5"/>
      <c r="I181" s="6">
        <v>0</v>
      </c>
      <c r="J181" s="2">
        <v>0</v>
      </c>
    </row>
    <row r="182" spans="1:10" x14ac:dyDescent="0.3">
      <c r="A182" s="2" t="s">
        <v>235</v>
      </c>
      <c r="B182" s="2">
        <v>3</v>
      </c>
      <c r="C182" s="2">
        <v>2</v>
      </c>
      <c r="D182" s="2">
        <v>0</v>
      </c>
      <c r="E182" s="2">
        <f t="shared" si="4"/>
        <v>5</v>
      </c>
      <c r="G182" s="5"/>
      <c r="H182" s="5"/>
      <c r="I182" s="6">
        <v>0</v>
      </c>
      <c r="J182" s="2">
        <f t="shared" si="5"/>
        <v>0</v>
      </c>
    </row>
    <row r="183" spans="1:10" x14ac:dyDescent="0.3">
      <c r="A183" s="2" t="s">
        <v>236</v>
      </c>
      <c r="B183" s="2" t="s">
        <v>21</v>
      </c>
      <c r="E183" s="2" t="e">
        <f t="shared" si="4"/>
        <v>#VALUE!</v>
      </c>
      <c r="G183" s="5"/>
      <c r="H183" s="5"/>
      <c r="I183" s="6">
        <v>0</v>
      </c>
      <c r="J183" s="2"/>
    </row>
    <row r="184" spans="1:10" x14ac:dyDescent="0.3">
      <c r="A184" s="2" t="s">
        <v>237</v>
      </c>
      <c r="B184" s="2">
        <v>15</v>
      </c>
      <c r="C184" s="2">
        <v>7</v>
      </c>
      <c r="D184" s="2">
        <v>1</v>
      </c>
      <c r="E184" s="2">
        <f t="shared" si="4"/>
        <v>23</v>
      </c>
      <c r="G184" s="5"/>
      <c r="H184" s="5"/>
      <c r="I184" s="6">
        <v>0</v>
      </c>
      <c r="J184" s="2">
        <f t="shared" si="5"/>
        <v>0</v>
      </c>
    </row>
    <row r="185" spans="1:10" x14ac:dyDescent="0.3">
      <c r="A185" s="2" t="s">
        <v>238</v>
      </c>
      <c r="B185" s="2">
        <v>36</v>
      </c>
      <c r="C185" s="2">
        <v>12</v>
      </c>
      <c r="D185" s="2">
        <v>1</v>
      </c>
      <c r="E185" s="2">
        <f t="shared" si="4"/>
        <v>49</v>
      </c>
      <c r="G185" s="5"/>
      <c r="H185" s="5"/>
      <c r="I185" s="6">
        <v>0</v>
      </c>
      <c r="J185" s="2">
        <f t="shared" si="5"/>
        <v>0</v>
      </c>
    </row>
    <row r="186" spans="1:10" x14ac:dyDescent="0.3">
      <c r="A186" s="2" t="s">
        <v>239</v>
      </c>
      <c r="B186" s="2">
        <v>4</v>
      </c>
      <c r="C186" s="2">
        <v>1</v>
      </c>
      <c r="D186" s="2">
        <v>0</v>
      </c>
      <c r="E186" s="2">
        <f t="shared" si="4"/>
        <v>5</v>
      </c>
      <c r="G186" s="5"/>
      <c r="H186" s="5"/>
      <c r="I186" s="6">
        <v>0</v>
      </c>
      <c r="J186" s="2">
        <f t="shared" si="5"/>
        <v>0</v>
      </c>
    </row>
    <row r="187" spans="1:10" x14ac:dyDescent="0.3">
      <c r="A187" s="2" t="s">
        <v>240</v>
      </c>
      <c r="B187" s="2">
        <v>3</v>
      </c>
      <c r="C187" s="2">
        <v>0</v>
      </c>
      <c r="D187" s="2">
        <v>0</v>
      </c>
      <c r="E187" s="2">
        <f t="shared" si="4"/>
        <v>3</v>
      </c>
      <c r="G187" s="5"/>
      <c r="H187" s="5"/>
      <c r="I187" s="6">
        <v>0</v>
      </c>
      <c r="J187" s="2">
        <v>0</v>
      </c>
    </row>
    <row r="188" spans="1:10" x14ac:dyDescent="0.3">
      <c r="A188" s="2" t="s">
        <v>241</v>
      </c>
      <c r="B188" s="2">
        <v>4</v>
      </c>
      <c r="C188" s="2">
        <v>1</v>
      </c>
      <c r="D188" s="2">
        <v>0</v>
      </c>
      <c r="E188" s="2">
        <f t="shared" si="4"/>
        <v>5</v>
      </c>
      <c r="G188" s="5"/>
      <c r="H188" s="5"/>
      <c r="I188" s="6">
        <v>0</v>
      </c>
      <c r="J188" s="2">
        <f t="shared" si="5"/>
        <v>0</v>
      </c>
    </row>
    <row r="189" spans="1:10" x14ac:dyDescent="0.3">
      <c r="A189" s="2" t="s">
        <v>202</v>
      </c>
      <c r="B189" s="2">
        <v>15</v>
      </c>
      <c r="C189" s="2">
        <v>9</v>
      </c>
      <c r="D189" s="2">
        <v>0</v>
      </c>
      <c r="E189" s="2">
        <f t="shared" si="4"/>
        <v>24</v>
      </c>
      <c r="G189" s="5"/>
      <c r="H189" s="5"/>
      <c r="I189" s="6">
        <v>0</v>
      </c>
      <c r="J189" s="2">
        <f t="shared" si="5"/>
        <v>0</v>
      </c>
    </row>
    <row r="190" spans="1:10" x14ac:dyDescent="0.3">
      <c r="A190" s="2" t="s">
        <v>242</v>
      </c>
      <c r="B190" s="2">
        <v>0</v>
      </c>
      <c r="C190" s="2">
        <v>0</v>
      </c>
      <c r="D190" s="2">
        <v>0</v>
      </c>
      <c r="E190" s="2">
        <f t="shared" si="4"/>
        <v>0</v>
      </c>
      <c r="G190" s="5"/>
      <c r="H190" s="5"/>
      <c r="I190" s="6">
        <v>0</v>
      </c>
      <c r="J190" s="2">
        <v>0</v>
      </c>
    </row>
    <row r="191" spans="1:10" x14ac:dyDescent="0.3">
      <c r="A191" s="2" t="s">
        <v>243</v>
      </c>
      <c r="B191" s="2">
        <v>3</v>
      </c>
      <c r="C191" s="2">
        <v>1</v>
      </c>
      <c r="D191" s="2">
        <v>0</v>
      </c>
      <c r="E191" s="2">
        <f t="shared" si="4"/>
        <v>4</v>
      </c>
      <c r="G191" s="5"/>
      <c r="H191" s="5"/>
      <c r="I191" s="6">
        <v>0</v>
      </c>
      <c r="J191" s="2">
        <f t="shared" si="5"/>
        <v>0</v>
      </c>
    </row>
    <row r="192" spans="1:10" x14ac:dyDescent="0.3">
      <c r="A192" s="2" t="s">
        <v>244</v>
      </c>
      <c r="B192" s="2">
        <v>0</v>
      </c>
      <c r="C192" s="2">
        <v>0</v>
      </c>
      <c r="D192" s="2">
        <v>0</v>
      </c>
      <c r="E192" s="2">
        <f t="shared" si="4"/>
        <v>0</v>
      </c>
      <c r="G192" s="5"/>
      <c r="H192" s="5"/>
      <c r="I192" s="6">
        <v>0</v>
      </c>
      <c r="J192" s="2">
        <v>0</v>
      </c>
    </row>
    <row r="193" spans="1:10" x14ac:dyDescent="0.3">
      <c r="A193" s="2" t="s">
        <v>245</v>
      </c>
      <c r="B193" s="2">
        <v>0</v>
      </c>
      <c r="C193" s="2">
        <v>0</v>
      </c>
      <c r="D193" s="2">
        <v>0</v>
      </c>
      <c r="E193" s="2">
        <f t="shared" si="4"/>
        <v>0</v>
      </c>
      <c r="G193" s="5"/>
      <c r="H193" s="5"/>
      <c r="I193" s="6">
        <v>0</v>
      </c>
      <c r="J193" s="2">
        <v>0</v>
      </c>
    </row>
    <row r="194" spans="1:10" x14ac:dyDescent="0.3">
      <c r="A194" s="2" t="s">
        <v>246</v>
      </c>
      <c r="B194" s="2">
        <v>2</v>
      </c>
      <c r="C194" s="2">
        <v>0</v>
      </c>
      <c r="D194" s="2">
        <v>1</v>
      </c>
      <c r="E194" s="2">
        <f t="shared" si="4"/>
        <v>3</v>
      </c>
      <c r="G194" s="5"/>
      <c r="H194" s="5"/>
      <c r="I194" s="6">
        <v>0</v>
      </c>
      <c r="J194" s="2">
        <v>0</v>
      </c>
    </row>
    <row r="195" spans="1:10" x14ac:dyDescent="0.3">
      <c r="A195" s="2" t="s">
        <v>247</v>
      </c>
      <c r="B195" s="2">
        <v>1</v>
      </c>
      <c r="C195" s="2">
        <v>0</v>
      </c>
      <c r="D195" s="2">
        <v>0</v>
      </c>
      <c r="E195" s="2">
        <f t="shared" ref="E195:E258" si="6">B195+C195+D195</f>
        <v>1</v>
      </c>
      <c r="G195" s="5"/>
      <c r="H195" s="5"/>
      <c r="I195" s="6">
        <v>0</v>
      </c>
      <c r="J195" s="2">
        <v>0</v>
      </c>
    </row>
    <row r="196" spans="1:10" x14ac:dyDescent="0.3">
      <c r="A196" s="2" t="s">
        <v>248</v>
      </c>
      <c r="B196" s="2">
        <v>3</v>
      </c>
      <c r="C196" s="2">
        <v>2</v>
      </c>
      <c r="D196" s="2">
        <v>0</v>
      </c>
      <c r="E196" s="2">
        <f t="shared" si="6"/>
        <v>5</v>
      </c>
      <c r="G196" s="5"/>
      <c r="H196" s="5"/>
      <c r="I196" s="6">
        <v>0</v>
      </c>
      <c r="J196" s="2">
        <f t="shared" ref="J196:J256" si="7">(G196/B196 + H196/C196)/2 * 100</f>
        <v>0</v>
      </c>
    </row>
    <row r="197" spans="1:10" x14ac:dyDescent="0.3">
      <c r="A197" s="2" t="s">
        <v>249</v>
      </c>
      <c r="B197" s="2" t="s">
        <v>21</v>
      </c>
      <c r="E197" s="2" t="e">
        <f t="shared" si="6"/>
        <v>#VALUE!</v>
      </c>
      <c r="G197" s="5"/>
      <c r="H197" s="5"/>
      <c r="I197" s="6">
        <v>0</v>
      </c>
      <c r="J197" s="2"/>
    </row>
    <row r="198" spans="1:10" x14ac:dyDescent="0.3">
      <c r="A198" s="2" t="s">
        <v>101</v>
      </c>
      <c r="B198" s="2" t="s">
        <v>21</v>
      </c>
      <c r="E198" s="2" t="e">
        <f t="shared" si="6"/>
        <v>#VALUE!</v>
      </c>
      <c r="G198" s="5"/>
      <c r="H198" s="5"/>
      <c r="I198" s="6">
        <v>0</v>
      </c>
      <c r="J198" s="2"/>
    </row>
    <row r="199" spans="1:10" x14ac:dyDescent="0.3">
      <c r="A199" s="2" t="s">
        <v>207</v>
      </c>
      <c r="B199" s="2">
        <v>10</v>
      </c>
      <c r="C199" s="2">
        <v>5</v>
      </c>
      <c r="D199" s="2">
        <v>1</v>
      </c>
      <c r="E199" s="2">
        <f t="shared" si="6"/>
        <v>16</v>
      </c>
      <c r="G199" s="5"/>
      <c r="H199" s="5"/>
      <c r="I199" s="6">
        <v>0</v>
      </c>
      <c r="J199" s="2">
        <f t="shared" si="7"/>
        <v>0</v>
      </c>
    </row>
    <row r="200" spans="1:10" x14ac:dyDescent="0.3">
      <c r="A200" s="2" t="s">
        <v>250</v>
      </c>
      <c r="B200" s="2">
        <v>1</v>
      </c>
      <c r="C200" s="2">
        <v>1</v>
      </c>
      <c r="D200" s="2">
        <v>0</v>
      </c>
      <c r="E200" s="2">
        <f t="shared" si="6"/>
        <v>2</v>
      </c>
      <c r="G200" s="5"/>
      <c r="H200" s="5"/>
      <c r="I200" s="6">
        <v>0</v>
      </c>
      <c r="J200" s="2">
        <f t="shared" si="7"/>
        <v>0</v>
      </c>
    </row>
    <row r="201" spans="1:10" x14ac:dyDescent="0.3">
      <c r="A201" s="2" t="s">
        <v>251</v>
      </c>
      <c r="B201" s="2">
        <v>30</v>
      </c>
      <c r="C201" s="2">
        <v>10</v>
      </c>
      <c r="D201" s="2">
        <v>0</v>
      </c>
      <c r="E201" s="2">
        <f t="shared" si="6"/>
        <v>40</v>
      </c>
      <c r="G201" s="5"/>
      <c r="H201" s="5"/>
      <c r="I201" s="6">
        <v>0</v>
      </c>
      <c r="J201" s="2">
        <f t="shared" si="7"/>
        <v>0</v>
      </c>
    </row>
    <row r="202" spans="1:10" x14ac:dyDescent="0.3">
      <c r="A202" s="2" t="s">
        <v>252</v>
      </c>
      <c r="B202" s="2">
        <v>0</v>
      </c>
      <c r="C202" s="2">
        <v>0</v>
      </c>
      <c r="D202" s="2">
        <v>0</v>
      </c>
      <c r="E202" s="2">
        <f t="shared" si="6"/>
        <v>0</v>
      </c>
      <c r="G202" s="5"/>
      <c r="H202" s="5"/>
      <c r="I202" s="6">
        <v>0</v>
      </c>
      <c r="J202" s="2">
        <v>0</v>
      </c>
    </row>
    <row r="203" spans="1:10" x14ac:dyDescent="0.3">
      <c r="A203" s="2" t="s">
        <v>253</v>
      </c>
      <c r="B203" s="2">
        <v>0</v>
      </c>
      <c r="C203" s="2">
        <v>0</v>
      </c>
      <c r="D203" s="2">
        <v>0</v>
      </c>
      <c r="E203" s="2">
        <f t="shared" si="6"/>
        <v>0</v>
      </c>
      <c r="G203" s="5"/>
      <c r="H203" s="5"/>
      <c r="I203" s="6">
        <v>0</v>
      </c>
      <c r="J203" s="2">
        <v>0</v>
      </c>
    </row>
    <row r="204" spans="1:10" x14ac:dyDescent="0.3">
      <c r="A204" s="2" t="s">
        <v>234</v>
      </c>
      <c r="B204" s="2">
        <v>0</v>
      </c>
      <c r="C204" s="2">
        <v>0</v>
      </c>
      <c r="D204" s="2">
        <v>0</v>
      </c>
      <c r="E204" s="2">
        <f t="shared" si="6"/>
        <v>0</v>
      </c>
      <c r="G204" s="5"/>
      <c r="H204" s="5"/>
      <c r="I204" s="6">
        <v>0</v>
      </c>
      <c r="J204" s="2">
        <v>0</v>
      </c>
    </row>
    <row r="205" spans="1:10" x14ac:dyDescent="0.3">
      <c r="A205" s="2" t="s">
        <v>254</v>
      </c>
      <c r="B205" s="2">
        <v>5</v>
      </c>
      <c r="C205" s="2">
        <v>0</v>
      </c>
      <c r="D205" s="2">
        <v>1</v>
      </c>
      <c r="E205" s="2">
        <f t="shared" si="6"/>
        <v>6</v>
      </c>
      <c r="G205" s="5"/>
      <c r="H205" s="5"/>
      <c r="I205" s="6">
        <v>0</v>
      </c>
      <c r="J205" s="2">
        <v>0</v>
      </c>
    </row>
    <row r="206" spans="1:10" x14ac:dyDescent="0.3">
      <c r="A206" s="2" t="s">
        <v>255</v>
      </c>
      <c r="B206" s="2">
        <v>0</v>
      </c>
      <c r="C206" s="2">
        <v>0</v>
      </c>
      <c r="D206" s="2">
        <v>0</v>
      </c>
      <c r="E206" s="2">
        <f t="shared" si="6"/>
        <v>0</v>
      </c>
      <c r="G206" s="5"/>
      <c r="H206" s="5"/>
      <c r="I206" s="6">
        <v>0</v>
      </c>
      <c r="J206" s="2">
        <v>0</v>
      </c>
    </row>
    <row r="207" spans="1:10" x14ac:dyDescent="0.3">
      <c r="A207" s="2" t="s">
        <v>256</v>
      </c>
      <c r="B207" s="2">
        <v>0</v>
      </c>
      <c r="C207" s="2">
        <v>0</v>
      </c>
      <c r="D207" s="2">
        <v>0</v>
      </c>
      <c r="E207" s="2">
        <f t="shared" si="6"/>
        <v>0</v>
      </c>
      <c r="G207" s="5"/>
      <c r="H207" s="5"/>
      <c r="I207" s="6">
        <v>0</v>
      </c>
      <c r="J207" s="2">
        <v>0</v>
      </c>
    </row>
    <row r="208" spans="1:10" x14ac:dyDescent="0.3">
      <c r="A208" s="2" t="s">
        <v>257</v>
      </c>
      <c r="B208" s="2">
        <v>0</v>
      </c>
      <c r="C208" s="2">
        <v>0</v>
      </c>
      <c r="D208" s="2">
        <v>0</v>
      </c>
      <c r="E208" s="2">
        <f t="shared" si="6"/>
        <v>0</v>
      </c>
      <c r="G208" s="5"/>
      <c r="H208" s="5"/>
      <c r="I208" s="6">
        <v>0</v>
      </c>
      <c r="J208" s="2">
        <v>0</v>
      </c>
    </row>
    <row r="209" spans="1:10" x14ac:dyDescent="0.3">
      <c r="A209" s="2" t="s">
        <v>258</v>
      </c>
      <c r="B209" s="2">
        <v>8</v>
      </c>
      <c r="C209" s="2">
        <v>1</v>
      </c>
      <c r="D209" s="2">
        <v>0</v>
      </c>
      <c r="E209" s="2">
        <f t="shared" si="6"/>
        <v>9</v>
      </c>
      <c r="G209" s="5"/>
      <c r="H209" s="5"/>
      <c r="I209" s="6">
        <v>0</v>
      </c>
      <c r="J209" s="2">
        <f t="shared" si="7"/>
        <v>0</v>
      </c>
    </row>
    <row r="210" spans="1:10" x14ac:dyDescent="0.3">
      <c r="A210" s="2" t="s">
        <v>259</v>
      </c>
      <c r="B210" s="2">
        <v>5</v>
      </c>
      <c r="C210" s="2">
        <v>3</v>
      </c>
      <c r="D210" s="2">
        <v>0</v>
      </c>
      <c r="E210" s="2">
        <f t="shared" si="6"/>
        <v>8</v>
      </c>
      <c r="G210" s="5"/>
      <c r="H210" s="5"/>
      <c r="I210" s="6">
        <v>0</v>
      </c>
      <c r="J210" s="2">
        <f t="shared" si="7"/>
        <v>0</v>
      </c>
    </row>
    <row r="211" spans="1:10" x14ac:dyDescent="0.3">
      <c r="A211" s="2" t="s">
        <v>260</v>
      </c>
      <c r="B211" s="2">
        <v>10</v>
      </c>
      <c r="C211" s="2">
        <v>5</v>
      </c>
      <c r="D211" s="2">
        <v>1</v>
      </c>
      <c r="E211" s="2">
        <f t="shared" si="6"/>
        <v>16</v>
      </c>
      <c r="G211" s="5"/>
      <c r="H211" s="5"/>
      <c r="I211" s="6">
        <v>0</v>
      </c>
      <c r="J211" s="2">
        <f t="shared" si="7"/>
        <v>0</v>
      </c>
    </row>
    <row r="212" spans="1:10" x14ac:dyDescent="0.3">
      <c r="A212" s="2" t="s">
        <v>261</v>
      </c>
      <c r="B212" s="2">
        <v>0</v>
      </c>
      <c r="C212" s="2">
        <v>0</v>
      </c>
      <c r="D212" s="2">
        <v>0</v>
      </c>
      <c r="E212" s="2">
        <f t="shared" si="6"/>
        <v>0</v>
      </c>
      <c r="G212" s="5"/>
      <c r="H212" s="5"/>
      <c r="I212" s="6">
        <v>0</v>
      </c>
      <c r="J212" s="2">
        <v>0</v>
      </c>
    </row>
    <row r="213" spans="1:10" x14ac:dyDescent="0.3">
      <c r="A213" s="2" t="s">
        <v>262</v>
      </c>
      <c r="B213" s="2">
        <v>0</v>
      </c>
      <c r="C213" s="2">
        <v>0</v>
      </c>
      <c r="D213" s="2">
        <v>0</v>
      </c>
      <c r="E213" s="2">
        <f t="shared" si="6"/>
        <v>0</v>
      </c>
      <c r="G213" s="5"/>
      <c r="H213" s="5"/>
      <c r="I213" s="6">
        <v>0</v>
      </c>
      <c r="J213" s="2">
        <v>0</v>
      </c>
    </row>
    <row r="214" spans="1:10" x14ac:dyDescent="0.3">
      <c r="A214" s="2" t="s">
        <v>263</v>
      </c>
      <c r="B214" s="2">
        <v>9</v>
      </c>
      <c r="C214" s="2">
        <v>3</v>
      </c>
      <c r="D214" s="2">
        <v>0</v>
      </c>
      <c r="E214" s="2">
        <f t="shared" si="6"/>
        <v>12</v>
      </c>
      <c r="G214" s="5"/>
      <c r="H214" s="5"/>
      <c r="I214" s="6">
        <v>0</v>
      </c>
      <c r="J214" s="2">
        <f t="shared" si="7"/>
        <v>0</v>
      </c>
    </row>
    <row r="215" spans="1:10" x14ac:dyDescent="0.3">
      <c r="A215" s="2" t="s">
        <v>264</v>
      </c>
      <c r="B215" s="2">
        <v>3</v>
      </c>
      <c r="C215" s="2">
        <v>1</v>
      </c>
      <c r="D215" s="2">
        <v>0</v>
      </c>
      <c r="E215" s="2">
        <f t="shared" si="6"/>
        <v>4</v>
      </c>
      <c r="G215" s="5"/>
      <c r="H215" s="5"/>
      <c r="I215" s="6">
        <v>0</v>
      </c>
      <c r="J215" s="2"/>
    </row>
    <row r="216" spans="1:10" x14ac:dyDescent="0.3">
      <c r="A216" s="2" t="s">
        <v>196</v>
      </c>
      <c r="B216" s="2">
        <v>9</v>
      </c>
      <c r="C216" s="2">
        <v>1</v>
      </c>
      <c r="D216" s="2">
        <v>0</v>
      </c>
      <c r="E216" s="2">
        <f t="shared" si="6"/>
        <v>10</v>
      </c>
      <c r="G216" s="5"/>
      <c r="H216" s="5"/>
      <c r="I216" s="6">
        <v>0</v>
      </c>
      <c r="J216" s="2"/>
    </row>
    <row r="217" spans="1:10" x14ac:dyDescent="0.3">
      <c r="A217" s="2" t="s">
        <v>137</v>
      </c>
      <c r="B217" s="2">
        <v>8</v>
      </c>
      <c r="C217" s="2">
        <v>3</v>
      </c>
      <c r="D217" s="2">
        <v>1</v>
      </c>
      <c r="E217" s="2">
        <f t="shared" si="6"/>
        <v>12</v>
      </c>
      <c r="G217" s="5"/>
      <c r="H217" s="5"/>
      <c r="I217" s="6">
        <v>0</v>
      </c>
      <c r="J217" s="2"/>
    </row>
    <row r="218" spans="1:10" x14ac:dyDescent="0.3">
      <c r="A218" s="2" t="s">
        <v>265</v>
      </c>
      <c r="B218" s="2">
        <v>21</v>
      </c>
      <c r="C218" s="2">
        <v>5</v>
      </c>
      <c r="D218" s="2">
        <v>0</v>
      </c>
      <c r="E218" s="2">
        <f t="shared" si="6"/>
        <v>26</v>
      </c>
      <c r="G218" s="5"/>
      <c r="H218" s="5"/>
      <c r="I218" s="6">
        <v>0</v>
      </c>
      <c r="J218" s="2"/>
    </row>
    <row r="219" spans="1:10" x14ac:dyDescent="0.3">
      <c r="A219" s="2" t="s">
        <v>266</v>
      </c>
      <c r="B219" s="2">
        <v>10</v>
      </c>
      <c r="C219" s="2">
        <v>0</v>
      </c>
      <c r="D219" s="2">
        <v>2</v>
      </c>
      <c r="E219" s="2">
        <f t="shared" si="6"/>
        <v>12</v>
      </c>
      <c r="G219" s="5"/>
      <c r="H219" s="5"/>
      <c r="I219" s="6">
        <v>0</v>
      </c>
      <c r="J219" s="2">
        <v>0</v>
      </c>
    </row>
    <row r="220" spans="1:10" x14ac:dyDescent="0.3">
      <c r="A220" s="2" t="s">
        <v>267</v>
      </c>
      <c r="B220" s="2">
        <v>5</v>
      </c>
      <c r="C220" s="2">
        <v>5</v>
      </c>
      <c r="D220" s="2">
        <v>1</v>
      </c>
      <c r="E220" s="2">
        <f t="shared" si="6"/>
        <v>11</v>
      </c>
      <c r="G220" s="5"/>
      <c r="H220" s="5"/>
      <c r="I220" s="6">
        <v>0</v>
      </c>
      <c r="J220" s="2">
        <v>0</v>
      </c>
    </row>
    <row r="221" spans="1:10" x14ac:dyDescent="0.3">
      <c r="A221" s="2" t="s">
        <v>268</v>
      </c>
      <c r="B221" s="2">
        <v>0</v>
      </c>
      <c r="C221" s="2">
        <v>0</v>
      </c>
      <c r="D221" s="2">
        <v>0</v>
      </c>
      <c r="E221" s="2">
        <f t="shared" si="6"/>
        <v>0</v>
      </c>
      <c r="G221" s="5"/>
      <c r="H221" s="5"/>
      <c r="I221" s="6">
        <v>0</v>
      </c>
      <c r="J221" s="2">
        <v>0</v>
      </c>
    </row>
    <row r="222" spans="1:10" x14ac:dyDescent="0.3">
      <c r="A222" s="2" t="s">
        <v>269</v>
      </c>
      <c r="B222" s="2">
        <v>3</v>
      </c>
      <c r="C222" s="2">
        <v>1</v>
      </c>
      <c r="D222" s="2">
        <v>5</v>
      </c>
      <c r="E222" s="2">
        <f t="shared" si="6"/>
        <v>9</v>
      </c>
      <c r="G222" s="5"/>
      <c r="H222" s="5"/>
      <c r="I222" s="6">
        <v>0</v>
      </c>
      <c r="J222" s="2">
        <f t="shared" si="7"/>
        <v>0</v>
      </c>
    </row>
    <row r="223" spans="1:10" x14ac:dyDescent="0.3">
      <c r="A223" s="2" t="s">
        <v>270</v>
      </c>
      <c r="B223" s="2">
        <v>8</v>
      </c>
      <c r="C223" s="2">
        <v>6</v>
      </c>
      <c r="D223" s="2">
        <v>0</v>
      </c>
      <c r="E223" s="2">
        <f t="shared" si="6"/>
        <v>14</v>
      </c>
      <c r="G223" s="5"/>
      <c r="H223" s="5"/>
      <c r="I223" s="6">
        <v>0</v>
      </c>
      <c r="J223" s="2"/>
    </row>
    <row r="224" spans="1:10" x14ac:dyDescent="0.3">
      <c r="A224" s="2" t="s">
        <v>271</v>
      </c>
      <c r="B224" s="2" t="s">
        <v>21</v>
      </c>
      <c r="E224" s="2" t="e">
        <f t="shared" si="6"/>
        <v>#VALUE!</v>
      </c>
      <c r="G224" s="5"/>
      <c r="H224" s="5"/>
      <c r="I224" s="6">
        <v>0</v>
      </c>
      <c r="J224" s="2"/>
    </row>
    <row r="225" spans="1:10" x14ac:dyDescent="0.3">
      <c r="A225" s="2" t="s">
        <v>272</v>
      </c>
      <c r="B225" s="2">
        <v>0</v>
      </c>
      <c r="C225" s="2">
        <v>0</v>
      </c>
      <c r="D225" s="2">
        <v>0</v>
      </c>
      <c r="E225" s="2">
        <f t="shared" si="6"/>
        <v>0</v>
      </c>
      <c r="G225" s="5"/>
      <c r="H225" s="5"/>
      <c r="I225" s="6">
        <v>0</v>
      </c>
      <c r="J225" s="2">
        <v>0</v>
      </c>
    </row>
    <row r="226" spans="1:10" x14ac:dyDescent="0.3">
      <c r="A226" s="2" t="s">
        <v>265</v>
      </c>
      <c r="B226" s="2">
        <v>21</v>
      </c>
      <c r="C226" s="2">
        <v>5</v>
      </c>
      <c r="D226" s="2">
        <v>0</v>
      </c>
      <c r="E226" s="2">
        <f t="shared" si="6"/>
        <v>26</v>
      </c>
      <c r="G226" s="6">
        <v>11</v>
      </c>
      <c r="H226" s="6">
        <v>4</v>
      </c>
      <c r="I226" s="6">
        <v>15</v>
      </c>
      <c r="J226" s="2">
        <f t="shared" si="7"/>
        <v>66.190476190476204</v>
      </c>
    </row>
    <row r="227" spans="1:10" x14ac:dyDescent="0.3">
      <c r="A227" s="2" t="s">
        <v>273</v>
      </c>
      <c r="B227" s="2">
        <v>0</v>
      </c>
      <c r="C227" s="2">
        <v>0</v>
      </c>
      <c r="D227" s="2">
        <v>0</v>
      </c>
      <c r="E227" s="2">
        <f t="shared" si="6"/>
        <v>0</v>
      </c>
      <c r="G227" s="4" t="s">
        <v>485</v>
      </c>
      <c r="H227" s="5"/>
      <c r="I227" s="6" t="e">
        <v>#VALUE!</v>
      </c>
      <c r="J227" s="2"/>
    </row>
    <row r="228" spans="1:10" x14ac:dyDescent="0.3">
      <c r="A228" s="2" t="s">
        <v>274</v>
      </c>
      <c r="B228" s="2" t="s">
        <v>21</v>
      </c>
      <c r="E228" s="2" t="e">
        <f t="shared" si="6"/>
        <v>#VALUE!</v>
      </c>
      <c r="G228" s="4" t="s">
        <v>101</v>
      </c>
      <c r="H228" s="5"/>
      <c r="I228" s="6" t="e">
        <v>#VALUE!</v>
      </c>
      <c r="J228" s="2"/>
    </row>
    <row r="229" spans="1:10" x14ac:dyDescent="0.3">
      <c r="A229" s="2" t="s">
        <v>275</v>
      </c>
      <c r="B229" s="2" t="s">
        <v>21</v>
      </c>
      <c r="E229" s="2" t="e">
        <f t="shared" si="6"/>
        <v>#VALUE!</v>
      </c>
      <c r="G229" s="6">
        <v>2</v>
      </c>
      <c r="H229" s="6">
        <v>1</v>
      </c>
      <c r="I229" s="6">
        <v>3</v>
      </c>
      <c r="J229" s="2"/>
    </row>
    <row r="230" spans="1:10" x14ac:dyDescent="0.3">
      <c r="A230" s="2" t="s">
        <v>276</v>
      </c>
      <c r="B230" s="2">
        <v>5</v>
      </c>
      <c r="C230" s="2">
        <v>1</v>
      </c>
      <c r="D230" s="2">
        <v>0</v>
      </c>
      <c r="E230" s="2">
        <f t="shared" si="6"/>
        <v>6</v>
      </c>
      <c r="G230" s="4" t="s">
        <v>485</v>
      </c>
      <c r="H230" s="5"/>
      <c r="I230" s="6" t="e">
        <v>#VALUE!</v>
      </c>
      <c r="J230" s="2"/>
    </row>
    <row r="231" spans="1:10" x14ac:dyDescent="0.3">
      <c r="A231" s="2" t="s">
        <v>277</v>
      </c>
      <c r="B231" s="2">
        <v>29</v>
      </c>
      <c r="C231" s="2">
        <v>9</v>
      </c>
      <c r="D231" s="2">
        <v>1</v>
      </c>
      <c r="E231" s="2">
        <f t="shared" si="6"/>
        <v>39</v>
      </c>
      <c r="G231" s="6">
        <v>9</v>
      </c>
      <c r="H231" s="6">
        <v>4</v>
      </c>
      <c r="I231" s="6">
        <v>13</v>
      </c>
      <c r="J231" s="2">
        <f t="shared" si="7"/>
        <v>37.739463601532563</v>
      </c>
    </row>
    <row r="232" spans="1:10" x14ac:dyDescent="0.3">
      <c r="A232" s="2" t="s">
        <v>278</v>
      </c>
      <c r="B232" s="2">
        <v>0</v>
      </c>
      <c r="C232" s="2">
        <v>0</v>
      </c>
      <c r="D232" s="2">
        <v>0</v>
      </c>
      <c r="E232" s="2">
        <f t="shared" si="6"/>
        <v>0</v>
      </c>
      <c r="G232" s="4" t="s">
        <v>485</v>
      </c>
      <c r="H232" s="5"/>
      <c r="I232" s="6" t="e">
        <v>#VALUE!</v>
      </c>
      <c r="J232" s="2"/>
    </row>
    <row r="233" spans="1:10" x14ac:dyDescent="0.3">
      <c r="A233" s="2" t="s">
        <v>279</v>
      </c>
      <c r="B233" s="2">
        <v>14</v>
      </c>
      <c r="C233" s="2">
        <v>4</v>
      </c>
      <c r="D233" s="2">
        <v>0</v>
      </c>
      <c r="E233" s="2">
        <f t="shared" si="6"/>
        <v>18</v>
      </c>
      <c r="G233" s="6">
        <v>7</v>
      </c>
      <c r="H233" s="6">
        <v>5</v>
      </c>
      <c r="I233" s="6">
        <v>12</v>
      </c>
      <c r="J233" s="2">
        <f t="shared" si="7"/>
        <v>87.5</v>
      </c>
    </row>
    <row r="234" spans="1:10" x14ac:dyDescent="0.3">
      <c r="A234" s="2" t="s">
        <v>101</v>
      </c>
      <c r="B234" s="2" t="s">
        <v>21</v>
      </c>
      <c r="E234" s="2" t="e">
        <f t="shared" si="6"/>
        <v>#VALUE!</v>
      </c>
      <c r="G234" s="4" t="s">
        <v>485</v>
      </c>
      <c r="H234" s="5"/>
      <c r="I234" s="6" t="e">
        <v>#VALUE!</v>
      </c>
      <c r="J234" s="2"/>
    </row>
    <row r="235" spans="1:10" x14ac:dyDescent="0.3">
      <c r="A235" s="2" t="s">
        <v>202</v>
      </c>
      <c r="B235" s="2">
        <v>15</v>
      </c>
      <c r="C235" s="2">
        <v>9</v>
      </c>
      <c r="D235" s="2">
        <v>0</v>
      </c>
      <c r="E235" s="2">
        <f t="shared" si="6"/>
        <v>24</v>
      </c>
      <c r="G235" s="6">
        <v>5</v>
      </c>
      <c r="H235" s="6">
        <v>6</v>
      </c>
      <c r="I235" s="6">
        <v>11</v>
      </c>
      <c r="J235" s="2">
        <f t="shared" si="7"/>
        <v>50</v>
      </c>
    </row>
    <row r="236" spans="1:10" x14ac:dyDescent="0.3">
      <c r="A236" s="2" t="s">
        <v>280</v>
      </c>
      <c r="B236" s="2">
        <v>6</v>
      </c>
      <c r="C236" s="2">
        <v>3</v>
      </c>
      <c r="D236" s="2">
        <v>0</v>
      </c>
      <c r="E236" s="2">
        <f t="shared" si="6"/>
        <v>9</v>
      </c>
      <c r="G236" s="4" t="s">
        <v>485</v>
      </c>
      <c r="H236" s="5"/>
      <c r="I236" s="6" t="e">
        <v>#VALUE!</v>
      </c>
      <c r="J236" s="2"/>
    </row>
    <row r="237" spans="1:10" x14ac:dyDescent="0.3">
      <c r="A237" s="2" t="s">
        <v>281</v>
      </c>
      <c r="B237" s="2">
        <v>4</v>
      </c>
      <c r="C237" s="2">
        <v>0</v>
      </c>
      <c r="D237" s="2">
        <v>0</v>
      </c>
      <c r="E237" s="2">
        <f t="shared" si="6"/>
        <v>4</v>
      </c>
      <c r="G237" s="6">
        <v>7</v>
      </c>
      <c r="H237" s="6">
        <v>1</v>
      </c>
      <c r="I237" s="6">
        <v>8</v>
      </c>
      <c r="J237" s="2">
        <v>0</v>
      </c>
    </row>
    <row r="238" spans="1:10" x14ac:dyDescent="0.3">
      <c r="A238" s="2" t="s">
        <v>282</v>
      </c>
      <c r="B238" s="2" t="s">
        <v>21</v>
      </c>
      <c r="E238" s="2" t="e">
        <f t="shared" si="6"/>
        <v>#VALUE!</v>
      </c>
      <c r="G238" s="6">
        <v>8</v>
      </c>
      <c r="H238" s="6">
        <v>0</v>
      </c>
      <c r="I238" s="6">
        <v>8</v>
      </c>
      <c r="J238" s="2"/>
    </row>
    <row r="239" spans="1:10" x14ac:dyDescent="0.3">
      <c r="A239" s="2" t="s">
        <v>283</v>
      </c>
      <c r="B239" s="2">
        <v>1</v>
      </c>
      <c r="C239" s="2">
        <v>0</v>
      </c>
      <c r="D239" s="2">
        <v>0</v>
      </c>
      <c r="E239" s="2">
        <f t="shared" si="6"/>
        <v>1</v>
      </c>
      <c r="G239" s="4" t="s">
        <v>101</v>
      </c>
      <c r="H239" s="5"/>
      <c r="I239" s="6" t="e">
        <v>#VALUE!</v>
      </c>
      <c r="J239" s="2"/>
    </row>
    <row r="240" spans="1:10" x14ac:dyDescent="0.3">
      <c r="A240" s="2" t="s">
        <v>284</v>
      </c>
      <c r="B240" s="2">
        <v>2</v>
      </c>
      <c r="C240" s="2">
        <v>2</v>
      </c>
      <c r="D240" s="2">
        <v>1</v>
      </c>
      <c r="E240" s="2">
        <f t="shared" si="6"/>
        <v>5</v>
      </c>
      <c r="G240" s="6">
        <v>6</v>
      </c>
      <c r="H240" s="6">
        <v>1</v>
      </c>
      <c r="I240" s="6">
        <v>7</v>
      </c>
      <c r="J240" s="2">
        <f t="shared" si="7"/>
        <v>175</v>
      </c>
    </row>
    <row r="241" spans="1:10" x14ac:dyDescent="0.3">
      <c r="A241" s="2" t="s">
        <v>285</v>
      </c>
      <c r="B241" s="2">
        <v>5</v>
      </c>
      <c r="C241" s="2">
        <v>2</v>
      </c>
      <c r="D241" s="2">
        <v>0</v>
      </c>
      <c r="E241" s="2">
        <f t="shared" si="6"/>
        <v>7</v>
      </c>
      <c r="G241" s="6">
        <v>5</v>
      </c>
      <c r="H241" s="6">
        <v>0</v>
      </c>
      <c r="I241" s="6">
        <v>5</v>
      </c>
      <c r="J241" s="2">
        <f t="shared" si="7"/>
        <v>50</v>
      </c>
    </row>
    <row r="242" spans="1:10" x14ac:dyDescent="0.3">
      <c r="A242" s="2" t="s">
        <v>286</v>
      </c>
      <c r="B242" s="2">
        <v>9</v>
      </c>
      <c r="C242" s="2">
        <v>0</v>
      </c>
      <c r="D242" s="2">
        <v>0</v>
      </c>
      <c r="E242" s="2">
        <f t="shared" si="6"/>
        <v>9</v>
      </c>
      <c r="G242" s="6">
        <v>7</v>
      </c>
      <c r="H242" s="6">
        <v>4</v>
      </c>
      <c r="I242" s="6">
        <v>11</v>
      </c>
      <c r="J242" s="2">
        <v>0</v>
      </c>
    </row>
    <row r="243" spans="1:10" x14ac:dyDescent="0.3">
      <c r="A243" s="2" t="s">
        <v>101</v>
      </c>
      <c r="B243" s="2" t="s">
        <v>21</v>
      </c>
      <c r="E243" s="2" t="e">
        <f t="shared" si="6"/>
        <v>#VALUE!</v>
      </c>
      <c r="G243" s="5"/>
      <c r="H243" s="5"/>
      <c r="I243" s="6">
        <v>0</v>
      </c>
      <c r="J243" s="2"/>
    </row>
    <row r="244" spans="1:10" x14ac:dyDescent="0.3">
      <c r="A244" s="2" t="s">
        <v>287</v>
      </c>
      <c r="B244" s="2">
        <v>11</v>
      </c>
      <c r="C244" s="2">
        <v>3</v>
      </c>
      <c r="D244" s="2">
        <v>1</v>
      </c>
      <c r="E244" s="2">
        <f t="shared" si="6"/>
        <v>15</v>
      </c>
      <c r="G244" s="6">
        <v>19</v>
      </c>
      <c r="H244" s="6">
        <v>6</v>
      </c>
      <c r="I244" s="6">
        <v>25</v>
      </c>
      <c r="J244" s="2">
        <f t="shared" si="7"/>
        <v>186.36363636363637</v>
      </c>
    </row>
    <row r="245" spans="1:10" x14ac:dyDescent="0.3">
      <c r="A245" s="2" t="s">
        <v>288</v>
      </c>
      <c r="B245" s="2">
        <v>8</v>
      </c>
      <c r="C245" s="2">
        <v>0</v>
      </c>
      <c r="D245" s="2">
        <v>2</v>
      </c>
      <c r="E245" s="2">
        <f t="shared" si="6"/>
        <v>10</v>
      </c>
      <c r="G245" s="6">
        <v>5</v>
      </c>
      <c r="H245" s="6">
        <v>0</v>
      </c>
      <c r="I245" s="6">
        <v>5</v>
      </c>
      <c r="J245" s="2">
        <v>0</v>
      </c>
    </row>
    <row r="246" spans="1:10" x14ac:dyDescent="0.3">
      <c r="A246" s="2" t="s">
        <v>289</v>
      </c>
      <c r="B246" s="2">
        <v>4</v>
      </c>
      <c r="C246" s="2">
        <v>1</v>
      </c>
      <c r="D246" s="2">
        <v>1</v>
      </c>
      <c r="E246" s="2">
        <f t="shared" si="6"/>
        <v>6</v>
      </c>
      <c r="G246" s="6">
        <v>4</v>
      </c>
      <c r="H246" s="6">
        <v>2</v>
      </c>
      <c r="I246" s="6">
        <v>6</v>
      </c>
      <c r="J246" s="2">
        <f t="shared" si="7"/>
        <v>150</v>
      </c>
    </row>
    <row r="247" spans="1:10" x14ac:dyDescent="0.3">
      <c r="A247" s="2" t="s">
        <v>290</v>
      </c>
      <c r="B247" s="2" t="s">
        <v>21</v>
      </c>
      <c r="E247" s="2" t="e">
        <f t="shared" si="6"/>
        <v>#VALUE!</v>
      </c>
      <c r="G247" s="6">
        <v>8</v>
      </c>
      <c r="H247" s="6">
        <v>1</v>
      </c>
      <c r="I247" s="6">
        <v>9</v>
      </c>
      <c r="J247" s="2"/>
    </row>
    <row r="248" spans="1:10" x14ac:dyDescent="0.3">
      <c r="A248" s="2" t="s">
        <v>101</v>
      </c>
      <c r="B248" s="2" t="s">
        <v>21</v>
      </c>
      <c r="E248" s="2" t="e">
        <f t="shared" si="6"/>
        <v>#VALUE!</v>
      </c>
      <c r="G248" s="4" t="s">
        <v>485</v>
      </c>
      <c r="H248" s="5"/>
      <c r="I248" s="6" t="e">
        <v>#VALUE!</v>
      </c>
      <c r="J248" s="2"/>
    </row>
    <row r="249" spans="1:10" x14ac:dyDescent="0.3">
      <c r="A249" s="2" t="s">
        <v>291</v>
      </c>
      <c r="B249" s="2">
        <v>0</v>
      </c>
      <c r="C249" s="2">
        <v>1</v>
      </c>
      <c r="D249" s="2">
        <v>0</v>
      </c>
      <c r="E249" s="2">
        <f t="shared" si="6"/>
        <v>1</v>
      </c>
      <c r="G249" s="6">
        <v>10</v>
      </c>
      <c r="H249" s="6">
        <v>3</v>
      </c>
      <c r="I249" s="6">
        <v>13</v>
      </c>
      <c r="J249" s="2">
        <v>0</v>
      </c>
    </row>
    <row r="250" spans="1:10" x14ac:dyDescent="0.3">
      <c r="A250" s="2" t="s">
        <v>292</v>
      </c>
      <c r="B250" s="2" t="s">
        <v>21</v>
      </c>
      <c r="E250" s="2" t="e">
        <f t="shared" si="6"/>
        <v>#VALUE!</v>
      </c>
      <c r="G250" s="6">
        <v>6</v>
      </c>
      <c r="H250" s="6">
        <v>3</v>
      </c>
      <c r="I250" s="6">
        <v>9</v>
      </c>
      <c r="J250" s="2"/>
    </row>
    <row r="251" spans="1:10" x14ac:dyDescent="0.3">
      <c r="A251" s="2" t="s">
        <v>278</v>
      </c>
      <c r="B251" s="2">
        <v>0</v>
      </c>
      <c r="C251" s="2">
        <v>0</v>
      </c>
      <c r="D251" s="2">
        <v>0</v>
      </c>
      <c r="E251" s="2">
        <f t="shared" si="6"/>
        <v>0</v>
      </c>
      <c r="G251" s="4" t="s">
        <v>485</v>
      </c>
      <c r="H251" s="4"/>
      <c r="I251" s="6" t="e">
        <v>#VALUE!</v>
      </c>
      <c r="J251" s="2"/>
    </row>
    <row r="252" spans="1:10" x14ac:dyDescent="0.3">
      <c r="A252" s="2" t="s">
        <v>101</v>
      </c>
      <c r="B252" s="2" t="s">
        <v>21</v>
      </c>
      <c r="E252" s="2" t="e">
        <f t="shared" si="6"/>
        <v>#VALUE!</v>
      </c>
      <c r="G252" s="4" t="s">
        <v>485</v>
      </c>
      <c r="H252" s="5"/>
      <c r="I252" s="6" t="e">
        <v>#VALUE!</v>
      </c>
      <c r="J252" s="2"/>
    </row>
    <row r="253" spans="1:10" x14ac:dyDescent="0.3">
      <c r="A253" s="2" t="s">
        <v>293</v>
      </c>
      <c r="B253" s="2">
        <v>4</v>
      </c>
      <c r="C253" s="2">
        <v>3</v>
      </c>
      <c r="D253" s="2">
        <v>1</v>
      </c>
      <c r="E253" s="2">
        <f t="shared" si="6"/>
        <v>8</v>
      </c>
      <c r="G253" s="6">
        <v>5</v>
      </c>
      <c r="H253" s="6">
        <v>3</v>
      </c>
      <c r="I253" s="6">
        <v>8</v>
      </c>
      <c r="J253" s="2">
        <f t="shared" si="7"/>
        <v>112.5</v>
      </c>
    </row>
    <row r="254" spans="1:10" x14ac:dyDescent="0.3">
      <c r="A254" s="2" t="s">
        <v>101</v>
      </c>
      <c r="B254" s="2" t="s">
        <v>21</v>
      </c>
      <c r="E254" s="2" t="e">
        <f t="shared" si="6"/>
        <v>#VALUE!</v>
      </c>
      <c r="G254" s="4" t="s">
        <v>485</v>
      </c>
      <c r="H254" s="5"/>
      <c r="I254" s="6" t="e">
        <v>#VALUE!</v>
      </c>
      <c r="J254" s="2"/>
    </row>
    <row r="255" spans="1:10" x14ac:dyDescent="0.3">
      <c r="A255" s="2" t="s">
        <v>294</v>
      </c>
      <c r="B255" s="2">
        <v>20</v>
      </c>
      <c r="C255" s="2">
        <v>9</v>
      </c>
      <c r="D255" s="2">
        <v>2</v>
      </c>
      <c r="E255" s="2">
        <f t="shared" si="6"/>
        <v>31</v>
      </c>
      <c r="G255" s="6">
        <v>8</v>
      </c>
      <c r="H255" s="6">
        <v>3</v>
      </c>
      <c r="I255" s="6">
        <v>11</v>
      </c>
      <c r="J255" s="2">
        <f t="shared" si="7"/>
        <v>36.666666666666671</v>
      </c>
    </row>
    <row r="256" spans="1:10" x14ac:dyDescent="0.3">
      <c r="A256" s="2" t="s">
        <v>295</v>
      </c>
      <c r="B256" s="2">
        <v>9</v>
      </c>
      <c r="C256" s="2">
        <v>4</v>
      </c>
      <c r="D256" s="2">
        <v>0</v>
      </c>
      <c r="E256" s="2">
        <f t="shared" si="6"/>
        <v>13</v>
      </c>
      <c r="G256" s="6">
        <v>8</v>
      </c>
      <c r="H256" s="6">
        <v>5</v>
      </c>
      <c r="I256" s="6">
        <v>13</v>
      </c>
      <c r="J256" s="2">
        <f t="shared" si="7"/>
        <v>106.94444444444444</v>
      </c>
    </row>
    <row r="257" spans="1:10" x14ac:dyDescent="0.3">
      <c r="A257" s="2" t="s">
        <v>296</v>
      </c>
      <c r="B257" s="2">
        <v>0</v>
      </c>
      <c r="C257" s="2">
        <v>0</v>
      </c>
      <c r="D257" s="2">
        <v>0</v>
      </c>
      <c r="E257" s="2">
        <f t="shared" si="6"/>
        <v>0</v>
      </c>
      <c r="G257" s="4" t="s">
        <v>485</v>
      </c>
      <c r="H257" s="5"/>
      <c r="I257" s="6" t="e">
        <v>#VALUE!</v>
      </c>
      <c r="J257" s="2"/>
    </row>
    <row r="258" spans="1:10" x14ac:dyDescent="0.3">
      <c r="A258" s="2" t="s">
        <v>101</v>
      </c>
      <c r="B258" s="2" t="s">
        <v>21</v>
      </c>
      <c r="E258" s="2" t="e">
        <f t="shared" si="6"/>
        <v>#VALUE!</v>
      </c>
      <c r="G258" s="4" t="s">
        <v>485</v>
      </c>
      <c r="H258" s="5"/>
      <c r="I258" s="6" t="e">
        <v>#VALUE!</v>
      </c>
      <c r="J258" s="2"/>
    </row>
    <row r="259" spans="1:10" x14ac:dyDescent="0.3">
      <c r="A259" s="2" t="s">
        <v>297</v>
      </c>
      <c r="B259" s="2">
        <v>0</v>
      </c>
      <c r="C259" s="2">
        <v>0</v>
      </c>
      <c r="D259" s="2">
        <v>0</v>
      </c>
      <c r="E259" s="2">
        <f t="shared" ref="E259:E288" si="8">B259+C259+D259</f>
        <v>0</v>
      </c>
      <c r="G259" s="6">
        <v>1</v>
      </c>
      <c r="H259" s="6">
        <v>0</v>
      </c>
      <c r="I259" s="6">
        <v>1</v>
      </c>
      <c r="J259" s="2">
        <v>0</v>
      </c>
    </row>
    <row r="260" spans="1:10" x14ac:dyDescent="0.3">
      <c r="A260" s="2" t="s">
        <v>298</v>
      </c>
      <c r="B260" s="2">
        <v>0</v>
      </c>
      <c r="C260" s="2">
        <v>0</v>
      </c>
      <c r="D260" s="2">
        <v>0</v>
      </c>
      <c r="E260" s="2">
        <f t="shared" si="8"/>
        <v>0</v>
      </c>
      <c r="G260" s="6">
        <v>1</v>
      </c>
      <c r="H260" s="6">
        <v>0</v>
      </c>
      <c r="I260" s="6">
        <v>1</v>
      </c>
      <c r="J260" s="2">
        <v>0</v>
      </c>
    </row>
    <row r="261" spans="1:10" x14ac:dyDescent="0.3">
      <c r="A261" s="2" t="s">
        <v>299</v>
      </c>
      <c r="B261" s="2">
        <v>10</v>
      </c>
      <c r="C261" s="2">
        <v>4</v>
      </c>
      <c r="D261" s="2">
        <v>0</v>
      </c>
      <c r="E261" s="2">
        <f t="shared" si="8"/>
        <v>14</v>
      </c>
      <c r="G261" s="6">
        <v>12</v>
      </c>
      <c r="H261" s="6">
        <v>3</v>
      </c>
      <c r="I261" s="6">
        <v>15</v>
      </c>
      <c r="J261" s="2">
        <f t="shared" ref="J261:J286" si="9">(G261/B261 + H261/C261)/2 * 100</f>
        <v>97.5</v>
      </c>
    </row>
    <row r="262" spans="1:10" x14ac:dyDescent="0.3">
      <c r="A262" s="2" t="s">
        <v>300</v>
      </c>
      <c r="B262" s="2">
        <v>291</v>
      </c>
      <c r="C262" s="2">
        <v>94</v>
      </c>
      <c r="D262" s="2">
        <v>32</v>
      </c>
      <c r="E262" s="2">
        <f t="shared" si="8"/>
        <v>417</v>
      </c>
      <c r="G262" s="6">
        <v>11</v>
      </c>
      <c r="H262" s="6">
        <v>3</v>
      </c>
      <c r="I262" s="6">
        <v>14</v>
      </c>
      <c r="J262" s="2">
        <f t="shared" si="9"/>
        <v>3.4857790451122321</v>
      </c>
    </row>
    <row r="263" spans="1:10" x14ac:dyDescent="0.3">
      <c r="A263" s="2" t="s">
        <v>301</v>
      </c>
      <c r="B263" s="2">
        <v>3</v>
      </c>
      <c r="C263" s="2">
        <v>3</v>
      </c>
      <c r="D263" s="2">
        <v>0</v>
      </c>
      <c r="E263" s="2">
        <f t="shared" si="8"/>
        <v>6</v>
      </c>
      <c r="G263" s="4" t="s">
        <v>485</v>
      </c>
      <c r="H263" s="5"/>
      <c r="I263" s="6" t="e">
        <v>#VALUE!</v>
      </c>
      <c r="J263" s="2"/>
    </row>
    <row r="264" spans="1:10" x14ac:dyDescent="0.3">
      <c r="A264" s="2" t="s">
        <v>302</v>
      </c>
      <c r="B264" s="2">
        <v>6</v>
      </c>
      <c r="C264" s="2">
        <v>4</v>
      </c>
      <c r="D264" s="2">
        <v>0</v>
      </c>
      <c r="E264" s="2">
        <f t="shared" si="8"/>
        <v>10</v>
      </c>
      <c r="G264" s="6">
        <v>5</v>
      </c>
      <c r="H264" s="6">
        <v>1</v>
      </c>
      <c r="I264" s="6">
        <v>6</v>
      </c>
      <c r="J264" s="2">
        <f t="shared" si="9"/>
        <v>54.166666666666671</v>
      </c>
    </row>
    <row r="265" spans="1:10" x14ac:dyDescent="0.3">
      <c r="A265" s="2" t="s">
        <v>303</v>
      </c>
      <c r="B265" s="2" t="s">
        <v>21</v>
      </c>
      <c r="E265" s="2" t="e">
        <f t="shared" si="8"/>
        <v>#VALUE!</v>
      </c>
      <c r="G265" s="6">
        <v>11</v>
      </c>
      <c r="H265" s="6">
        <v>1</v>
      </c>
      <c r="I265" s="6">
        <v>12</v>
      </c>
      <c r="J265" s="2"/>
    </row>
    <row r="266" spans="1:10" x14ac:dyDescent="0.3">
      <c r="A266" s="2" t="s">
        <v>17</v>
      </c>
      <c r="B266" s="2">
        <v>14</v>
      </c>
      <c r="C266" s="2">
        <v>9</v>
      </c>
      <c r="D266" s="2">
        <v>1</v>
      </c>
      <c r="E266" s="2">
        <f t="shared" si="8"/>
        <v>24</v>
      </c>
      <c r="G266" s="6">
        <v>7</v>
      </c>
      <c r="H266" s="6">
        <v>4</v>
      </c>
      <c r="I266" s="6">
        <v>11</v>
      </c>
      <c r="J266" s="2">
        <f t="shared" si="9"/>
        <v>47.222222222222221</v>
      </c>
    </row>
    <row r="267" spans="1:10" x14ac:dyDescent="0.3">
      <c r="A267" s="2" t="s">
        <v>304</v>
      </c>
      <c r="B267" s="2">
        <v>0</v>
      </c>
      <c r="C267" s="2">
        <v>0</v>
      </c>
      <c r="D267" s="2">
        <v>0</v>
      </c>
      <c r="E267" s="2">
        <f t="shared" si="8"/>
        <v>0</v>
      </c>
      <c r="G267" s="4" t="s">
        <v>485</v>
      </c>
      <c r="H267" s="5"/>
      <c r="I267" s="6" t="e">
        <v>#VALUE!</v>
      </c>
      <c r="J267" s="2"/>
    </row>
    <row r="268" spans="1:10" x14ac:dyDescent="0.3">
      <c r="A268" s="2" t="s">
        <v>305</v>
      </c>
      <c r="B268" s="2">
        <v>1</v>
      </c>
      <c r="C268" s="2">
        <v>0</v>
      </c>
      <c r="D268" s="2">
        <v>0</v>
      </c>
      <c r="E268" s="2">
        <f t="shared" si="8"/>
        <v>1</v>
      </c>
      <c r="G268" s="6">
        <v>9</v>
      </c>
      <c r="H268" s="6">
        <v>1</v>
      </c>
      <c r="I268" s="6">
        <v>10</v>
      </c>
      <c r="J268" s="2">
        <v>0</v>
      </c>
    </row>
    <row r="269" spans="1:10" x14ac:dyDescent="0.3">
      <c r="A269" s="2" t="s">
        <v>306</v>
      </c>
      <c r="B269" s="2" t="s">
        <v>21</v>
      </c>
      <c r="E269" s="2" t="e">
        <f t="shared" si="8"/>
        <v>#VALUE!</v>
      </c>
      <c r="G269" s="4" t="s">
        <v>485</v>
      </c>
      <c r="H269" s="5"/>
      <c r="I269" s="6" t="e">
        <v>#VALUE!</v>
      </c>
      <c r="J269" s="2"/>
    </row>
    <row r="270" spans="1:10" x14ac:dyDescent="0.3">
      <c r="A270" s="2" t="s">
        <v>307</v>
      </c>
      <c r="B270" s="2">
        <v>3</v>
      </c>
      <c r="C270" s="2">
        <v>0</v>
      </c>
      <c r="D270" s="2">
        <v>0</v>
      </c>
      <c r="E270" s="2">
        <f t="shared" si="8"/>
        <v>3</v>
      </c>
      <c r="G270" s="6">
        <v>6</v>
      </c>
      <c r="H270" s="6">
        <v>0</v>
      </c>
      <c r="I270" s="6">
        <v>6</v>
      </c>
      <c r="J270" s="2">
        <v>0</v>
      </c>
    </row>
    <row r="271" spans="1:10" x14ac:dyDescent="0.3">
      <c r="A271" s="2" t="s">
        <v>308</v>
      </c>
      <c r="B271" s="2">
        <v>0</v>
      </c>
      <c r="C271" s="2">
        <v>0</v>
      </c>
      <c r="D271" s="2">
        <v>0</v>
      </c>
      <c r="E271" s="2">
        <f t="shared" si="8"/>
        <v>0</v>
      </c>
      <c r="G271" s="6">
        <v>9</v>
      </c>
      <c r="H271" s="6">
        <v>0</v>
      </c>
      <c r="I271" s="6">
        <v>9</v>
      </c>
      <c r="J271" s="2">
        <v>0</v>
      </c>
    </row>
    <row r="272" spans="1:10" x14ac:dyDescent="0.3">
      <c r="A272" s="2" t="s">
        <v>309</v>
      </c>
      <c r="B272" s="2">
        <v>3</v>
      </c>
      <c r="C272" s="2">
        <v>2</v>
      </c>
      <c r="D272" s="2">
        <v>0</v>
      </c>
      <c r="E272" s="2">
        <f t="shared" si="8"/>
        <v>5</v>
      </c>
      <c r="G272" s="6">
        <v>2</v>
      </c>
      <c r="H272" s="6">
        <v>2</v>
      </c>
      <c r="I272" s="6">
        <v>4</v>
      </c>
      <c r="J272" s="2">
        <f t="shared" si="9"/>
        <v>83.333333333333329</v>
      </c>
    </row>
    <row r="273" spans="1:10" x14ac:dyDescent="0.3">
      <c r="A273" s="2" t="s">
        <v>310</v>
      </c>
      <c r="B273" s="2">
        <v>2</v>
      </c>
      <c r="C273" s="2">
        <v>0</v>
      </c>
      <c r="D273" s="2">
        <v>0</v>
      </c>
      <c r="E273" s="2">
        <f t="shared" si="8"/>
        <v>2</v>
      </c>
      <c r="G273" s="6">
        <v>3</v>
      </c>
      <c r="H273" s="6">
        <v>0</v>
      </c>
      <c r="I273" s="6">
        <v>3</v>
      </c>
      <c r="J273" s="2">
        <v>0</v>
      </c>
    </row>
    <row r="274" spans="1:10" x14ac:dyDescent="0.3">
      <c r="A274" s="2" t="s">
        <v>311</v>
      </c>
      <c r="B274" s="2">
        <v>0</v>
      </c>
      <c r="C274" s="2">
        <v>0</v>
      </c>
      <c r="D274" s="2">
        <v>0</v>
      </c>
      <c r="E274" s="2">
        <f t="shared" si="8"/>
        <v>0</v>
      </c>
      <c r="G274" s="4" t="s">
        <v>101</v>
      </c>
      <c r="H274" s="5"/>
      <c r="I274" s="6" t="e">
        <v>#VALUE!</v>
      </c>
      <c r="J274" s="2"/>
    </row>
    <row r="275" spans="1:10" x14ac:dyDescent="0.3">
      <c r="A275" s="2" t="s">
        <v>312</v>
      </c>
      <c r="B275" s="2">
        <v>17</v>
      </c>
      <c r="C275" s="2">
        <v>9</v>
      </c>
      <c r="D275" s="2">
        <v>1</v>
      </c>
      <c r="E275" s="2">
        <f t="shared" si="8"/>
        <v>27</v>
      </c>
      <c r="G275" s="6">
        <v>6</v>
      </c>
      <c r="H275" s="6">
        <v>1</v>
      </c>
      <c r="I275" s="6">
        <v>7</v>
      </c>
      <c r="J275" s="2">
        <f t="shared" si="9"/>
        <v>23.202614379084967</v>
      </c>
    </row>
    <row r="276" spans="1:10" x14ac:dyDescent="0.3">
      <c r="A276" s="2" t="s">
        <v>313</v>
      </c>
      <c r="B276" s="2">
        <v>4</v>
      </c>
      <c r="C276" s="2">
        <v>1</v>
      </c>
      <c r="D276" s="2">
        <v>1</v>
      </c>
      <c r="E276" s="2">
        <f t="shared" si="8"/>
        <v>6</v>
      </c>
      <c r="G276" s="6">
        <v>7</v>
      </c>
      <c r="H276" s="6">
        <v>3</v>
      </c>
      <c r="I276" s="6">
        <v>10</v>
      </c>
      <c r="J276" s="2">
        <f t="shared" si="9"/>
        <v>237.5</v>
      </c>
    </row>
    <row r="277" spans="1:10" x14ac:dyDescent="0.3">
      <c r="A277" s="2" t="s">
        <v>314</v>
      </c>
      <c r="B277" s="2">
        <v>0</v>
      </c>
      <c r="C277" s="2">
        <v>0</v>
      </c>
      <c r="D277" s="2">
        <v>0</v>
      </c>
      <c r="E277" s="2">
        <f t="shared" si="8"/>
        <v>0</v>
      </c>
      <c r="G277" s="6">
        <v>2</v>
      </c>
      <c r="H277" s="6">
        <v>0</v>
      </c>
      <c r="I277" s="6">
        <v>2</v>
      </c>
      <c r="J277" s="2">
        <v>0</v>
      </c>
    </row>
    <row r="278" spans="1:10" x14ac:dyDescent="0.3">
      <c r="A278" s="2" t="s">
        <v>315</v>
      </c>
      <c r="B278" s="2" t="s">
        <v>21</v>
      </c>
      <c r="E278" s="2" t="e">
        <f t="shared" si="8"/>
        <v>#VALUE!</v>
      </c>
      <c r="G278" s="6">
        <v>4</v>
      </c>
      <c r="H278" s="6">
        <v>0</v>
      </c>
      <c r="I278" s="6">
        <v>4</v>
      </c>
      <c r="J278" s="2"/>
    </row>
    <row r="279" spans="1:10" x14ac:dyDescent="0.3">
      <c r="A279" s="2" t="s">
        <v>316</v>
      </c>
      <c r="B279" s="2">
        <v>2</v>
      </c>
      <c r="C279" s="2">
        <v>2</v>
      </c>
      <c r="D279" s="2">
        <v>0</v>
      </c>
      <c r="E279" s="2">
        <f t="shared" si="8"/>
        <v>4</v>
      </c>
      <c r="G279" s="6">
        <v>2</v>
      </c>
      <c r="H279" s="6">
        <v>2</v>
      </c>
      <c r="I279" s="6">
        <v>4</v>
      </c>
      <c r="J279" s="2">
        <f t="shared" si="9"/>
        <v>100</v>
      </c>
    </row>
    <row r="280" spans="1:10" x14ac:dyDescent="0.3">
      <c r="A280" s="2" t="s">
        <v>312</v>
      </c>
      <c r="B280" s="2">
        <v>17</v>
      </c>
      <c r="C280" s="2">
        <v>9</v>
      </c>
      <c r="D280" s="2">
        <v>1</v>
      </c>
      <c r="E280" s="2">
        <f t="shared" si="8"/>
        <v>27</v>
      </c>
      <c r="G280" s="6">
        <v>6</v>
      </c>
      <c r="H280" s="6">
        <v>1</v>
      </c>
      <c r="I280" s="6">
        <v>7</v>
      </c>
      <c r="J280" s="2">
        <f t="shared" si="9"/>
        <v>23.202614379084967</v>
      </c>
    </row>
    <row r="281" spans="1:10" x14ac:dyDescent="0.3">
      <c r="A281" s="2" t="s">
        <v>317</v>
      </c>
      <c r="B281" s="2">
        <v>0</v>
      </c>
      <c r="C281" s="2">
        <v>0</v>
      </c>
      <c r="D281" s="2">
        <v>0</v>
      </c>
      <c r="E281" s="2">
        <f t="shared" si="8"/>
        <v>0</v>
      </c>
      <c r="G281" s="7" t="s">
        <v>485</v>
      </c>
      <c r="H281" s="5"/>
      <c r="I281" s="6" t="e">
        <v>#VALUE!</v>
      </c>
      <c r="J281" s="2"/>
    </row>
    <row r="282" spans="1:10" x14ac:dyDescent="0.3">
      <c r="A282" s="2" t="s">
        <v>318</v>
      </c>
      <c r="B282" s="2">
        <v>1</v>
      </c>
      <c r="C282" s="2">
        <v>1</v>
      </c>
      <c r="D282" s="2">
        <v>0</v>
      </c>
      <c r="E282" s="2">
        <f t="shared" si="8"/>
        <v>2</v>
      </c>
      <c r="G282" s="4" t="s">
        <v>101</v>
      </c>
      <c r="H282" s="5"/>
      <c r="I282" s="6" t="e">
        <v>#VALUE!</v>
      </c>
      <c r="J282" s="2"/>
    </row>
    <row r="283" spans="1:10" x14ac:dyDescent="0.3">
      <c r="A283" s="2" t="s">
        <v>207</v>
      </c>
      <c r="B283" s="2">
        <v>10</v>
      </c>
      <c r="C283" s="2">
        <v>5</v>
      </c>
      <c r="D283" s="2">
        <v>1</v>
      </c>
      <c r="E283" s="2">
        <f t="shared" si="8"/>
        <v>16</v>
      </c>
      <c r="G283" s="6">
        <v>9</v>
      </c>
      <c r="H283" s="6">
        <v>4</v>
      </c>
      <c r="I283" s="6">
        <v>13</v>
      </c>
      <c r="J283" s="2">
        <f t="shared" si="9"/>
        <v>85.000000000000014</v>
      </c>
    </row>
    <row r="284" spans="1:10" x14ac:dyDescent="0.3">
      <c r="A284" s="2" t="s">
        <v>319</v>
      </c>
      <c r="B284" s="2">
        <v>18</v>
      </c>
      <c r="C284" s="2">
        <v>4</v>
      </c>
      <c r="D284" s="2">
        <v>2</v>
      </c>
      <c r="E284" s="2">
        <f t="shared" si="8"/>
        <v>24</v>
      </c>
      <c r="G284" s="6">
        <v>6</v>
      </c>
      <c r="H284" s="6">
        <v>0</v>
      </c>
      <c r="I284" s="6">
        <v>6</v>
      </c>
      <c r="J284" s="2">
        <f t="shared" si="9"/>
        <v>16.666666666666664</v>
      </c>
    </row>
    <row r="285" spans="1:10" x14ac:dyDescent="0.3">
      <c r="A285" s="2" t="s">
        <v>320</v>
      </c>
      <c r="B285" s="2">
        <v>0</v>
      </c>
      <c r="C285" s="2">
        <v>0</v>
      </c>
      <c r="D285" s="2">
        <v>0</v>
      </c>
      <c r="E285" s="2">
        <f t="shared" si="8"/>
        <v>0</v>
      </c>
      <c r="G285" s="6">
        <v>5</v>
      </c>
      <c r="H285" s="6">
        <v>1</v>
      </c>
      <c r="I285" s="6">
        <v>6</v>
      </c>
      <c r="J285" s="2">
        <v>0</v>
      </c>
    </row>
    <row r="286" spans="1:10" x14ac:dyDescent="0.3">
      <c r="A286" s="2" t="s">
        <v>321</v>
      </c>
      <c r="B286" s="2">
        <v>2</v>
      </c>
      <c r="C286" s="2">
        <v>1</v>
      </c>
      <c r="D286" s="2">
        <v>0</v>
      </c>
      <c r="E286" s="2">
        <f t="shared" si="8"/>
        <v>3</v>
      </c>
      <c r="G286" s="6">
        <v>7</v>
      </c>
      <c r="H286" s="6">
        <v>1</v>
      </c>
      <c r="I286" s="6">
        <v>8</v>
      </c>
      <c r="J286" s="2">
        <f t="shared" si="9"/>
        <v>225</v>
      </c>
    </row>
    <row r="287" spans="1:10" x14ac:dyDescent="0.3">
      <c r="A287" s="2" t="s">
        <v>322</v>
      </c>
      <c r="B287" s="2">
        <v>0</v>
      </c>
      <c r="C287" s="2">
        <v>0</v>
      </c>
      <c r="D287" s="2">
        <v>0</v>
      </c>
      <c r="E287" s="2">
        <f t="shared" si="8"/>
        <v>0</v>
      </c>
      <c r="G287" s="4" t="s">
        <v>485</v>
      </c>
      <c r="H287" s="5"/>
      <c r="I287" s="6" t="e">
        <v>#VALUE!</v>
      </c>
      <c r="J287" s="2"/>
    </row>
    <row r="288" spans="1:10" x14ac:dyDescent="0.3">
      <c r="A288" s="2" t="s">
        <v>323</v>
      </c>
      <c r="B288" s="2">
        <v>0</v>
      </c>
      <c r="C288" s="2">
        <v>9</v>
      </c>
      <c r="D288" s="2">
        <v>0</v>
      </c>
      <c r="E288" s="2">
        <f t="shared" si="8"/>
        <v>9</v>
      </c>
      <c r="G288" s="4" t="s">
        <v>485</v>
      </c>
      <c r="H288" s="5"/>
      <c r="I288" s="6" t="e">
        <v>#VALUE!</v>
      </c>
      <c r="J288" s="2"/>
    </row>
    <row r="289" spans="7:9" x14ac:dyDescent="0.3">
      <c r="G289" s="8"/>
      <c r="H289" s="8"/>
      <c r="I289" s="8"/>
    </row>
    <row r="290" spans="7:9" x14ac:dyDescent="0.3">
      <c r="G290" s="8"/>
      <c r="H290" s="8"/>
      <c r="I290" s="8"/>
    </row>
    <row r="291" spans="7:9" x14ac:dyDescent="0.3">
      <c r="G291" s="8"/>
      <c r="H291" s="8"/>
      <c r="I291" s="8"/>
    </row>
    <row r="292" spans="7:9" x14ac:dyDescent="0.3">
      <c r="G292" s="8"/>
      <c r="H292" s="8"/>
      <c r="I292" s="8"/>
    </row>
    <row r="293" spans="7:9" x14ac:dyDescent="0.3">
      <c r="G293" s="8"/>
      <c r="H293" s="8"/>
      <c r="I293" s="8"/>
    </row>
    <row r="294" spans="7:9" x14ac:dyDescent="0.3">
      <c r="G294" s="8"/>
      <c r="H294" s="8"/>
      <c r="I294" s="8"/>
    </row>
    <row r="295" spans="7:9" x14ac:dyDescent="0.3">
      <c r="G295" s="8"/>
      <c r="H295" s="8"/>
      <c r="I295" s="8"/>
    </row>
    <row r="296" spans="7:9" x14ac:dyDescent="0.3">
      <c r="G296" s="8"/>
      <c r="H296" s="8"/>
      <c r="I296" s="8"/>
    </row>
    <row r="297" spans="7:9" x14ac:dyDescent="0.3">
      <c r="G297" s="8"/>
      <c r="H297" s="8"/>
      <c r="I297" s="8"/>
    </row>
    <row r="298" spans="7:9" x14ac:dyDescent="0.3">
      <c r="G298" s="8"/>
      <c r="H298" s="8"/>
      <c r="I298" s="8"/>
    </row>
    <row r="299" spans="7:9" x14ac:dyDescent="0.3">
      <c r="G299" s="8"/>
      <c r="H299" s="8"/>
      <c r="I299" s="8"/>
    </row>
    <row r="300" spans="7:9" x14ac:dyDescent="0.3">
      <c r="G300" s="8"/>
      <c r="H300" s="8"/>
      <c r="I300" s="8"/>
    </row>
    <row r="301" spans="7:9" x14ac:dyDescent="0.3">
      <c r="G301" s="8"/>
      <c r="H301" s="8"/>
      <c r="I301" s="8"/>
    </row>
    <row r="302" spans="7:9" x14ac:dyDescent="0.3">
      <c r="G302" s="8"/>
      <c r="H302" s="8"/>
      <c r="I302" s="8"/>
    </row>
    <row r="303" spans="7:9" x14ac:dyDescent="0.3">
      <c r="G303" s="8"/>
      <c r="H303" s="8"/>
      <c r="I303" s="8"/>
    </row>
    <row r="304" spans="7:9" x14ac:dyDescent="0.3">
      <c r="G304" s="8"/>
      <c r="H304" s="8"/>
      <c r="I304" s="8"/>
    </row>
    <row r="305" spans="7:9" x14ac:dyDescent="0.3">
      <c r="G305" s="8"/>
      <c r="H305" s="8"/>
      <c r="I305" s="8"/>
    </row>
    <row r="306" spans="7:9" x14ac:dyDescent="0.3">
      <c r="G306" s="8"/>
      <c r="H306" s="8"/>
      <c r="I306" s="8"/>
    </row>
    <row r="307" spans="7:9" x14ac:dyDescent="0.3">
      <c r="G307" s="8"/>
      <c r="H307" s="8"/>
      <c r="I307" s="8"/>
    </row>
    <row r="308" spans="7:9" x14ac:dyDescent="0.3">
      <c r="G308" s="8"/>
      <c r="H308" s="8"/>
      <c r="I308" s="8"/>
    </row>
    <row r="309" spans="7:9" x14ac:dyDescent="0.3">
      <c r="G309" s="8"/>
      <c r="H309" s="8"/>
      <c r="I309" s="8"/>
    </row>
    <row r="310" spans="7:9" x14ac:dyDescent="0.3">
      <c r="G310" s="8"/>
      <c r="H310" s="8"/>
      <c r="I310" s="8"/>
    </row>
    <row r="311" spans="7:9" x14ac:dyDescent="0.3">
      <c r="G311" s="8"/>
      <c r="H311" s="8"/>
      <c r="I311" s="8"/>
    </row>
    <row r="312" spans="7:9" x14ac:dyDescent="0.3">
      <c r="G312" s="8"/>
      <c r="H312" s="8"/>
      <c r="I312" s="8"/>
    </row>
    <row r="313" spans="7:9" x14ac:dyDescent="0.3">
      <c r="G313" s="8"/>
      <c r="H313" s="8"/>
      <c r="I313" s="8"/>
    </row>
    <row r="314" spans="7:9" x14ac:dyDescent="0.3">
      <c r="G314" s="8"/>
      <c r="H314" s="8"/>
      <c r="I314" s="8"/>
    </row>
    <row r="315" spans="7:9" x14ac:dyDescent="0.3">
      <c r="G315" s="8"/>
      <c r="H315" s="8"/>
      <c r="I315" s="8"/>
    </row>
    <row r="316" spans="7:9" x14ac:dyDescent="0.3">
      <c r="G316" s="8"/>
      <c r="H316" s="8"/>
      <c r="I316" s="8"/>
    </row>
    <row r="317" spans="7:9" x14ac:dyDescent="0.3">
      <c r="G317" s="8"/>
      <c r="H317" s="8"/>
      <c r="I317" s="8"/>
    </row>
    <row r="318" spans="7:9" x14ac:dyDescent="0.3">
      <c r="G318" s="8"/>
      <c r="H318" s="8"/>
      <c r="I318" s="8"/>
    </row>
    <row r="319" spans="7:9" x14ac:dyDescent="0.3">
      <c r="G319" s="8"/>
      <c r="H319" s="8"/>
      <c r="I319" s="8"/>
    </row>
    <row r="320" spans="7:9" x14ac:dyDescent="0.3">
      <c r="G320" s="8"/>
      <c r="H320" s="8"/>
      <c r="I320" s="8"/>
    </row>
    <row r="321" spans="7:9" x14ac:dyDescent="0.3">
      <c r="G321" s="8"/>
      <c r="H321" s="8"/>
      <c r="I321" s="8"/>
    </row>
    <row r="322" spans="7:9" x14ac:dyDescent="0.3">
      <c r="G322" s="8"/>
      <c r="H322" s="8"/>
      <c r="I322" s="8"/>
    </row>
    <row r="323" spans="7:9" x14ac:dyDescent="0.3">
      <c r="G323" s="8"/>
      <c r="H323" s="8"/>
      <c r="I323" s="8"/>
    </row>
    <row r="324" spans="7:9" x14ac:dyDescent="0.3">
      <c r="G324" s="8"/>
      <c r="H324" s="8"/>
      <c r="I324" s="8"/>
    </row>
    <row r="325" spans="7:9" x14ac:dyDescent="0.3">
      <c r="G325" s="8"/>
      <c r="H325" s="8"/>
      <c r="I325" s="8"/>
    </row>
    <row r="326" spans="7:9" x14ac:dyDescent="0.3">
      <c r="G326" s="8"/>
      <c r="H326" s="8"/>
      <c r="I326" s="8"/>
    </row>
    <row r="327" spans="7:9" x14ac:dyDescent="0.3">
      <c r="G327" s="8"/>
      <c r="H327" s="8"/>
      <c r="I327" s="8"/>
    </row>
    <row r="328" spans="7:9" x14ac:dyDescent="0.3">
      <c r="G328" s="8"/>
      <c r="H328" s="8"/>
      <c r="I328" s="8"/>
    </row>
    <row r="329" spans="7:9" x14ac:dyDescent="0.3">
      <c r="G329" s="8"/>
      <c r="H329" s="8"/>
      <c r="I329" s="8"/>
    </row>
    <row r="330" spans="7:9" x14ac:dyDescent="0.3">
      <c r="G330" s="8"/>
      <c r="H330" s="8"/>
      <c r="I330" s="8"/>
    </row>
    <row r="331" spans="7:9" x14ac:dyDescent="0.3">
      <c r="G331" s="8"/>
      <c r="H331" s="8"/>
      <c r="I331" s="8"/>
    </row>
    <row r="332" spans="7:9" x14ac:dyDescent="0.3">
      <c r="G332" s="8"/>
      <c r="H332" s="8"/>
      <c r="I332" s="8"/>
    </row>
    <row r="333" spans="7:9" x14ac:dyDescent="0.3">
      <c r="G333" s="8"/>
      <c r="H333" s="8"/>
      <c r="I333" s="8"/>
    </row>
    <row r="334" spans="7:9" x14ac:dyDescent="0.3">
      <c r="G334" s="8"/>
      <c r="H334" s="8"/>
      <c r="I334" s="8"/>
    </row>
    <row r="335" spans="7:9" x14ac:dyDescent="0.3">
      <c r="G335" s="8"/>
      <c r="H335" s="8"/>
      <c r="I335" s="8"/>
    </row>
    <row r="336" spans="7:9" x14ac:dyDescent="0.3">
      <c r="G336" s="8"/>
      <c r="H336" s="8"/>
      <c r="I336" s="8"/>
    </row>
    <row r="337" spans="7:9" x14ac:dyDescent="0.3">
      <c r="G337" s="8"/>
      <c r="H337" s="8"/>
      <c r="I337" s="8"/>
    </row>
    <row r="338" spans="7:9" x14ac:dyDescent="0.3">
      <c r="G338" s="8"/>
      <c r="H338" s="8"/>
      <c r="I338" s="8"/>
    </row>
    <row r="339" spans="7:9" x14ac:dyDescent="0.3">
      <c r="G339" s="8"/>
      <c r="H339" s="8"/>
      <c r="I339" s="8"/>
    </row>
    <row r="340" spans="7:9" x14ac:dyDescent="0.3">
      <c r="G340" s="8"/>
      <c r="H340" s="8"/>
      <c r="I340" s="8"/>
    </row>
    <row r="341" spans="7:9" x14ac:dyDescent="0.3">
      <c r="G341" s="8"/>
      <c r="H341" s="8"/>
      <c r="I341" s="8"/>
    </row>
    <row r="342" spans="7:9" x14ac:dyDescent="0.3">
      <c r="G342" s="8"/>
      <c r="H342" s="8"/>
      <c r="I342" s="8"/>
    </row>
    <row r="343" spans="7:9" x14ac:dyDescent="0.3">
      <c r="G343" s="8"/>
      <c r="H343" s="8"/>
      <c r="I343" s="8"/>
    </row>
    <row r="344" spans="7:9" x14ac:dyDescent="0.3">
      <c r="G344" s="8"/>
      <c r="H344" s="8"/>
      <c r="I344" s="8"/>
    </row>
    <row r="345" spans="7:9" x14ac:dyDescent="0.3">
      <c r="G345" s="8"/>
      <c r="H345" s="8"/>
      <c r="I345" s="8"/>
    </row>
    <row r="346" spans="7:9" x14ac:dyDescent="0.3">
      <c r="G346" s="8"/>
      <c r="H346" s="8"/>
      <c r="I346" s="8"/>
    </row>
    <row r="347" spans="7:9" x14ac:dyDescent="0.3">
      <c r="G347" s="8"/>
      <c r="H347" s="8"/>
      <c r="I347" s="8"/>
    </row>
    <row r="348" spans="7:9" x14ac:dyDescent="0.3">
      <c r="G348" s="8"/>
      <c r="H348" s="8"/>
      <c r="I348" s="8"/>
    </row>
    <row r="349" spans="7:9" x14ac:dyDescent="0.3">
      <c r="G349" s="8"/>
      <c r="H349" s="8"/>
      <c r="I349" s="8"/>
    </row>
    <row r="350" spans="7:9" x14ac:dyDescent="0.3">
      <c r="G350" s="8"/>
      <c r="H350" s="8"/>
      <c r="I350" s="8"/>
    </row>
    <row r="351" spans="7:9" x14ac:dyDescent="0.3">
      <c r="G351" s="8"/>
      <c r="H351" s="8"/>
      <c r="I351" s="8"/>
    </row>
    <row r="352" spans="7:9" x14ac:dyDescent="0.3">
      <c r="G352" s="8"/>
      <c r="H352" s="8"/>
      <c r="I352" s="8"/>
    </row>
    <row r="353" spans="7:9" x14ac:dyDescent="0.3">
      <c r="G353" s="8"/>
      <c r="H353" s="8"/>
      <c r="I353" s="8"/>
    </row>
    <row r="354" spans="7:9" x14ac:dyDescent="0.3">
      <c r="G354" s="8"/>
      <c r="H354" s="8"/>
      <c r="I354" s="8"/>
    </row>
    <row r="355" spans="7:9" x14ac:dyDescent="0.3">
      <c r="G355" s="8"/>
      <c r="H355" s="8"/>
      <c r="I355" s="8"/>
    </row>
    <row r="356" spans="7:9" x14ac:dyDescent="0.3">
      <c r="G356" s="8"/>
      <c r="H356" s="8"/>
      <c r="I356" s="8"/>
    </row>
    <row r="357" spans="7:9" x14ac:dyDescent="0.3">
      <c r="G357" s="8"/>
      <c r="H357" s="8"/>
      <c r="I357" s="8"/>
    </row>
    <row r="358" spans="7:9" x14ac:dyDescent="0.3">
      <c r="G358" s="8"/>
      <c r="H358" s="8"/>
      <c r="I358" s="8"/>
    </row>
    <row r="359" spans="7:9" x14ac:dyDescent="0.3">
      <c r="G359" s="8"/>
      <c r="H359" s="8"/>
      <c r="I359" s="8"/>
    </row>
    <row r="360" spans="7:9" x14ac:dyDescent="0.3">
      <c r="G360" s="8"/>
      <c r="H360" s="8"/>
      <c r="I360" s="8"/>
    </row>
    <row r="361" spans="7:9" x14ac:dyDescent="0.3">
      <c r="G361" s="8"/>
      <c r="H361" s="8"/>
      <c r="I361" s="8"/>
    </row>
    <row r="362" spans="7:9" x14ac:dyDescent="0.3">
      <c r="G362" s="8"/>
      <c r="H362" s="8"/>
      <c r="I362" s="8"/>
    </row>
    <row r="363" spans="7:9" x14ac:dyDescent="0.3">
      <c r="G363" s="8"/>
      <c r="H363" s="8"/>
      <c r="I363" s="8"/>
    </row>
    <row r="364" spans="7:9" x14ac:dyDescent="0.3">
      <c r="G364" s="8"/>
      <c r="H364" s="8"/>
      <c r="I364" s="8"/>
    </row>
    <row r="365" spans="7:9" x14ac:dyDescent="0.3">
      <c r="G365" s="8"/>
      <c r="H365" s="8"/>
      <c r="I365" s="8"/>
    </row>
    <row r="366" spans="7:9" x14ac:dyDescent="0.3">
      <c r="G366" s="8"/>
      <c r="H366" s="8"/>
      <c r="I366" s="8"/>
    </row>
    <row r="367" spans="7:9" x14ac:dyDescent="0.3">
      <c r="G367" s="8"/>
      <c r="H367" s="8"/>
      <c r="I367" s="8"/>
    </row>
    <row r="368" spans="7:9" x14ac:dyDescent="0.3">
      <c r="G368" s="8"/>
      <c r="H368" s="8"/>
      <c r="I368" s="8"/>
    </row>
    <row r="369" spans="7:9" x14ac:dyDescent="0.3">
      <c r="G369" s="8"/>
      <c r="H369" s="8"/>
      <c r="I369" s="8"/>
    </row>
    <row r="370" spans="7:9" x14ac:dyDescent="0.3">
      <c r="G370" s="8"/>
      <c r="H370" s="8"/>
      <c r="I370" s="8"/>
    </row>
    <row r="371" spans="7:9" x14ac:dyDescent="0.3">
      <c r="G371" s="8"/>
      <c r="H371" s="8"/>
      <c r="I371" s="8"/>
    </row>
    <row r="372" spans="7:9" x14ac:dyDescent="0.3">
      <c r="G372" s="8"/>
      <c r="H372" s="8"/>
      <c r="I372" s="8"/>
    </row>
    <row r="373" spans="7:9" x14ac:dyDescent="0.3">
      <c r="G373" s="8"/>
      <c r="H373" s="8"/>
      <c r="I373" s="8"/>
    </row>
    <row r="374" spans="7:9" x14ac:dyDescent="0.3">
      <c r="G374" s="8"/>
      <c r="H374" s="8"/>
      <c r="I374" s="8"/>
    </row>
    <row r="375" spans="7:9" x14ac:dyDescent="0.3">
      <c r="G375" s="8"/>
      <c r="H375" s="8"/>
      <c r="I375" s="8"/>
    </row>
    <row r="376" spans="7:9" x14ac:dyDescent="0.3">
      <c r="G376" s="8"/>
      <c r="H376" s="8"/>
      <c r="I376" s="8"/>
    </row>
    <row r="377" spans="7:9" x14ac:dyDescent="0.3">
      <c r="G377" s="8"/>
      <c r="H377" s="8"/>
      <c r="I377" s="8"/>
    </row>
    <row r="378" spans="7:9" x14ac:dyDescent="0.3">
      <c r="G378" s="8"/>
      <c r="H378" s="8"/>
      <c r="I378" s="8"/>
    </row>
    <row r="379" spans="7:9" x14ac:dyDescent="0.3">
      <c r="G379" s="8"/>
      <c r="H379" s="8"/>
      <c r="I379" s="8"/>
    </row>
    <row r="380" spans="7:9" x14ac:dyDescent="0.3">
      <c r="G380" s="8"/>
      <c r="H380" s="8"/>
      <c r="I380" s="8"/>
    </row>
    <row r="381" spans="7:9" x14ac:dyDescent="0.3">
      <c r="G381" s="8"/>
      <c r="H381" s="8"/>
      <c r="I381" s="8"/>
    </row>
    <row r="382" spans="7:9" x14ac:dyDescent="0.3">
      <c r="G382" s="8"/>
      <c r="H382" s="8"/>
      <c r="I382" s="8"/>
    </row>
    <row r="383" spans="7:9" x14ac:dyDescent="0.3">
      <c r="G383" s="8"/>
      <c r="H383" s="8"/>
      <c r="I383" s="8"/>
    </row>
    <row r="384" spans="7:9" x14ac:dyDescent="0.3">
      <c r="G384" s="8"/>
      <c r="H384" s="8"/>
      <c r="I384" s="8"/>
    </row>
    <row r="385" spans="7:9" x14ac:dyDescent="0.3">
      <c r="G385" s="8"/>
      <c r="H385" s="8"/>
      <c r="I385" s="8"/>
    </row>
    <row r="386" spans="7:9" x14ac:dyDescent="0.3">
      <c r="G386" s="8"/>
      <c r="H386" s="8"/>
      <c r="I386" s="8"/>
    </row>
    <row r="387" spans="7:9" x14ac:dyDescent="0.3">
      <c r="G387" s="8"/>
      <c r="H387" s="8"/>
      <c r="I387" s="8"/>
    </row>
    <row r="388" spans="7:9" x14ac:dyDescent="0.3">
      <c r="G388" s="8"/>
      <c r="H388" s="8"/>
      <c r="I388" s="8"/>
    </row>
    <row r="389" spans="7:9" x14ac:dyDescent="0.3">
      <c r="G389" s="8"/>
      <c r="H389" s="8"/>
      <c r="I389" s="8"/>
    </row>
    <row r="390" spans="7:9" x14ac:dyDescent="0.3">
      <c r="G390" s="8"/>
      <c r="H390" s="8"/>
      <c r="I390" s="8"/>
    </row>
    <row r="391" spans="7:9" x14ac:dyDescent="0.3">
      <c r="G391" s="8"/>
      <c r="H391" s="8"/>
      <c r="I391" s="8"/>
    </row>
    <row r="392" spans="7:9" x14ac:dyDescent="0.3">
      <c r="G392" s="8"/>
      <c r="H392" s="8"/>
      <c r="I392" s="8"/>
    </row>
    <row r="393" spans="7:9" x14ac:dyDescent="0.3">
      <c r="G393" s="8"/>
      <c r="H393" s="8"/>
      <c r="I393" s="8"/>
    </row>
    <row r="394" spans="7:9" x14ac:dyDescent="0.3">
      <c r="G394" s="8"/>
      <c r="H394" s="8"/>
      <c r="I394" s="8"/>
    </row>
    <row r="395" spans="7:9" x14ac:dyDescent="0.3">
      <c r="G395" s="8"/>
      <c r="H395" s="8"/>
      <c r="I395" s="8"/>
    </row>
    <row r="396" spans="7:9" x14ac:dyDescent="0.3">
      <c r="G396" s="8"/>
      <c r="H396" s="8"/>
      <c r="I396" s="8"/>
    </row>
    <row r="397" spans="7:9" x14ac:dyDescent="0.3">
      <c r="G397" s="8"/>
      <c r="H397" s="8"/>
      <c r="I397" s="8"/>
    </row>
    <row r="398" spans="7:9" x14ac:dyDescent="0.3">
      <c r="G398" s="8"/>
      <c r="H398" s="8"/>
      <c r="I398" s="8"/>
    </row>
    <row r="399" spans="7:9" x14ac:dyDescent="0.3">
      <c r="G399" s="8"/>
      <c r="H399" s="8"/>
      <c r="I399" s="8"/>
    </row>
    <row r="400" spans="7:9" x14ac:dyDescent="0.3">
      <c r="G400" s="8"/>
      <c r="H400" s="8"/>
      <c r="I400" s="8"/>
    </row>
    <row r="401" spans="7:9" x14ac:dyDescent="0.3">
      <c r="G401" s="8"/>
      <c r="H401" s="8"/>
      <c r="I401" s="8"/>
    </row>
    <row r="402" spans="7:9" x14ac:dyDescent="0.3">
      <c r="G402" s="8"/>
      <c r="H402" s="8"/>
      <c r="I402" s="8"/>
    </row>
    <row r="403" spans="7:9" x14ac:dyDescent="0.3">
      <c r="G403" s="8"/>
      <c r="H403" s="8"/>
      <c r="I403" s="8"/>
    </row>
    <row r="404" spans="7:9" x14ac:dyDescent="0.3">
      <c r="G404" s="8"/>
      <c r="H404" s="8"/>
      <c r="I404" s="8"/>
    </row>
    <row r="405" spans="7:9" x14ac:dyDescent="0.3">
      <c r="G405" s="8"/>
      <c r="H405" s="8"/>
      <c r="I405" s="8"/>
    </row>
    <row r="406" spans="7:9" x14ac:dyDescent="0.3">
      <c r="G406" s="8"/>
      <c r="H406" s="8"/>
      <c r="I406" s="8"/>
    </row>
    <row r="407" spans="7:9" x14ac:dyDescent="0.3">
      <c r="G407" s="8"/>
      <c r="H407" s="8"/>
      <c r="I407" s="8"/>
    </row>
    <row r="408" spans="7:9" x14ac:dyDescent="0.3">
      <c r="G408" s="8"/>
      <c r="H408" s="8"/>
      <c r="I408" s="8"/>
    </row>
    <row r="409" spans="7:9" x14ac:dyDescent="0.3">
      <c r="G409" s="8"/>
      <c r="H409" s="8"/>
      <c r="I409" s="8"/>
    </row>
    <row r="410" spans="7:9" x14ac:dyDescent="0.3">
      <c r="G410" s="8"/>
      <c r="H410" s="8"/>
      <c r="I410" s="8"/>
    </row>
    <row r="411" spans="7:9" x14ac:dyDescent="0.3">
      <c r="G411" s="8"/>
      <c r="H411" s="8"/>
      <c r="I411" s="8"/>
    </row>
    <row r="412" spans="7:9" x14ac:dyDescent="0.3">
      <c r="G412" s="8"/>
      <c r="H412" s="8"/>
      <c r="I412" s="8"/>
    </row>
    <row r="413" spans="7:9" x14ac:dyDescent="0.3">
      <c r="G413" s="8"/>
      <c r="H413" s="8"/>
      <c r="I413" s="8"/>
    </row>
    <row r="414" spans="7:9" x14ac:dyDescent="0.3">
      <c r="G414" s="8"/>
      <c r="H414" s="8"/>
      <c r="I414" s="8"/>
    </row>
    <row r="415" spans="7:9" x14ac:dyDescent="0.3">
      <c r="G415" s="8"/>
      <c r="H415" s="8"/>
      <c r="I415" s="8"/>
    </row>
    <row r="416" spans="7:9" x14ac:dyDescent="0.3">
      <c r="G416" s="8"/>
      <c r="H416" s="8"/>
      <c r="I416" s="8"/>
    </row>
    <row r="417" spans="7:9" x14ac:dyDescent="0.3">
      <c r="G417" s="8"/>
      <c r="H417" s="8"/>
      <c r="I417" s="8"/>
    </row>
    <row r="418" spans="7:9" x14ac:dyDescent="0.3">
      <c r="G418" s="8"/>
      <c r="H418" s="8"/>
      <c r="I418" s="8"/>
    </row>
    <row r="419" spans="7:9" x14ac:dyDescent="0.3">
      <c r="G419" s="8"/>
      <c r="H419" s="8"/>
      <c r="I419" s="8"/>
    </row>
    <row r="420" spans="7:9" x14ac:dyDescent="0.3">
      <c r="G420" s="8"/>
      <c r="H420" s="8"/>
      <c r="I420" s="8"/>
    </row>
    <row r="421" spans="7:9" x14ac:dyDescent="0.3">
      <c r="G421" s="8"/>
      <c r="H421" s="8"/>
      <c r="I421" s="8"/>
    </row>
    <row r="422" spans="7:9" x14ac:dyDescent="0.3">
      <c r="G422" s="8"/>
      <c r="H422" s="8"/>
      <c r="I422" s="8"/>
    </row>
    <row r="423" spans="7:9" x14ac:dyDescent="0.3">
      <c r="G423" s="8"/>
      <c r="H423" s="8"/>
      <c r="I423" s="8"/>
    </row>
    <row r="424" spans="7:9" x14ac:dyDescent="0.3">
      <c r="G424" s="8"/>
      <c r="H424" s="8"/>
      <c r="I424" s="8"/>
    </row>
    <row r="425" spans="7:9" x14ac:dyDescent="0.3">
      <c r="G425" s="8"/>
      <c r="H425" s="8"/>
      <c r="I425" s="8"/>
    </row>
    <row r="426" spans="7:9" x14ac:dyDescent="0.3">
      <c r="G426" s="8"/>
      <c r="H426" s="8"/>
      <c r="I426" s="8"/>
    </row>
    <row r="427" spans="7:9" x14ac:dyDescent="0.3">
      <c r="G427" s="8"/>
      <c r="H427" s="8"/>
      <c r="I427" s="8"/>
    </row>
    <row r="428" spans="7:9" x14ac:dyDescent="0.3">
      <c r="G428" s="8"/>
      <c r="H428" s="8"/>
      <c r="I428" s="8"/>
    </row>
    <row r="429" spans="7:9" x14ac:dyDescent="0.3">
      <c r="G429" s="8"/>
      <c r="H429" s="8"/>
      <c r="I429" s="8"/>
    </row>
    <row r="430" spans="7:9" x14ac:dyDescent="0.3">
      <c r="G430" s="8"/>
      <c r="H430" s="8"/>
      <c r="I430" s="8"/>
    </row>
    <row r="431" spans="7:9" x14ac:dyDescent="0.3">
      <c r="G431" s="8"/>
      <c r="H431" s="8"/>
      <c r="I431" s="8"/>
    </row>
    <row r="432" spans="7:9" x14ac:dyDescent="0.3">
      <c r="G432" s="8"/>
      <c r="H432" s="8"/>
      <c r="I432" s="8"/>
    </row>
    <row r="433" spans="7:9" x14ac:dyDescent="0.3">
      <c r="G433" s="8"/>
      <c r="H433" s="8"/>
      <c r="I433" s="8"/>
    </row>
    <row r="434" spans="7:9" x14ac:dyDescent="0.3">
      <c r="G434" s="8"/>
      <c r="H434" s="8"/>
      <c r="I434" s="8"/>
    </row>
    <row r="435" spans="7:9" x14ac:dyDescent="0.3">
      <c r="G435" s="8"/>
      <c r="H435" s="8"/>
      <c r="I435" s="8"/>
    </row>
    <row r="436" spans="7:9" x14ac:dyDescent="0.3">
      <c r="G436" s="8"/>
      <c r="H436" s="8"/>
      <c r="I436" s="8"/>
    </row>
    <row r="437" spans="7:9" x14ac:dyDescent="0.3">
      <c r="G437" s="8"/>
      <c r="H437" s="8"/>
      <c r="I437" s="8"/>
    </row>
    <row r="438" spans="7:9" x14ac:dyDescent="0.3">
      <c r="G438" s="8"/>
      <c r="H438" s="8"/>
      <c r="I438" s="8"/>
    </row>
    <row r="439" spans="7:9" x14ac:dyDescent="0.3">
      <c r="G439" s="8"/>
      <c r="H439" s="8"/>
      <c r="I439" s="8"/>
    </row>
    <row r="440" spans="7:9" x14ac:dyDescent="0.3">
      <c r="G440" s="8"/>
      <c r="H440" s="8"/>
      <c r="I440" s="8"/>
    </row>
    <row r="441" spans="7:9" x14ac:dyDescent="0.3">
      <c r="G441" s="8"/>
      <c r="H441" s="8"/>
      <c r="I441" s="8"/>
    </row>
    <row r="442" spans="7:9" x14ac:dyDescent="0.3">
      <c r="G442" s="8"/>
      <c r="H442" s="8"/>
      <c r="I442" s="8"/>
    </row>
    <row r="443" spans="7:9" x14ac:dyDescent="0.3">
      <c r="G443" s="8"/>
      <c r="H443" s="8"/>
      <c r="I443" s="8"/>
    </row>
    <row r="444" spans="7:9" x14ac:dyDescent="0.3">
      <c r="G444" s="8"/>
      <c r="H444" s="8"/>
      <c r="I444" s="8"/>
    </row>
    <row r="445" spans="7:9" x14ac:dyDescent="0.3">
      <c r="G445" s="8"/>
      <c r="H445" s="8"/>
      <c r="I445" s="8"/>
    </row>
    <row r="446" spans="7:9" x14ac:dyDescent="0.3">
      <c r="G446" s="8"/>
      <c r="H446" s="8"/>
      <c r="I446" s="8"/>
    </row>
    <row r="447" spans="7:9" x14ac:dyDescent="0.3">
      <c r="G447" s="8"/>
      <c r="H447" s="8"/>
      <c r="I447" s="8"/>
    </row>
    <row r="448" spans="7:9" x14ac:dyDescent="0.3">
      <c r="G448" s="8"/>
      <c r="H448" s="8"/>
      <c r="I448" s="8"/>
    </row>
    <row r="449" spans="7:9" x14ac:dyDescent="0.3">
      <c r="G449" s="8"/>
      <c r="H449" s="8"/>
      <c r="I449" s="8"/>
    </row>
    <row r="450" spans="7:9" x14ac:dyDescent="0.3">
      <c r="G450" s="8"/>
      <c r="H450" s="8"/>
      <c r="I450" s="8"/>
    </row>
    <row r="451" spans="7:9" x14ac:dyDescent="0.3">
      <c r="G451" s="8"/>
      <c r="H451" s="8"/>
      <c r="I451" s="8"/>
    </row>
    <row r="452" spans="7:9" x14ac:dyDescent="0.3">
      <c r="G452" s="8"/>
      <c r="H452" s="8"/>
      <c r="I452" s="8"/>
    </row>
    <row r="453" spans="7:9" x14ac:dyDescent="0.3">
      <c r="G453" s="8"/>
      <c r="H453" s="8"/>
      <c r="I453" s="8"/>
    </row>
    <row r="454" spans="7:9" x14ac:dyDescent="0.3">
      <c r="G454" s="8"/>
      <c r="H454" s="8"/>
      <c r="I454" s="8"/>
    </row>
    <row r="455" spans="7:9" x14ac:dyDescent="0.3">
      <c r="G455" s="8"/>
      <c r="H455" s="8"/>
      <c r="I455" s="8"/>
    </row>
    <row r="456" spans="7:9" x14ac:dyDescent="0.3">
      <c r="G456" s="8"/>
      <c r="H456" s="8"/>
      <c r="I456" s="8"/>
    </row>
    <row r="457" spans="7:9" x14ac:dyDescent="0.3">
      <c r="G457" s="8"/>
      <c r="H457" s="8"/>
      <c r="I457" s="8"/>
    </row>
    <row r="458" spans="7:9" x14ac:dyDescent="0.3">
      <c r="G458" s="8"/>
      <c r="H458" s="8"/>
      <c r="I458" s="8"/>
    </row>
    <row r="459" spans="7:9" x14ac:dyDescent="0.3">
      <c r="G459" s="8"/>
      <c r="H459" s="8"/>
      <c r="I459" s="8"/>
    </row>
    <row r="460" spans="7:9" x14ac:dyDescent="0.3">
      <c r="G460" s="8"/>
      <c r="H460" s="8"/>
      <c r="I460" s="8"/>
    </row>
    <row r="461" spans="7:9" x14ac:dyDescent="0.3">
      <c r="G461" s="8"/>
      <c r="H461" s="8"/>
      <c r="I461" s="8"/>
    </row>
    <row r="462" spans="7:9" x14ac:dyDescent="0.3">
      <c r="G462" s="8"/>
      <c r="H462" s="8"/>
      <c r="I462" s="8"/>
    </row>
    <row r="463" spans="7:9" x14ac:dyDescent="0.3">
      <c r="G463" s="8"/>
      <c r="H463" s="8"/>
      <c r="I463" s="8"/>
    </row>
    <row r="464" spans="7:9" x14ac:dyDescent="0.3">
      <c r="G464" s="8"/>
      <c r="H464" s="8"/>
      <c r="I464" s="8"/>
    </row>
    <row r="465" spans="7:9" x14ac:dyDescent="0.3">
      <c r="G465" s="8"/>
      <c r="H465" s="8"/>
      <c r="I465" s="8"/>
    </row>
    <row r="466" spans="7:9" x14ac:dyDescent="0.3">
      <c r="G466" s="8"/>
      <c r="H466" s="8"/>
      <c r="I466" s="8"/>
    </row>
    <row r="467" spans="7:9" x14ac:dyDescent="0.3">
      <c r="G467" s="8"/>
      <c r="H467" s="8"/>
      <c r="I467" s="8"/>
    </row>
    <row r="468" spans="7:9" x14ac:dyDescent="0.3">
      <c r="G468" s="8"/>
      <c r="H468" s="8"/>
      <c r="I468" s="8"/>
    </row>
    <row r="469" spans="7:9" x14ac:dyDescent="0.3">
      <c r="G469" s="8"/>
      <c r="H469" s="8"/>
      <c r="I469" s="8"/>
    </row>
    <row r="470" spans="7:9" x14ac:dyDescent="0.3">
      <c r="G470" s="8"/>
      <c r="H470" s="8"/>
      <c r="I470" s="8"/>
    </row>
    <row r="471" spans="7:9" x14ac:dyDescent="0.3">
      <c r="G471" s="8"/>
      <c r="H471" s="8"/>
      <c r="I471" s="8"/>
    </row>
    <row r="472" spans="7:9" x14ac:dyDescent="0.3">
      <c r="G472" s="8"/>
      <c r="H472" s="8"/>
      <c r="I472" s="8"/>
    </row>
    <row r="473" spans="7:9" x14ac:dyDescent="0.3">
      <c r="G473" s="8"/>
      <c r="H473" s="8"/>
      <c r="I473" s="8"/>
    </row>
    <row r="474" spans="7:9" x14ac:dyDescent="0.3">
      <c r="G474" s="8"/>
      <c r="H474" s="8"/>
      <c r="I474" s="8"/>
    </row>
    <row r="475" spans="7:9" x14ac:dyDescent="0.3">
      <c r="G475" s="8"/>
      <c r="H475" s="8"/>
      <c r="I475" s="8"/>
    </row>
    <row r="476" spans="7:9" x14ac:dyDescent="0.3">
      <c r="G476" s="8"/>
      <c r="H476" s="8"/>
      <c r="I476" s="8"/>
    </row>
    <row r="477" spans="7:9" x14ac:dyDescent="0.3">
      <c r="G477" s="8"/>
      <c r="H477" s="8"/>
      <c r="I477" s="8"/>
    </row>
    <row r="478" spans="7:9" x14ac:dyDescent="0.3">
      <c r="G478" s="8"/>
      <c r="H478" s="8"/>
      <c r="I478" s="8"/>
    </row>
    <row r="479" spans="7:9" x14ac:dyDescent="0.3">
      <c r="G479" s="8"/>
      <c r="H479" s="8"/>
      <c r="I479" s="8"/>
    </row>
    <row r="480" spans="7:9" x14ac:dyDescent="0.3">
      <c r="G480" s="8"/>
      <c r="H480" s="8"/>
      <c r="I480" s="8"/>
    </row>
    <row r="481" spans="7:9" x14ac:dyDescent="0.3">
      <c r="G481" s="8"/>
      <c r="H481" s="8"/>
      <c r="I481" s="8"/>
    </row>
    <row r="482" spans="7:9" x14ac:dyDescent="0.3">
      <c r="G482" s="8"/>
      <c r="H482" s="8"/>
      <c r="I482" s="8"/>
    </row>
    <row r="483" spans="7:9" x14ac:dyDescent="0.3">
      <c r="G483" s="8"/>
      <c r="H483" s="8"/>
      <c r="I483" s="8"/>
    </row>
    <row r="484" spans="7:9" x14ac:dyDescent="0.3">
      <c r="G484" s="8"/>
      <c r="H484" s="8"/>
      <c r="I484" s="8"/>
    </row>
    <row r="485" spans="7:9" x14ac:dyDescent="0.3">
      <c r="G485" s="8"/>
      <c r="H485" s="8"/>
      <c r="I485" s="8"/>
    </row>
    <row r="486" spans="7:9" x14ac:dyDescent="0.3">
      <c r="G486" s="8"/>
      <c r="H486" s="8"/>
      <c r="I486" s="8"/>
    </row>
    <row r="487" spans="7:9" x14ac:dyDescent="0.3">
      <c r="G487" s="8"/>
      <c r="H487" s="8"/>
      <c r="I487" s="8"/>
    </row>
    <row r="488" spans="7:9" x14ac:dyDescent="0.3">
      <c r="G488" s="8"/>
      <c r="H488" s="8"/>
      <c r="I488" s="8"/>
    </row>
    <row r="489" spans="7:9" x14ac:dyDescent="0.3">
      <c r="G489" s="8"/>
      <c r="H489" s="8"/>
      <c r="I489" s="8"/>
    </row>
    <row r="490" spans="7:9" x14ac:dyDescent="0.3">
      <c r="G490" s="8"/>
      <c r="H490" s="8"/>
      <c r="I490" s="8"/>
    </row>
    <row r="491" spans="7:9" x14ac:dyDescent="0.3">
      <c r="G491" s="8"/>
      <c r="H491" s="8"/>
      <c r="I491" s="8"/>
    </row>
    <row r="492" spans="7:9" x14ac:dyDescent="0.3">
      <c r="G492" s="8"/>
      <c r="H492" s="8"/>
      <c r="I492" s="8"/>
    </row>
    <row r="493" spans="7:9" x14ac:dyDescent="0.3">
      <c r="G493" s="8"/>
      <c r="H493" s="8"/>
      <c r="I493" s="8"/>
    </row>
    <row r="494" spans="7:9" x14ac:dyDescent="0.3">
      <c r="G494" s="8"/>
      <c r="H494" s="8"/>
      <c r="I494" s="8"/>
    </row>
    <row r="495" spans="7:9" x14ac:dyDescent="0.3">
      <c r="G495" s="8"/>
      <c r="H495" s="8"/>
      <c r="I495" s="8"/>
    </row>
    <row r="496" spans="7:9" x14ac:dyDescent="0.3">
      <c r="G496" s="8"/>
      <c r="H496" s="8"/>
      <c r="I496" s="8"/>
    </row>
    <row r="497" spans="7:9" x14ac:dyDescent="0.3">
      <c r="G497" s="8"/>
      <c r="H497" s="8"/>
      <c r="I497" s="8"/>
    </row>
    <row r="498" spans="7:9" x14ac:dyDescent="0.3">
      <c r="G498" s="8"/>
      <c r="H498" s="8"/>
      <c r="I498" s="8"/>
    </row>
    <row r="499" spans="7:9" x14ac:dyDescent="0.3">
      <c r="G499" s="8"/>
      <c r="H499" s="8"/>
      <c r="I499" s="8"/>
    </row>
    <row r="500" spans="7:9" x14ac:dyDescent="0.3">
      <c r="G500" s="8"/>
      <c r="H500" s="8"/>
      <c r="I500" s="8"/>
    </row>
    <row r="501" spans="7:9" x14ac:dyDescent="0.3">
      <c r="G501" s="8"/>
      <c r="H501" s="8"/>
      <c r="I501" s="8"/>
    </row>
    <row r="502" spans="7:9" x14ac:dyDescent="0.3">
      <c r="G502" s="8"/>
      <c r="H502" s="8"/>
      <c r="I502" s="8"/>
    </row>
    <row r="503" spans="7:9" x14ac:dyDescent="0.3">
      <c r="G503" s="8"/>
      <c r="H503" s="8"/>
      <c r="I503" s="8"/>
    </row>
    <row r="504" spans="7:9" x14ac:dyDescent="0.3">
      <c r="G504" s="8"/>
      <c r="H504" s="8"/>
      <c r="I504" s="8"/>
    </row>
    <row r="505" spans="7:9" x14ac:dyDescent="0.3">
      <c r="G505" s="8"/>
      <c r="H505" s="8"/>
      <c r="I505" s="8"/>
    </row>
    <row r="506" spans="7:9" x14ac:dyDescent="0.3">
      <c r="G506" s="8"/>
      <c r="H506" s="8"/>
      <c r="I506" s="8"/>
    </row>
    <row r="507" spans="7:9" x14ac:dyDescent="0.3">
      <c r="G507" s="8"/>
      <c r="H507" s="8"/>
      <c r="I507" s="8"/>
    </row>
    <row r="508" spans="7:9" x14ac:dyDescent="0.3">
      <c r="G508" s="8"/>
      <c r="H508" s="8"/>
      <c r="I508" s="8"/>
    </row>
    <row r="509" spans="7:9" x14ac:dyDescent="0.3">
      <c r="G509" s="8"/>
      <c r="H509" s="8"/>
      <c r="I509" s="8"/>
    </row>
    <row r="510" spans="7:9" x14ac:dyDescent="0.3">
      <c r="G510" s="8"/>
      <c r="H510" s="8"/>
      <c r="I510" s="8"/>
    </row>
    <row r="511" spans="7:9" x14ac:dyDescent="0.3">
      <c r="G511" s="8"/>
      <c r="H511" s="8"/>
      <c r="I511" s="8"/>
    </row>
    <row r="512" spans="7:9" x14ac:dyDescent="0.3">
      <c r="G512" s="8"/>
      <c r="H512" s="8"/>
      <c r="I512" s="8"/>
    </row>
    <row r="513" spans="7:9" x14ac:dyDescent="0.3">
      <c r="G513" s="8"/>
      <c r="H513" s="8"/>
      <c r="I513" s="8"/>
    </row>
    <row r="514" spans="7:9" x14ac:dyDescent="0.3">
      <c r="G514" s="8"/>
      <c r="H514" s="8"/>
      <c r="I514" s="8"/>
    </row>
    <row r="515" spans="7:9" x14ac:dyDescent="0.3">
      <c r="G515" s="8"/>
      <c r="H515" s="8"/>
      <c r="I515" s="8"/>
    </row>
    <row r="516" spans="7:9" x14ac:dyDescent="0.3">
      <c r="G516" s="8"/>
      <c r="H516" s="8"/>
      <c r="I516" s="8"/>
    </row>
    <row r="517" spans="7:9" x14ac:dyDescent="0.3">
      <c r="G517" s="8"/>
      <c r="H517" s="8"/>
      <c r="I517" s="8"/>
    </row>
    <row r="518" spans="7:9" x14ac:dyDescent="0.3">
      <c r="G518" s="8"/>
      <c r="H518" s="8"/>
      <c r="I518" s="8"/>
    </row>
    <row r="519" spans="7:9" x14ac:dyDescent="0.3">
      <c r="G519" s="8"/>
      <c r="H519" s="8"/>
      <c r="I519" s="8"/>
    </row>
    <row r="520" spans="7:9" x14ac:dyDescent="0.3">
      <c r="G520" s="8"/>
      <c r="H520" s="8"/>
      <c r="I520" s="8"/>
    </row>
    <row r="521" spans="7:9" x14ac:dyDescent="0.3">
      <c r="G521" s="8"/>
      <c r="H521" s="8"/>
      <c r="I521" s="8"/>
    </row>
    <row r="522" spans="7:9" x14ac:dyDescent="0.3">
      <c r="G522" s="8"/>
      <c r="H522" s="8"/>
      <c r="I522" s="8"/>
    </row>
    <row r="523" spans="7:9" x14ac:dyDescent="0.3">
      <c r="G523" s="8"/>
      <c r="H523" s="8"/>
      <c r="I523" s="8"/>
    </row>
    <row r="524" spans="7:9" x14ac:dyDescent="0.3">
      <c r="G524" s="8"/>
      <c r="H524" s="8"/>
      <c r="I524" s="8"/>
    </row>
    <row r="525" spans="7:9" x14ac:dyDescent="0.3">
      <c r="G525" s="8"/>
      <c r="H525" s="8"/>
      <c r="I525" s="8"/>
    </row>
    <row r="526" spans="7:9" x14ac:dyDescent="0.3">
      <c r="G526" s="8"/>
      <c r="H526" s="8"/>
      <c r="I526" s="8"/>
    </row>
    <row r="527" spans="7:9" x14ac:dyDescent="0.3">
      <c r="G527" s="8"/>
      <c r="H527" s="8"/>
      <c r="I527" s="8"/>
    </row>
    <row r="528" spans="7:9" x14ac:dyDescent="0.3">
      <c r="G528" s="8"/>
      <c r="H528" s="8"/>
      <c r="I528" s="8"/>
    </row>
    <row r="529" spans="7:9" x14ac:dyDescent="0.3">
      <c r="G529" s="8"/>
      <c r="H529" s="8"/>
      <c r="I529" s="8"/>
    </row>
    <row r="530" spans="7:9" x14ac:dyDescent="0.3">
      <c r="G530" s="8"/>
      <c r="H530" s="8"/>
      <c r="I530" s="8"/>
    </row>
    <row r="531" spans="7:9" x14ac:dyDescent="0.3">
      <c r="G531" s="8"/>
      <c r="H531" s="8"/>
      <c r="I531" s="8"/>
    </row>
    <row r="532" spans="7:9" x14ac:dyDescent="0.3">
      <c r="G532" s="8"/>
      <c r="H532" s="8"/>
      <c r="I532" s="8"/>
    </row>
    <row r="533" spans="7:9" x14ac:dyDescent="0.3">
      <c r="G533" s="8"/>
      <c r="H533" s="8"/>
      <c r="I533" s="8"/>
    </row>
    <row r="534" spans="7:9" x14ac:dyDescent="0.3">
      <c r="G534" s="8"/>
      <c r="H534" s="8"/>
      <c r="I534" s="8"/>
    </row>
    <row r="535" spans="7:9" x14ac:dyDescent="0.3">
      <c r="G535" s="8"/>
      <c r="H535" s="8"/>
      <c r="I535" s="8"/>
    </row>
    <row r="536" spans="7:9" x14ac:dyDescent="0.3">
      <c r="G536" s="8"/>
      <c r="H536" s="8"/>
      <c r="I536" s="8"/>
    </row>
    <row r="537" spans="7:9" x14ac:dyDescent="0.3">
      <c r="G537" s="8"/>
      <c r="H537" s="8"/>
      <c r="I537" s="8"/>
    </row>
    <row r="538" spans="7:9" x14ac:dyDescent="0.3">
      <c r="G538" s="8"/>
      <c r="H538" s="8"/>
      <c r="I538" s="8"/>
    </row>
    <row r="539" spans="7:9" x14ac:dyDescent="0.3">
      <c r="G539" s="8"/>
      <c r="H539" s="8"/>
      <c r="I539" s="8"/>
    </row>
    <row r="540" spans="7:9" x14ac:dyDescent="0.3">
      <c r="G540" s="8"/>
      <c r="H540" s="8"/>
      <c r="I540" s="8"/>
    </row>
    <row r="541" spans="7:9" x14ac:dyDescent="0.3">
      <c r="G541" s="8"/>
      <c r="H541" s="8"/>
      <c r="I541" s="8"/>
    </row>
    <row r="542" spans="7:9" x14ac:dyDescent="0.3">
      <c r="G542" s="8"/>
      <c r="H542" s="8"/>
      <c r="I542" s="8"/>
    </row>
    <row r="543" spans="7:9" x14ac:dyDescent="0.3">
      <c r="G543" s="8"/>
      <c r="H543" s="8"/>
      <c r="I543" s="8"/>
    </row>
    <row r="544" spans="7:9" x14ac:dyDescent="0.3">
      <c r="G544" s="8"/>
      <c r="H544" s="8"/>
      <c r="I544" s="8"/>
    </row>
    <row r="545" spans="7:9" x14ac:dyDescent="0.3">
      <c r="G545" s="8"/>
      <c r="H545" s="8"/>
      <c r="I545" s="8"/>
    </row>
    <row r="546" spans="7:9" x14ac:dyDescent="0.3">
      <c r="G546" s="8"/>
      <c r="H546" s="8"/>
      <c r="I546" s="8"/>
    </row>
    <row r="547" spans="7:9" x14ac:dyDescent="0.3">
      <c r="G547" s="8"/>
      <c r="H547" s="8"/>
      <c r="I547" s="8"/>
    </row>
    <row r="548" spans="7:9" x14ac:dyDescent="0.3">
      <c r="G548" s="8"/>
      <c r="H548" s="8"/>
      <c r="I548" s="8"/>
    </row>
    <row r="549" spans="7:9" x14ac:dyDescent="0.3">
      <c r="G549" s="8"/>
      <c r="H549" s="8"/>
      <c r="I549" s="8"/>
    </row>
    <row r="550" spans="7:9" x14ac:dyDescent="0.3">
      <c r="G550" s="8"/>
      <c r="H550" s="8"/>
      <c r="I550" s="8"/>
    </row>
    <row r="551" spans="7:9" x14ac:dyDescent="0.3">
      <c r="G551" s="8"/>
      <c r="H551" s="8"/>
      <c r="I551" s="8"/>
    </row>
    <row r="552" spans="7:9" x14ac:dyDescent="0.3">
      <c r="G552" s="8"/>
      <c r="H552" s="8"/>
      <c r="I552" s="8"/>
    </row>
    <row r="553" spans="7:9" x14ac:dyDescent="0.3">
      <c r="G553" s="8"/>
      <c r="H553" s="8"/>
      <c r="I553" s="8"/>
    </row>
    <row r="554" spans="7:9" x14ac:dyDescent="0.3">
      <c r="G554" s="8"/>
      <c r="H554" s="8"/>
      <c r="I554" s="8"/>
    </row>
    <row r="555" spans="7:9" x14ac:dyDescent="0.3">
      <c r="G555" s="8"/>
      <c r="H555" s="8"/>
      <c r="I555" s="8"/>
    </row>
    <row r="556" spans="7:9" x14ac:dyDescent="0.3">
      <c r="G556" s="8"/>
      <c r="H556" s="8"/>
      <c r="I556" s="8"/>
    </row>
    <row r="557" spans="7:9" x14ac:dyDescent="0.3">
      <c r="G557" s="8"/>
      <c r="H557" s="8"/>
      <c r="I557" s="8"/>
    </row>
    <row r="558" spans="7:9" x14ac:dyDescent="0.3">
      <c r="G558" s="8"/>
      <c r="H558" s="8"/>
      <c r="I558" s="8"/>
    </row>
    <row r="559" spans="7:9" x14ac:dyDescent="0.3">
      <c r="G559" s="8"/>
      <c r="H559" s="8"/>
      <c r="I559" s="8"/>
    </row>
    <row r="560" spans="7:9" x14ac:dyDescent="0.3">
      <c r="G560" s="8"/>
      <c r="H560" s="8"/>
      <c r="I560" s="8"/>
    </row>
    <row r="561" spans="7:9" x14ac:dyDescent="0.3">
      <c r="G561" s="8"/>
      <c r="H561" s="8"/>
      <c r="I561" s="8"/>
    </row>
    <row r="562" spans="7:9" x14ac:dyDescent="0.3">
      <c r="G562" s="8"/>
      <c r="H562" s="8"/>
      <c r="I562" s="8"/>
    </row>
    <row r="563" spans="7:9" x14ac:dyDescent="0.3">
      <c r="G563" s="8"/>
      <c r="H563" s="8"/>
      <c r="I563" s="8"/>
    </row>
    <row r="564" spans="7:9" x14ac:dyDescent="0.3">
      <c r="G564" s="8"/>
      <c r="H564" s="8"/>
      <c r="I564" s="8"/>
    </row>
    <row r="565" spans="7:9" x14ac:dyDescent="0.3">
      <c r="G565" s="8"/>
      <c r="H565" s="8"/>
      <c r="I565" s="8"/>
    </row>
    <row r="566" spans="7:9" x14ac:dyDescent="0.3">
      <c r="G566" s="8"/>
      <c r="H566" s="8"/>
      <c r="I566" s="8"/>
    </row>
    <row r="567" spans="7:9" x14ac:dyDescent="0.3">
      <c r="G567" s="8"/>
      <c r="H567" s="8"/>
      <c r="I567" s="8"/>
    </row>
    <row r="568" spans="7:9" x14ac:dyDescent="0.3">
      <c r="G568" s="8"/>
      <c r="H568" s="8"/>
      <c r="I568" s="8"/>
    </row>
    <row r="569" spans="7:9" x14ac:dyDescent="0.3">
      <c r="G569" s="8"/>
      <c r="H569" s="8"/>
      <c r="I569" s="8"/>
    </row>
    <row r="570" spans="7:9" x14ac:dyDescent="0.3">
      <c r="G570" s="8"/>
      <c r="H570" s="8"/>
      <c r="I570" s="8"/>
    </row>
    <row r="571" spans="7:9" x14ac:dyDescent="0.3">
      <c r="G571" s="8"/>
      <c r="H571" s="8"/>
      <c r="I571" s="8"/>
    </row>
    <row r="572" spans="7:9" x14ac:dyDescent="0.3">
      <c r="G572" s="8"/>
      <c r="H572" s="8"/>
      <c r="I572" s="8"/>
    </row>
    <row r="573" spans="7:9" x14ac:dyDescent="0.3">
      <c r="G573" s="8"/>
      <c r="H573" s="8"/>
      <c r="I573" s="8"/>
    </row>
    <row r="574" spans="7:9" x14ac:dyDescent="0.3">
      <c r="G574" s="8"/>
      <c r="H574" s="8"/>
      <c r="I574" s="8"/>
    </row>
    <row r="575" spans="7:9" x14ac:dyDescent="0.3">
      <c r="G575" s="8"/>
      <c r="H575" s="8"/>
      <c r="I575" s="8"/>
    </row>
    <row r="576" spans="7:9" x14ac:dyDescent="0.3">
      <c r="G576" s="8"/>
      <c r="H576" s="8"/>
      <c r="I576" s="8"/>
    </row>
    <row r="577" spans="7:9" x14ac:dyDescent="0.3">
      <c r="G577" s="8"/>
      <c r="H577" s="8"/>
      <c r="I577" s="8"/>
    </row>
    <row r="578" spans="7:9" x14ac:dyDescent="0.3">
      <c r="G578" s="8"/>
      <c r="H578" s="8"/>
      <c r="I578" s="8"/>
    </row>
    <row r="579" spans="7:9" x14ac:dyDescent="0.3">
      <c r="G579" s="8"/>
      <c r="H579" s="8"/>
      <c r="I579" s="8"/>
    </row>
    <row r="580" spans="7:9" x14ac:dyDescent="0.3">
      <c r="G580" s="8"/>
      <c r="H580" s="8"/>
      <c r="I580" s="8"/>
    </row>
    <row r="581" spans="7:9" x14ac:dyDescent="0.3">
      <c r="G581" s="8"/>
      <c r="H581" s="8"/>
      <c r="I581" s="8"/>
    </row>
    <row r="582" spans="7:9" x14ac:dyDescent="0.3">
      <c r="G582" s="8"/>
      <c r="H582" s="8"/>
      <c r="I582" s="8"/>
    </row>
    <row r="583" spans="7:9" x14ac:dyDescent="0.3">
      <c r="G583" s="8"/>
      <c r="H583" s="8"/>
      <c r="I583" s="8"/>
    </row>
    <row r="584" spans="7:9" x14ac:dyDescent="0.3">
      <c r="G584" s="8"/>
      <c r="H584" s="8"/>
      <c r="I584" s="8"/>
    </row>
    <row r="585" spans="7:9" x14ac:dyDescent="0.3">
      <c r="G585" s="8"/>
      <c r="H585" s="8"/>
      <c r="I585" s="8"/>
    </row>
    <row r="586" spans="7:9" x14ac:dyDescent="0.3">
      <c r="G586" s="8"/>
      <c r="H586" s="8"/>
      <c r="I586" s="8"/>
    </row>
    <row r="587" spans="7:9" x14ac:dyDescent="0.3">
      <c r="G587" s="8"/>
      <c r="H587" s="8"/>
      <c r="I587" s="8"/>
    </row>
    <row r="588" spans="7:9" x14ac:dyDescent="0.3">
      <c r="G588" s="8"/>
      <c r="H588" s="8"/>
      <c r="I588" s="8"/>
    </row>
    <row r="589" spans="7:9" x14ac:dyDescent="0.3">
      <c r="G589" s="8"/>
      <c r="H589" s="8"/>
      <c r="I589" s="8"/>
    </row>
    <row r="590" spans="7:9" x14ac:dyDescent="0.3">
      <c r="G590" s="8"/>
      <c r="H590" s="8"/>
      <c r="I590" s="8"/>
    </row>
    <row r="591" spans="7:9" x14ac:dyDescent="0.3">
      <c r="G591" s="8"/>
      <c r="H591" s="8"/>
      <c r="I591" s="8"/>
    </row>
    <row r="592" spans="7:9" x14ac:dyDescent="0.3">
      <c r="G592" s="8"/>
      <c r="H592" s="8"/>
      <c r="I592" s="8"/>
    </row>
    <row r="593" spans="7:9" x14ac:dyDescent="0.3">
      <c r="G593" s="8"/>
      <c r="H593" s="8"/>
      <c r="I593" s="8"/>
    </row>
    <row r="594" spans="7:9" x14ac:dyDescent="0.3">
      <c r="G594" s="8"/>
      <c r="H594" s="8"/>
      <c r="I594" s="8"/>
    </row>
    <row r="595" spans="7:9" x14ac:dyDescent="0.3">
      <c r="G595" s="8"/>
      <c r="H595" s="8"/>
      <c r="I595" s="8"/>
    </row>
    <row r="596" spans="7:9" x14ac:dyDescent="0.3">
      <c r="G596" s="8"/>
      <c r="H596" s="8"/>
      <c r="I596" s="8"/>
    </row>
    <row r="597" spans="7:9" x14ac:dyDescent="0.3">
      <c r="G597" s="8"/>
      <c r="H597" s="8"/>
      <c r="I597" s="8"/>
    </row>
    <row r="598" spans="7:9" x14ac:dyDescent="0.3">
      <c r="G598" s="8"/>
      <c r="H598" s="8"/>
      <c r="I598" s="8"/>
    </row>
    <row r="599" spans="7:9" x14ac:dyDescent="0.3">
      <c r="G599" s="8"/>
      <c r="H599" s="8"/>
      <c r="I599" s="8"/>
    </row>
    <row r="600" spans="7:9" x14ac:dyDescent="0.3">
      <c r="G600" s="8"/>
      <c r="H600" s="8"/>
      <c r="I600" s="8"/>
    </row>
    <row r="601" spans="7:9" x14ac:dyDescent="0.3">
      <c r="G601" s="8"/>
      <c r="H601" s="8"/>
      <c r="I601" s="8"/>
    </row>
    <row r="602" spans="7:9" x14ac:dyDescent="0.3">
      <c r="G602" s="8"/>
      <c r="H602" s="8"/>
      <c r="I602" s="8"/>
    </row>
    <row r="603" spans="7:9" x14ac:dyDescent="0.3">
      <c r="G603" s="8"/>
      <c r="H603" s="8"/>
      <c r="I603" s="8"/>
    </row>
    <row r="604" spans="7:9" x14ac:dyDescent="0.3">
      <c r="G604" s="8"/>
      <c r="H604" s="8"/>
      <c r="I604" s="8"/>
    </row>
    <row r="605" spans="7:9" x14ac:dyDescent="0.3">
      <c r="G605" s="8"/>
      <c r="H605" s="8"/>
      <c r="I605" s="8"/>
    </row>
    <row r="606" spans="7:9" x14ac:dyDescent="0.3">
      <c r="G606" s="8"/>
      <c r="H606" s="8"/>
      <c r="I606" s="8"/>
    </row>
    <row r="607" spans="7:9" x14ac:dyDescent="0.3">
      <c r="G607" s="8"/>
      <c r="H607" s="8"/>
      <c r="I607" s="8"/>
    </row>
    <row r="608" spans="7:9" x14ac:dyDescent="0.3">
      <c r="G608" s="8"/>
      <c r="H608" s="8"/>
      <c r="I608" s="8"/>
    </row>
    <row r="609" spans="7:9" x14ac:dyDescent="0.3">
      <c r="G609" s="8"/>
      <c r="H609" s="8"/>
      <c r="I609" s="8"/>
    </row>
    <row r="610" spans="7:9" x14ac:dyDescent="0.3">
      <c r="G610" s="8"/>
      <c r="H610" s="8"/>
      <c r="I610" s="8"/>
    </row>
    <row r="611" spans="7:9" x14ac:dyDescent="0.3">
      <c r="G611" s="8"/>
      <c r="H611" s="8"/>
      <c r="I611" s="8"/>
    </row>
    <row r="612" spans="7:9" x14ac:dyDescent="0.3">
      <c r="G612" s="8"/>
      <c r="H612" s="8"/>
      <c r="I612" s="8"/>
    </row>
    <row r="613" spans="7:9" x14ac:dyDescent="0.3">
      <c r="G613" s="8"/>
      <c r="H613" s="8"/>
      <c r="I613" s="8"/>
    </row>
    <row r="614" spans="7:9" x14ac:dyDescent="0.3">
      <c r="G614" s="8"/>
      <c r="H614" s="8"/>
      <c r="I614" s="8"/>
    </row>
    <row r="615" spans="7:9" x14ac:dyDescent="0.3">
      <c r="G615" s="8"/>
      <c r="H615" s="8"/>
      <c r="I615" s="8"/>
    </row>
    <row r="616" spans="7:9" x14ac:dyDescent="0.3">
      <c r="G616" s="8"/>
      <c r="H616" s="8"/>
      <c r="I616" s="8"/>
    </row>
    <row r="617" spans="7:9" x14ac:dyDescent="0.3">
      <c r="G617" s="8"/>
      <c r="H617" s="8"/>
      <c r="I617" s="8"/>
    </row>
    <row r="618" spans="7:9" x14ac:dyDescent="0.3">
      <c r="G618" s="8"/>
      <c r="H618" s="8"/>
      <c r="I618" s="8"/>
    </row>
    <row r="619" spans="7:9" x14ac:dyDescent="0.3">
      <c r="G619" s="8"/>
      <c r="H619" s="8"/>
      <c r="I619" s="8"/>
    </row>
    <row r="620" spans="7:9" x14ac:dyDescent="0.3">
      <c r="G620" s="8"/>
      <c r="H620" s="8"/>
      <c r="I620" s="8"/>
    </row>
    <row r="621" spans="7:9" x14ac:dyDescent="0.3">
      <c r="G621" s="8"/>
      <c r="H621" s="8"/>
      <c r="I621" s="8"/>
    </row>
    <row r="622" spans="7:9" x14ac:dyDescent="0.3">
      <c r="G622" s="8"/>
      <c r="H622" s="8"/>
      <c r="I622" s="8"/>
    </row>
    <row r="623" spans="7:9" x14ac:dyDescent="0.3">
      <c r="G623" s="8"/>
      <c r="H623" s="8"/>
      <c r="I623" s="8"/>
    </row>
    <row r="624" spans="7:9" x14ac:dyDescent="0.3">
      <c r="G624" s="8"/>
      <c r="H624" s="8"/>
      <c r="I624" s="8"/>
    </row>
    <row r="625" spans="7:9" x14ac:dyDescent="0.3">
      <c r="G625" s="8"/>
      <c r="H625" s="8"/>
      <c r="I625" s="8"/>
    </row>
    <row r="626" spans="7:9" x14ac:dyDescent="0.3">
      <c r="G626" s="8"/>
      <c r="H626" s="8"/>
      <c r="I626" s="8"/>
    </row>
    <row r="627" spans="7:9" x14ac:dyDescent="0.3">
      <c r="G627" s="8"/>
      <c r="H627" s="8"/>
      <c r="I627" s="8"/>
    </row>
    <row r="628" spans="7:9" x14ac:dyDescent="0.3">
      <c r="G628" s="8"/>
      <c r="H628" s="8"/>
      <c r="I628" s="8"/>
    </row>
    <row r="629" spans="7:9" x14ac:dyDescent="0.3">
      <c r="G629" s="8"/>
      <c r="H629" s="8"/>
      <c r="I629" s="8"/>
    </row>
    <row r="630" spans="7:9" x14ac:dyDescent="0.3">
      <c r="G630" s="8"/>
      <c r="H630" s="8"/>
      <c r="I630" s="8"/>
    </row>
    <row r="631" spans="7:9" x14ac:dyDescent="0.3">
      <c r="G631" s="8"/>
      <c r="H631" s="8"/>
      <c r="I631" s="8"/>
    </row>
    <row r="632" spans="7:9" x14ac:dyDescent="0.3">
      <c r="G632" s="8"/>
      <c r="H632" s="8"/>
      <c r="I632" s="8"/>
    </row>
    <row r="633" spans="7:9" x14ac:dyDescent="0.3">
      <c r="G633" s="8"/>
      <c r="H633" s="8"/>
      <c r="I633" s="8"/>
    </row>
    <row r="634" spans="7:9" x14ac:dyDescent="0.3">
      <c r="G634" s="8"/>
      <c r="H634" s="8"/>
      <c r="I634" s="8"/>
    </row>
    <row r="635" spans="7:9" x14ac:dyDescent="0.3">
      <c r="G635" s="8"/>
      <c r="H635" s="8"/>
      <c r="I635" s="8"/>
    </row>
    <row r="636" spans="7:9" x14ac:dyDescent="0.3">
      <c r="G636" s="8"/>
      <c r="H636" s="8"/>
      <c r="I636" s="8"/>
    </row>
    <row r="637" spans="7:9" x14ac:dyDescent="0.3">
      <c r="G637" s="8"/>
      <c r="H637" s="8"/>
      <c r="I637" s="8"/>
    </row>
    <row r="638" spans="7:9" x14ac:dyDescent="0.3">
      <c r="G638" s="8"/>
      <c r="H638" s="8"/>
      <c r="I638" s="8"/>
    </row>
    <row r="639" spans="7:9" x14ac:dyDescent="0.3">
      <c r="G639" s="8"/>
      <c r="H639" s="8"/>
      <c r="I639" s="8"/>
    </row>
    <row r="640" spans="7:9" x14ac:dyDescent="0.3">
      <c r="G640" s="8"/>
      <c r="H640" s="8"/>
      <c r="I640" s="8"/>
    </row>
    <row r="641" spans="7:9" x14ac:dyDescent="0.3">
      <c r="G641" s="8"/>
      <c r="H641" s="8"/>
      <c r="I641" s="8"/>
    </row>
    <row r="642" spans="7:9" x14ac:dyDescent="0.3">
      <c r="G642" s="8"/>
      <c r="H642" s="8"/>
      <c r="I642" s="8"/>
    </row>
    <row r="643" spans="7:9" x14ac:dyDescent="0.3">
      <c r="G643" s="8"/>
      <c r="H643" s="8"/>
      <c r="I643" s="8"/>
    </row>
    <row r="644" spans="7:9" x14ac:dyDescent="0.3">
      <c r="G644" s="8"/>
      <c r="H644" s="8"/>
      <c r="I644" s="8"/>
    </row>
    <row r="645" spans="7:9" x14ac:dyDescent="0.3">
      <c r="G645" s="8"/>
      <c r="H645" s="8"/>
      <c r="I645" s="8"/>
    </row>
    <row r="646" spans="7:9" x14ac:dyDescent="0.3">
      <c r="G646" s="8"/>
      <c r="H646" s="8"/>
      <c r="I646" s="8"/>
    </row>
    <row r="647" spans="7:9" x14ac:dyDescent="0.3">
      <c r="G647" s="8"/>
      <c r="H647" s="8"/>
      <c r="I647" s="8"/>
    </row>
    <row r="648" spans="7:9" x14ac:dyDescent="0.3">
      <c r="G648" s="8"/>
      <c r="H648" s="8"/>
      <c r="I648" s="8"/>
    </row>
    <row r="649" spans="7:9" x14ac:dyDescent="0.3">
      <c r="G649" s="8"/>
      <c r="H649" s="8"/>
      <c r="I649" s="8"/>
    </row>
    <row r="650" spans="7:9" x14ac:dyDescent="0.3">
      <c r="G650" s="8"/>
      <c r="H650" s="8"/>
      <c r="I650" s="8"/>
    </row>
    <row r="651" spans="7:9" x14ac:dyDescent="0.3">
      <c r="G651" s="8"/>
      <c r="H651" s="8"/>
      <c r="I651" s="8"/>
    </row>
    <row r="652" spans="7:9" x14ac:dyDescent="0.3">
      <c r="G652" s="8"/>
      <c r="H652" s="8"/>
      <c r="I652" s="8"/>
    </row>
    <row r="653" spans="7:9" x14ac:dyDescent="0.3">
      <c r="G653" s="8"/>
      <c r="H653" s="8"/>
      <c r="I653" s="8"/>
    </row>
    <row r="654" spans="7:9" x14ac:dyDescent="0.3">
      <c r="G654" s="8"/>
      <c r="H654" s="8"/>
      <c r="I654" s="8"/>
    </row>
    <row r="655" spans="7:9" x14ac:dyDescent="0.3">
      <c r="G655" s="8"/>
      <c r="H655" s="8"/>
      <c r="I655" s="8"/>
    </row>
    <row r="656" spans="7:9" x14ac:dyDescent="0.3">
      <c r="G656" s="8"/>
      <c r="H656" s="8"/>
      <c r="I656" s="8"/>
    </row>
    <row r="657" spans="7:9" x14ac:dyDescent="0.3">
      <c r="G657" s="8"/>
      <c r="H657" s="8"/>
      <c r="I657" s="8"/>
    </row>
    <row r="658" spans="7:9" x14ac:dyDescent="0.3">
      <c r="G658" s="8"/>
      <c r="H658" s="8"/>
      <c r="I658" s="8"/>
    </row>
    <row r="659" spans="7:9" x14ac:dyDescent="0.3">
      <c r="G659" s="8"/>
      <c r="H659" s="8"/>
      <c r="I659" s="8"/>
    </row>
    <row r="660" spans="7:9" x14ac:dyDescent="0.3">
      <c r="G660" s="8"/>
      <c r="H660" s="8"/>
      <c r="I660" s="8"/>
    </row>
    <row r="661" spans="7:9" x14ac:dyDescent="0.3">
      <c r="G661" s="8"/>
      <c r="H661" s="8"/>
      <c r="I661" s="8"/>
    </row>
    <row r="662" spans="7:9" x14ac:dyDescent="0.3">
      <c r="G662" s="8"/>
      <c r="H662" s="8"/>
      <c r="I662" s="8"/>
    </row>
    <row r="663" spans="7:9" x14ac:dyDescent="0.3">
      <c r="G663" s="8"/>
      <c r="H663" s="8"/>
      <c r="I663" s="8"/>
    </row>
    <row r="664" spans="7:9" x14ac:dyDescent="0.3">
      <c r="G664" s="8"/>
      <c r="H664" s="8"/>
      <c r="I664" s="8"/>
    </row>
    <row r="665" spans="7:9" x14ac:dyDescent="0.3">
      <c r="G665" s="8"/>
      <c r="H665" s="8"/>
      <c r="I665" s="8"/>
    </row>
    <row r="666" spans="7:9" x14ac:dyDescent="0.3">
      <c r="G666" s="8"/>
      <c r="H666" s="8"/>
      <c r="I666" s="8"/>
    </row>
    <row r="667" spans="7:9" x14ac:dyDescent="0.3">
      <c r="G667" s="8"/>
      <c r="H667" s="8"/>
      <c r="I667" s="8"/>
    </row>
    <row r="668" spans="7:9" x14ac:dyDescent="0.3">
      <c r="G668" s="8"/>
      <c r="H668" s="8"/>
      <c r="I668" s="8"/>
    </row>
    <row r="669" spans="7:9" x14ac:dyDescent="0.3">
      <c r="G669" s="8"/>
      <c r="H669" s="8"/>
      <c r="I669" s="8"/>
    </row>
    <row r="670" spans="7:9" x14ac:dyDescent="0.3">
      <c r="G670" s="8"/>
      <c r="H670" s="8"/>
      <c r="I670" s="8"/>
    </row>
    <row r="671" spans="7:9" x14ac:dyDescent="0.3">
      <c r="G671" s="8"/>
      <c r="H671" s="8"/>
      <c r="I671" s="8"/>
    </row>
    <row r="672" spans="7:9" x14ac:dyDescent="0.3">
      <c r="G672" s="8"/>
      <c r="H672" s="8"/>
      <c r="I672" s="8"/>
    </row>
    <row r="673" spans="7:9" x14ac:dyDescent="0.3">
      <c r="G673" s="8"/>
      <c r="H673" s="8"/>
      <c r="I673" s="8"/>
    </row>
    <row r="674" spans="7:9" x14ac:dyDescent="0.3">
      <c r="G674" s="8"/>
      <c r="H674" s="8"/>
      <c r="I674" s="8"/>
    </row>
    <row r="675" spans="7:9" x14ac:dyDescent="0.3">
      <c r="G675" s="8"/>
      <c r="H675" s="8"/>
      <c r="I675" s="8"/>
    </row>
    <row r="676" spans="7:9" x14ac:dyDescent="0.3">
      <c r="G676" s="8"/>
      <c r="H676" s="8"/>
      <c r="I676" s="8"/>
    </row>
    <row r="677" spans="7:9" x14ac:dyDescent="0.3">
      <c r="G677" s="8"/>
      <c r="H677" s="8"/>
      <c r="I677" s="8"/>
    </row>
    <row r="678" spans="7:9" x14ac:dyDescent="0.3">
      <c r="G678" s="8"/>
      <c r="H678" s="8"/>
      <c r="I678" s="8"/>
    </row>
    <row r="679" spans="7:9" x14ac:dyDescent="0.3">
      <c r="G679" s="8"/>
      <c r="H679" s="8"/>
      <c r="I679" s="8"/>
    </row>
    <row r="680" spans="7:9" x14ac:dyDescent="0.3">
      <c r="G680" s="8"/>
      <c r="H680" s="8"/>
      <c r="I680" s="8"/>
    </row>
    <row r="681" spans="7:9" x14ac:dyDescent="0.3">
      <c r="G681" s="8"/>
      <c r="H681" s="8"/>
      <c r="I681" s="8"/>
    </row>
    <row r="682" spans="7:9" x14ac:dyDescent="0.3">
      <c r="G682" s="8"/>
      <c r="H682" s="8"/>
      <c r="I682" s="8"/>
    </row>
    <row r="683" spans="7:9" x14ac:dyDescent="0.3">
      <c r="G683" s="8"/>
      <c r="H683" s="8"/>
      <c r="I683" s="8"/>
    </row>
    <row r="684" spans="7:9" x14ac:dyDescent="0.3">
      <c r="G684" s="8"/>
      <c r="H684" s="8"/>
      <c r="I684" s="8"/>
    </row>
    <row r="685" spans="7:9" x14ac:dyDescent="0.3">
      <c r="G685" s="8"/>
      <c r="H685" s="8"/>
      <c r="I685" s="8"/>
    </row>
    <row r="686" spans="7:9" x14ac:dyDescent="0.3">
      <c r="G686" s="8"/>
      <c r="H686" s="8"/>
      <c r="I686" s="8"/>
    </row>
    <row r="687" spans="7:9" x14ac:dyDescent="0.3">
      <c r="G687" s="8"/>
      <c r="H687" s="8"/>
      <c r="I687" s="8"/>
    </row>
    <row r="688" spans="7:9" x14ac:dyDescent="0.3">
      <c r="G688" s="8"/>
      <c r="H688" s="8"/>
      <c r="I688" s="8"/>
    </row>
    <row r="689" spans="7:9" x14ac:dyDescent="0.3">
      <c r="G689" s="8"/>
      <c r="H689" s="8"/>
      <c r="I689" s="8"/>
    </row>
    <row r="690" spans="7:9" x14ac:dyDescent="0.3">
      <c r="G690" s="8"/>
      <c r="H690" s="8"/>
      <c r="I690" s="8"/>
    </row>
    <row r="691" spans="7:9" x14ac:dyDescent="0.3">
      <c r="G691" s="8"/>
      <c r="H691" s="8"/>
      <c r="I691" s="8"/>
    </row>
    <row r="692" spans="7:9" x14ac:dyDescent="0.3">
      <c r="G692" s="8"/>
      <c r="H692" s="8"/>
      <c r="I692" s="8"/>
    </row>
    <row r="693" spans="7:9" x14ac:dyDescent="0.3">
      <c r="G693" s="8"/>
      <c r="H693" s="8"/>
      <c r="I693" s="8"/>
    </row>
    <row r="694" spans="7:9" x14ac:dyDescent="0.3">
      <c r="G694" s="8"/>
      <c r="H694" s="8"/>
      <c r="I694" s="8"/>
    </row>
    <row r="695" spans="7:9" x14ac:dyDescent="0.3">
      <c r="G695" s="8"/>
      <c r="H695" s="8"/>
      <c r="I695" s="8"/>
    </row>
    <row r="696" spans="7:9" x14ac:dyDescent="0.3">
      <c r="G696" s="8"/>
      <c r="H696" s="8"/>
      <c r="I696" s="8"/>
    </row>
    <row r="697" spans="7:9" x14ac:dyDescent="0.3">
      <c r="G697" s="8"/>
      <c r="H697" s="8"/>
      <c r="I697" s="8"/>
    </row>
    <row r="698" spans="7:9" x14ac:dyDescent="0.3">
      <c r="G698" s="8"/>
      <c r="H698" s="8"/>
      <c r="I698" s="8"/>
    </row>
    <row r="699" spans="7:9" x14ac:dyDescent="0.3">
      <c r="G699" s="8"/>
      <c r="H699" s="8"/>
      <c r="I699" s="8"/>
    </row>
    <row r="700" spans="7:9" x14ac:dyDescent="0.3">
      <c r="G700" s="8"/>
      <c r="H700" s="8"/>
      <c r="I700" s="8"/>
    </row>
    <row r="701" spans="7:9" x14ac:dyDescent="0.3">
      <c r="G701" s="8"/>
      <c r="H701" s="8"/>
      <c r="I701" s="8"/>
    </row>
    <row r="702" spans="7:9" x14ac:dyDescent="0.3">
      <c r="G702" s="8"/>
      <c r="H702" s="8"/>
      <c r="I702" s="8"/>
    </row>
    <row r="703" spans="7:9" x14ac:dyDescent="0.3">
      <c r="G703" s="8"/>
      <c r="H703" s="8"/>
      <c r="I703" s="8"/>
    </row>
    <row r="704" spans="7:9" x14ac:dyDescent="0.3">
      <c r="G704" s="8"/>
      <c r="H704" s="8"/>
      <c r="I704" s="8"/>
    </row>
    <row r="705" spans="7:9" x14ac:dyDescent="0.3">
      <c r="G705" s="8"/>
      <c r="H705" s="8"/>
      <c r="I705" s="8"/>
    </row>
    <row r="706" spans="7:9" x14ac:dyDescent="0.3">
      <c r="G706" s="8"/>
      <c r="H706" s="8"/>
      <c r="I706" s="8"/>
    </row>
    <row r="707" spans="7:9" x14ac:dyDescent="0.3">
      <c r="G707" s="8"/>
      <c r="H707" s="8"/>
      <c r="I707" s="8"/>
    </row>
    <row r="708" spans="7:9" x14ac:dyDescent="0.3">
      <c r="G708" s="8"/>
      <c r="H708" s="8"/>
      <c r="I708" s="8"/>
    </row>
    <row r="709" spans="7:9" x14ac:dyDescent="0.3">
      <c r="G709" s="8"/>
      <c r="H709" s="8"/>
      <c r="I709" s="8"/>
    </row>
    <row r="710" spans="7:9" x14ac:dyDescent="0.3">
      <c r="G710" s="8"/>
      <c r="H710" s="8"/>
      <c r="I710" s="8"/>
    </row>
    <row r="711" spans="7:9" x14ac:dyDescent="0.3">
      <c r="G711" s="8"/>
      <c r="H711" s="8"/>
      <c r="I711" s="8"/>
    </row>
    <row r="712" spans="7:9" x14ac:dyDescent="0.3">
      <c r="G712" s="8"/>
      <c r="H712" s="8"/>
      <c r="I712" s="8"/>
    </row>
    <row r="713" spans="7:9" x14ac:dyDescent="0.3">
      <c r="G713" s="8"/>
      <c r="H713" s="8"/>
      <c r="I713" s="8"/>
    </row>
    <row r="714" spans="7:9" x14ac:dyDescent="0.3">
      <c r="G714" s="8"/>
      <c r="H714" s="8"/>
      <c r="I714" s="8"/>
    </row>
    <row r="715" spans="7:9" x14ac:dyDescent="0.3">
      <c r="G715" s="8"/>
      <c r="H715" s="8"/>
      <c r="I715" s="8"/>
    </row>
    <row r="716" spans="7:9" x14ac:dyDescent="0.3">
      <c r="G716" s="8"/>
      <c r="H716" s="8"/>
      <c r="I716" s="8"/>
    </row>
    <row r="717" spans="7:9" x14ac:dyDescent="0.3">
      <c r="G717" s="8"/>
      <c r="H717" s="8"/>
      <c r="I717" s="8"/>
    </row>
    <row r="718" spans="7:9" x14ac:dyDescent="0.3">
      <c r="G718" s="8"/>
      <c r="H718" s="8"/>
      <c r="I718" s="8"/>
    </row>
    <row r="719" spans="7:9" x14ac:dyDescent="0.3">
      <c r="G719" s="8"/>
      <c r="H719" s="8"/>
      <c r="I719" s="8"/>
    </row>
    <row r="720" spans="7:9" x14ac:dyDescent="0.3">
      <c r="G720" s="8"/>
      <c r="H720" s="8"/>
      <c r="I720" s="8"/>
    </row>
    <row r="721" spans="7:9" x14ac:dyDescent="0.3">
      <c r="G721" s="8"/>
      <c r="H721" s="8"/>
      <c r="I721" s="8"/>
    </row>
    <row r="722" spans="7:9" x14ac:dyDescent="0.3">
      <c r="G722" s="8"/>
      <c r="H722" s="8"/>
      <c r="I722" s="8"/>
    </row>
    <row r="723" spans="7:9" x14ac:dyDescent="0.3">
      <c r="G723" s="8"/>
      <c r="H723" s="8"/>
      <c r="I723" s="8"/>
    </row>
    <row r="724" spans="7:9" x14ac:dyDescent="0.3">
      <c r="G724" s="8"/>
      <c r="H724" s="8"/>
      <c r="I724" s="8"/>
    </row>
    <row r="725" spans="7:9" x14ac:dyDescent="0.3">
      <c r="G725" s="8"/>
      <c r="H725" s="8"/>
      <c r="I725" s="8"/>
    </row>
    <row r="726" spans="7:9" x14ac:dyDescent="0.3">
      <c r="G726" s="8"/>
      <c r="H726" s="8"/>
      <c r="I726" s="8"/>
    </row>
    <row r="727" spans="7:9" x14ac:dyDescent="0.3">
      <c r="G727" s="8"/>
      <c r="H727" s="8"/>
      <c r="I727" s="8"/>
    </row>
    <row r="728" spans="7:9" x14ac:dyDescent="0.3">
      <c r="G728" s="8"/>
      <c r="H728" s="8"/>
      <c r="I728" s="8"/>
    </row>
    <row r="729" spans="7:9" x14ac:dyDescent="0.3">
      <c r="G729" s="8"/>
      <c r="H729" s="8"/>
      <c r="I729" s="8"/>
    </row>
    <row r="730" spans="7:9" x14ac:dyDescent="0.3">
      <c r="G730" s="8"/>
      <c r="H730" s="8"/>
      <c r="I730" s="8"/>
    </row>
    <row r="731" spans="7:9" x14ac:dyDescent="0.3">
      <c r="G731" s="8"/>
      <c r="H731" s="8"/>
      <c r="I731" s="8"/>
    </row>
    <row r="732" spans="7:9" x14ac:dyDescent="0.3">
      <c r="G732" s="8"/>
      <c r="H732" s="8"/>
      <c r="I732" s="8"/>
    </row>
    <row r="733" spans="7:9" x14ac:dyDescent="0.3">
      <c r="G733" s="8"/>
      <c r="H733" s="8"/>
      <c r="I733" s="8"/>
    </row>
    <row r="734" spans="7:9" x14ac:dyDescent="0.3">
      <c r="G734" s="8"/>
      <c r="H734" s="8"/>
      <c r="I734" s="8"/>
    </row>
    <row r="735" spans="7:9" x14ac:dyDescent="0.3">
      <c r="G735" s="8"/>
      <c r="H735" s="8"/>
      <c r="I735" s="8"/>
    </row>
    <row r="736" spans="7:9" x14ac:dyDescent="0.3">
      <c r="G736" s="8"/>
      <c r="H736" s="8"/>
      <c r="I736" s="8"/>
    </row>
    <row r="737" spans="7:9" x14ac:dyDescent="0.3">
      <c r="G737" s="8"/>
      <c r="H737" s="8"/>
      <c r="I737" s="8"/>
    </row>
    <row r="738" spans="7:9" x14ac:dyDescent="0.3">
      <c r="G738" s="8"/>
      <c r="H738" s="8"/>
      <c r="I738" s="8"/>
    </row>
    <row r="739" spans="7:9" x14ac:dyDescent="0.3">
      <c r="G739" s="8"/>
      <c r="H739" s="8"/>
      <c r="I739" s="8"/>
    </row>
    <row r="740" spans="7:9" x14ac:dyDescent="0.3">
      <c r="G740" s="8"/>
      <c r="H740" s="8"/>
      <c r="I740" s="8"/>
    </row>
    <row r="741" spans="7:9" x14ac:dyDescent="0.3">
      <c r="G741" s="8"/>
      <c r="H741" s="8"/>
      <c r="I741" s="8"/>
    </row>
    <row r="742" spans="7:9" x14ac:dyDescent="0.3">
      <c r="G742" s="8"/>
      <c r="H742" s="8"/>
      <c r="I742" s="8"/>
    </row>
    <row r="743" spans="7:9" x14ac:dyDescent="0.3">
      <c r="G743" s="8"/>
      <c r="H743" s="8"/>
      <c r="I743" s="8"/>
    </row>
    <row r="744" spans="7:9" x14ac:dyDescent="0.3">
      <c r="G744" s="8"/>
      <c r="H744" s="8"/>
      <c r="I744" s="8"/>
    </row>
    <row r="745" spans="7:9" x14ac:dyDescent="0.3">
      <c r="G745" s="8"/>
      <c r="H745" s="8"/>
      <c r="I745" s="8"/>
    </row>
    <row r="746" spans="7:9" x14ac:dyDescent="0.3">
      <c r="G746" s="8"/>
      <c r="H746" s="8"/>
      <c r="I746" s="8"/>
    </row>
    <row r="747" spans="7:9" x14ac:dyDescent="0.3">
      <c r="G747" s="8"/>
      <c r="H747" s="8"/>
      <c r="I747" s="8"/>
    </row>
    <row r="748" spans="7:9" x14ac:dyDescent="0.3">
      <c r="G748" s="8"/>
      <c r="H748" s="8"/>
      <c r="I748" s="8"/>
    </row>
    <row r="749" spans="7:9" x14ac:dyDescent="0.3">
      <c r="G749" s="8"/>
      <c r="H749" s="8"/>
      <c r="I749" s="8"/>
    </row>
    <row r="750" spans="7:9" x14ac:dyDescent="0.3">
      <c r="G750" s="8"/>
      <c r="H750" s="8"/>
      <c r="I750" s="8"/>
    </row>
    <row r="751" spans="7:9" x14ac:dyDescent="0.3">
      <c r="G751" s="8"/>
      <c r="H751" s="8"/>
      <c r="I751" s="8"/>
    </row>
    <row r="752" spans="7:9" x14ac:dyDescent="0.3">
      <c r="G752" s="8"/>
      <c r="H752" s="8"/>
      <c r="I752" s="8"/>
    </row>
    <row r="753" spans="7:9" x14ac:dyDescent="0.3">
      <c r="G753" s="8"/>
      <c r="H753" s="8"/>
      <c r="I753" s="8"/>
    </row>
    <row r="754" spans="7:9" x14ac:dyDescent="0.3">
      <c r="G754" s="8"/>
      <c r="H754" s="8"/>
      <c r="I754" s="8"/>
    </row>
    <row r="755" spans="7:9" x14ac:dyDescent="0.3">
      <c r="G755" s="8"/>
      <c r="H755" s="8"/>
      <c r="I755" s="8"/>
    </row>
    <row r="756" spans="7:9" x14ac:dyDescent="0.3">
      <c r="G756" s="8"/>
      <c r="H756" s="8"/>
      <c r="I756" s="8"/>
    </row>
    <row r="757" spans="7:9" x14ac:dyDescent="0.3">
      <c r="G757" s="8"/>
      <c r="H757" s="8"/>
      <c r="I757" s="8"/>
    </row>
    <row r="758" spans="7:9" x14ac:dyDescent="0.3">
      <c r="G758" s="8"/>
      <c r="H758" s="8"/>
      <c r="I758" s="8"/>
    </row>
    <row r="759" spans="7:9" x14ac:dyDescent="0.3">
      <c r="G759" s="8"/>
      <c r="H759" s="8"/>
      <c r="I759" s="8"/>
    </row>
    <row r="760" spans="7:9" x14ac:dyDescent="0.3">
      <c r="G760" s="8"/>
      <c r="H760" s="8"/>
      <c r="I760" s="8"/>
    </row>
    <row r="761" spans="7:9" x14ac:dyDescent="0.3">
      <c r="G761" s="8"/>
      <c r="H761" s="8"/>
      <c r="I761" s="8"/>
    </row>
    <row r="762" spans="7:9" x14ac:dyDescent="0.3">
      <c r="G762" s="8"/>
      <c r="H762" s="8"/>
      <c r="I762" s="8"/>
    </row>
    <row r="763" spans="7:9" x14ac:dyDescent="0.3">
      <c r="G763" s="8"/>
      <c r="H763" s="8"/>
      <c r="I763" s="8"/>
    </row>
    <row r="764" spans="7:9" x14ac:dyDescent="0.3">
      <c r="G764" s="8"/>
      <c r="H764" s="8"/>
      <c r="I764" s="8"/>
    </row>
    <row r="765" spans="7:9" x14ac:dyDescent="0.3">
      <c r="G765" s="8"/>
      <c r="H765" s="8"/>
      <c r="I765" s="8"/>
    </row>
    <row r="766" spans="7:9" x14ac:dyDescent="0.3">
      <c r="G766" s="8"/>
      <c r="H766" s="8"/>
      <c r="I766" s="8"/>
    </row>
    <row r="767" spans="7:9" x14ac:dyDescent="0.3">
      <c r="G767" s="8"/>
      <c r="H767" s="8"/>
      <c r="I767" s="8"/>
    </row>
    <row r="768" spans="7:9" x14ac:dyDescent="0.3">
      <c r="G768" s="8"/>
      <c r="H768" s="8"/>
      <c r="I768" s="8"/>
    </row>
    <row r="769" spans="7:9" x14ac:dyDescent="0.3">
      <c r="G769" s="8"/>
      <c r="H769" s="8"/>
      <c r="I769" s="8"/>
    </row>
    <row r="770" spans="7:9" x14ac:dyDescent="0.3">
      <c r="G770" s="8"/>
      <c r="H770" s="8"/>
      <c r="I770" s="8"/>
    </row>
    <row r="771" spans="7:9" x14ac:dyDescent="0.3">
      <c r="G771" s="8"/>
      <c r="H771" s="8"/>
      <c r="I771" s="8"/>
    </row>
    <row r="772" spans="7:9" x14ac:dyDescent="0.3">
      <c r="G772" s="8"/>
      <c r="H772" s="8"/>
      <c r="I772" s="8"/>
    </row>
    <row r="773" spans="7:9" x14ac:dyDescent="0.3">
      <c r="G773" s="8"/>
      <c r="H773" s="8"/>
      <c r="I773" s="8"/>
    </row>
    <row r="774" spans="7:9" x14ac:dyDescent="0.3">
      <c r="G774" s="8"/>
      <c r="H774" s="8"/>
      <c r="I774" s="8"/>
    </row>
    <row r="775" spans="7:9" x14ac:dyDescent="0.3">
      <c r="G775" s="8"/>
      <c r="H775" s="8"/>
      <c r="I775" s="8"/>
    </row>
    <row r="776" spans="7:9" x14ac:dyDescent="0.3">
      <c r="G776" s="8"/>
      <c r="H776" s="8"/>
      <c r="I776" s="8"/>
    </row>
    <row r="777" spans="7:9" x14ac:dyDescent="0.3">
      <c r="G777" s="8"/>
      <c r="H777" s="8"/>
      <c r="I777" s="8"/>
    </row>
    <row r="778" spans="7:9" x14ac:dyDescent="0.3">
      <c r="G778" s="8"/>
      <c r="H778" s="8"/>
      <c r="I778" s="8"/>
    </row>
    <row r="779" spans="7:9" x14ac:dyDescent="0.3">
      <c r="G779" s="8"/>
      <c r="H779" s="8"/>
      <c r="I779" s="8"/>
    </row>
    <row r="780" spans="7:9" x14ac:dyDescent="0.3">
      <c r="G780" s="8"/>
      <c r="H780" s="8"/>
      <c r="I780" s="8"/>
    </row>
    <row r="781" spans="7:9" x14ac:dyDescent="0.3">
      <c r="G781" s="8"/>
      <c r="H781" s="8"/>
      <c r="I781" s="8"/>
    </row>
    <row r="782" spans="7:9" x14ac:dyDescent="0.3">
      <c r="G782" s="8"/>
      <c r="H782" s="8"/>
      <c r="I782" s="8"/>
    </row>
    <row r="783" spans="7:9" x14ac:dyDescent="0.3">
      <c r="G783" s="8"/>
      <c r="H783" s="8"/>
      <c r="I783" s="8"/>
    </row>
    <row r="784" spans="7:9" x14ac:dyDescent="0.3">
      <c r="G784" s="8"/>
      <c r="H784" s="8"/>
      <c r="I784" s="8"/>
    </row>
    <row r="785" spans="7:9" x14ac:dyDescent="0.3">
      <c r="G785" s="8"/>
      <c r="H785" s="8"/>
      <c r="I785" s="8"/>
    </row>
    <row r="786" spans="7:9" x14ac:dyDescent="0.3">
      <c r="G786" s="8"/>
      <c r="H786" s="8"/>
      <c r="I786" s="8"/>
    </row>
    <row r="787" spans="7:9" x14ac:dyDescent="0.3">
      <c r="G787" s="8"/>
      <c r="H787" s="8"/>
      <c r="I787" s="8"/>
    </row>
    <row r="788" spans="7:9" x14ac:dyDescent="0.3">
      <c r="G788" s="8"/>
      <c r="H788" s="8"/>
      <c r="I788" s="8"/>
    </row>
    <row r="789" spans="7:9" x14ac:dyDescent="0.3">
      <c r="G789" s="8"/>
      <c r="H789" s="8"/>
      <c r="I789" s="8"/>
    </row>
    <row r="790" spans="7:9" x14ac:dyDescent="0.3">
      <c r="G790" s="8"/>
      <c r="H790" s="8"/>
      <c r="I790" s="8"/>
    </row>
    <row r="791" spans="7:9" x14ac:dyDescent="0.3">
      <c r="G791" s="8"/>
      <c r="H791" s="8"/>
      <c r="I791" s="8"/>
    </row>
    <row r="792" spans="7:9" x14ac:dyDescent="0.3">
      <c r="G792" s="8"/>
      <c r="H792" s="8"/>
      <c r="I792" s="8"/>
    </row>
    <row r="793" spans="7:9" x14ac:dyDescent="0.3">
      <c r="G793" s="8"/>
      <c r="H793" s="8"/>
      <c r="I793" s="8"/>
    </row>
    <row r="794" spans="7:9" x14ac:dyDescent="0.3">
      <c r="G794" s="8"/>
      <c r="H794" s="8"/>
      <c r="I794" s="8"/>
    </row>
    <row r="795" spans="7:9" x14ac:dyDescent="0.3">
      <c r="G795" s="8"/>
      <c r="H795" s="8"/>
      <c r="I795" s="8"/>
    </row>
    <row r="796" spans="7:9" x14ac:dyDescent="0.3">
      <c r="G796" s="8"/>
      <c r="H796" s="8"/>
      <c r="I796" s="8"/>
    </row>
    <row r="797" spans="7:9" x14ac:dyDescent="0.3">
      <c r="G797" s="8"/>
      <c r="H797" s="8"/>
      <c r="I797" s="8"/>
    </row>
    <row r="798" spans="7:9" x14ac:dyDescent="0.3">
      <c r="G798" s="8"/>
      <c r="H798" s="8"/>
      <c r="I798" s="8"/>
    </row>
    <row r="799" spans="7:9" x14ac:dyDescent="0.3">
      <c r="G799" s="8"/>
      <c r="H799" s="8"/>
      <c r="I799" s="8"/>
    </row>
    <row r="800" spans="7:9" x14ac:dyDescent="0.3">
      <c r="G800" s="8"/>
      <c r="H800" s="8"/>
      <c r="I800" s="8"/>
    </row>
    <row r="801" spans="7:9" x14ac:dyDescent="0.3">
      <c r="G801" s="8"/>
      <c r="H801" s="8"/>
      <c r="I801" s="8"/>
    </row>
    <row r="802" spans="7:9" x14ac:dyDescent="0.3">
      <c r="G802" s="8"/>
      <c r="H802" s="8"/>
      <c r="I802" s="8"/>
    </row>
    <row r="803" spans="7:9" x14ac:dyDescent="0.3">
      <c r="G803" s="8"/>
      <c r="H803" s="8"/>
      <c r="I803" s="8"/>
    </row>
    <row r="804" spans="7:9" x14ac:dyDescent="0.3">
      <c r="G804" s="8"/>
      <c r="H804" s="8"/>
      <c r="I804" s="8"/>
    </row>
    <row r="805" spans="7:9" x14ac:dyDescent="0.3">
      <c r="G805" s="8"/>
      <c r="H805" s="8"/>
      <c r="I805" s="8"/>
    </row>
    <row r="806" spans="7:9" x14ac:dyDescent="0.3">
      <c r="G806" s="8"/>
      <c r="H806" s="8"/>
      <c r="I806" s="8"/>
    </row>
    <row r="807" spans="7:9" x14ac:dyDescent="0.3">
      <c r="G807" s="8"/>
      <c r="H807" s="8"/>
      <c r="I807" s="8"/>
    </row>
    <row r="808" spans="7:9" x14ac:dyDescent="0.3">
      <c r="G808" s="8"/>
      <c r="H808" s="8"/>
      <c r="I808" s="8"/>
    </row>
    <row r="809" spans="7:9" x14ac:dyDescent="0.3">
      <c r="G809" s="8"/>
      <c r="H809" s="8"/>
      <c r="I809" s="8"/>
    </row>
    <row r="810" spans="7:9" x14ac:dyDescent="0.3">
      <c r="G810" s="8"/>
      <c r="H810" s="8"/>
      <c r="I810" s="8"/>
    </row>
    <row r="811" spans="7:9" x14ac:dyDescent="0.3">
      <c r="G811" s="8"/>
      <c r="H811" s="8"/>
      <c r="I811" s="8"/>
    </row>
    <row r="812" spans="7:9" x14ac:dyDescent="0.3">
      <c r="G812" s="8"/>
      <c r="H812" s="8"/>
      <c r="I812" s="8"/>
    </row>
    <row r="813" spans="7:9" x14ac:dyDescent="0.3">
      <c r="G813" s="8"/>
      <c r="H813" s="8"/>
      <c r="I813" s="8"/>
    </row>
    <row r="814" spans="7:9" x14ac:dyDescent="0.3">
      <c r="G814" s="8"/>
      <c r="H814" s="8"/>
      <c r="I814" s="8"/>
    </row>
    <row r="815" spans="7:9" x14ac:dyDescent="0.3">
      <c r="G815" s="8"/>
      <c r="H815" s="8"/>
      <c r="I815" s="8"/>
    </row>
    <row r="816" spans="7:9" x14ac:dyDescent="0.3">
      <c r="G816" s="8"/>
      <c r="H816" s="8"/>
      <c r="I816" s="8"/>
    </row>
    <row r="817" spans="7:9" x14ac:dyDescent="0.3">
      <c r="G817" s="8"/>
      <c r="H817" s="8"/>
      <c r="I817" s="8"/>
    </row>
    <row r="818" spans="7:9" x14ac:dyDescent="0.3">
      <c r="G818" s="8"/>
      <c r="H818" s="8"/>
      <c r="I818" s="8"/>
    </row>
    <row r="819" spans="7:9" x14ac:dyDescent="0.3">
      <c r="G819" s="8"/>
      <c r="H819" s="8"/>
      <c r="I819" s="8"/>
    </row>
    <row r="820" spans="7:9" x14ac:dyDescent="0.3">
      <c r="G820" s="8"/>
      <c r="H820" s="8"/>
      <c r="I820" s="8"/>
    </row>
    <row r="821" spans="7:9" x14ac:dyDescent="0.3">
      <c r="G821" s="8"/>
      <c r="H821" s="8"/>
      <c r="I821" s="8"/>
    </row>
    <row r="822" spans="7:9" x14ac:dyDescent="0.3">
      <c r="G822" s="8"/>
      <c r="H822" s="8"/>
      <c r="I822" s="8"/>
    </row>
    <row r="823" spans="7:9" x14ac:dyDescent="0.3">
      <c r="G823" s="8"/>
      <c r="H823" s="8"/>
      <c r="I823" s="8"/>
    </row>
    <row r="824" spans="7:9" x14ac:dyDescent="0.3">
      <c r="G824" s="8"/>
      <c r="H824" s="8"/>
      <c r="I824" s="8"/>
    </row>
    <row r="825" spans="7:9" x14ac:dyDescent="0.3">
      <c r="G825" s="8"/>
      <c r="H825" s="8"/>
      <c r="I825" s="8"/>
    </row>
    <row r="826" spans="7:9" x14ac:dyDescent="0.3">
      <c r="G826" s="8"/>
      <c r="H826" s="8"/>
      <c r="I826" s="8"/>
    </row>
    <row r="827" spans="7:9" x14ac:dyDescent="0.3">
      <c r="G827" s="8"/>
      <c r="H827" s="8"/>
      <c r="I827" s="8"/>
    </row>
    <row r="828" spans="7:9" x14ac:dyDescent="0.3">
      <c r="G828" s="8"/>
      <c r="H828" s="8"/>
      <c r="I828" s="8"/>
    </row>
    <row r="829" spans="7:9" x14ac:dyDescent="0.3">
      <c r="G829" s="8"/>
      <c r="H829" s="8"/>
      <c r="I829" s="8"/>
    </row>
    <row r="830" spans="7:9" x14ac:dyDescent="0.3">
      <c r="G830" s="8"/>
      <c r="H830" s="8"/>
      <c r="I830" s="8"/>
    </row>
    <row r="831" spans="7:9" x14ac:dyDescent="0.3">
      <c r="G831" s="8"/>
      <c r="H831" s="8"/>
      <c r="I831" s="8"/>
    </row>
    <row r="832" spans="7:9" x14ac:dyDescent="0.3">
      <c r="G832" s="8"/>
      <c r="H832" s="8"/>
      <c r="I832" s="8"/>
    </row>
    <row r="833" spans="7:9" x14ac:dyDescent="0.3">
      <c r="G833" s="8"/>
      <c r="H833" s="8"/>
      <c r="I833" s="8"/>
    </row>
    <row r="834" spans="7:9" x14ac:dyDescent="0.3">
      <c r="G834" s="8"/>
      <c r="H834" s="8"/>
      <c r="I834" s="8"/>
    </row>
    <row r="835" spans="7:9" x14ac:dyDescent="0.3">
      <c r="G835" s="8"/>
      <c r="H835" s="8"/>
      <c r="I835" s="8"/>
    </row>
    <row r="836" spans="7:9" x14ac:dyDescent="0.3">
      <c r="G836" s="8"/>
      <c r="H836" s="8"/>
      <c r="I836" s="8"/>
    </row>
    <row r="837" spans="7:9" x14ac:dyDescent="0.3">
      <c r="G837" s="8"/>
      <c r="H837" s="8"/>
      <c r="I837" s="8"/>
    </row>
    <row r="838" spans="7:9" x14ac:dyDescent="0.3">
      <c r="G838" s="8"/>
      <c r="H838" s="8"/>
      <c r="I838" s="8"/>
    </row>
    <row r="839" spans="7:9" x14ac:dyDescent="0.3">
      <c r="G839" s="8"/>
      <c r="H839" s="8"/>
      <c r="I839" s="8"/>
    </row>
    <row r="840" spans="7:9" x14ac:dyDescent="0.3">
      <c r="G840" s="8"/>
      <c r="H840" s="8"/>
      <c r="I840" s="8"/>
    </row>
    <row r="841" spans="7:9" x14ac:dyDescent="0.3">
      <c r="G841" s="8"/>
      <c r="H841" s="8"/>
      <c r="I841" s="8"/>
    </row>
    <row r="842" spans="7:9" x14ac:dyDescent="0.3">
      <c r="G842" s="8"/>
      <c r="H842" s="8"/>
      <c r="I842" s="8"/>
    </row>
    <row r="843" spans="7:9" x14ac:dyDescent="0.3">
      <c r="G843" s="8"/>
      <c r="H843" s="8"/>
      <c r="I843" s="8"/>
    </row>
    <row r="844" spans="7:9" x14ac:dyDescent="0.3">
      <c r="G844" s="8"/>
      <c r="H844" s="8"/>
      <c r="I844" s="8"/>
    </row>
    <row r="845" spans="7:9" x14ac:dyDescent="0.3">
      <c r="G845" s="8"/>
      <c r="H845" s="8"/>
      <c r="I845" s="8"/>
    </row>
    <row r="846" spans="7:9" x14ac:dyDescent="0.3">
      <c r="G846" s="8"/>
      <c r="H846" s="8"/>
      <c r="I846" s="8"/>
    </row>
    <row r="847" spans="7:9" x14ac:dyDescent="0.3">
      <c r="G847" s="8"/>
      <c r="H847" s="8"/>
      <c r="I847" s="8"/>
    </row>
    <row r="848" spans="7:9" x14ac:dyDescent="0.3">
      <c r="G848" s="8"/>
      <c r="H848" s="8"/>
      <c r="I848" s="8"/>
    </row>
    <row r="849" spans="7:9" x14ac:dyDescent="0.3">
      <c r="G849" s="8"/>
      <c r="H849" s="8"/>
      <c r="I849" s="8"/>
    </row>
    <row r="850" spans="7:9" x14ac:dyDescent="0.3">
      <c r="G850" s="8"/>
      <c r="H850" s="8"/>
      <c r="I850" s="8"/>
    </row>
    <row r="851" spans="7:9" x14ac:dyDescent="0.3">
      <c r="G851" s="8"/>
      <c r="H851" s="8"/>
      <c r="I851" s="8"/>
    </row>
    <row r="852" spans="7:9" x14ac:dyDescent="0.3">
      <c r="G852" s="8"/>
      <c r="H852" s="8"/>
      <c r="I852" s="8"/>
    </row>
    <row r="853" spans="7:9" x14ac:dyDescent="0.3">
      <c r="G853" s="8"/>
      <c r="H853" s="8"/>
      <c r="I853" s="8"/>
    </row>
    <row r="854" spans="7:9" x14ac:dyDescent="0.3">
      <c r="G854" s="8"/>
      <c r="H854" s="8"/>
      <c r="I854" s="8"/>
    </row>
    <row r="855" spans="7:9" x14ac:dyDescent="0.3">
      <c r="G855" s="8"/>
      <c r="H855" s="8"/>
      <c r="I855" s="8"/>
    </row>
    <row r="856" spans="7:9" x14ac:dyDescent="0.3">
      <c r="G856" s="8"/>
      <c r="H856" s="8"/>
      <c r="I856" s="8"/>
    </row>
    <row r="857" spans="7:9" x14ac:dyDescent="0.3">
      <c r="G857" s="8"/>
      <c r="H857" s="8"/>
      <c r="I857" s="8"/>
    </row>
    <row r="858" spans="7:9" x14ac:dyDescent="0.3">
      <c r="G858" s="8"/>
      <c r="H858" s="8"/>
      <c r="I858" s="8"/>
    </row>
    <row r="859" spans="7:9" x14ac:dyDescent="0.3">
      <c r="G859" s="8"/>
      <c r="H859" s="8"/>
      <c r="I859" s="8"/>
    </row>
    <row r="860" spans="7:9" x14ac:dyDescent="0.3">
      <c r="G860" s="8"/>
      <c r="H860" s="8"/>
      <c r="I860" s="8"/>
    </row>
    <row r="861" spans="7:9" x14ac:dyDescent="0.3">
      <c r="G861" s="8"/>
      <c r="H861" s="8"/>
      <c r="I861" s="8"/>
    </row>
    <row r="862" spans="7:9" x14ac:dyDescent="0.3">
      <c r="G862" s="8"/>
      <c r="H862" s="8"/>
      <c r="I862" s="8"/>
    </row>
    <row r="863" spans="7:9" x14ac:dyDescent="0.3">
      <c r="G863" s="8"/>
      <c r="H863" s="8"/>
      <c r="I863" s="8"/>
    </row>
    <row r="864" spans="7:9" x14ac:dyDescent="0.3">
      <c r="G864" s="8"/>
      <c r="H864" s="8"/>
      <c r="I864" s="8"/>
    </row>
    <row r="865" spans="7:9" x14ac:dyDescent="0.3">
      <c r="G865" s="8"/>
      <c r="H865" s="8"/>
      <c r="I865" s="8"/>
    </row>
    <row r="866" spans="7:9" x14ac:dyDescent="0.3">
      <c r="G866" s="8"/>
      <c r="H866" s="8"/>
      <c r="I866" s="8"/>
    </row>
    <row r="867" spans="7:9" x14ac:dyDescent="0.3">
      <c r="G867" s="8"/>
      <c r="H867" s="8"/>
      <c r="I867" s="8"/>
    </row>
    <row r="868" spans="7:9" x14ac:dyDescent="0.3">
      <c r="G868" s="8"/>
      <c r="H868" s="8"/>
      <c r="I868" s="8"/>
    </row>
    <row r="869" spans="7:9" x14ac:dyDescent="0.3">
      <c r="G869" s="8"/>
      <c r="H869" s="8"/>
      <c r="I869" s="8"/>
    </row>
    <row r="870" spans="7:9" x14ac:dyDescent="0.3">
      <c r="G870" s="8"/>
      <c r="H870" s="8"/>
      <c r="I870" s="8"/>
    </row>
    <row r="871" spans="7:9" x14ac:dyDescent="0.3">
      <c r="G871" s="8"/>
      <c r="H871" s="8"/>
      <c r="I871" s="8"/>
    </row>
    <row r="872" spans="7:9" x14ac:dyDescent="0.3">
      <c r="G872" s="8"/>
      <c r="H872" s="8"/>
      <c r="I872" s="8"/>
    </row>
    <row r="873" spans="7:9" x14ac:dyDescent="0.3">
      <c r="G873" s="8"/>
      <c r="H873" s="8"/>
      <c r="I873" s="8"/>
    </row>
    <row r="874" spans="7:9" x14ac:dyDescent="0.3">
      <c r="G874" s="8"/>
      <c r="H874" s="8"/>
      <c r="I874" s="8"/>
    </row>
    <row r="875" spans="7:9" x14ac:dyDescent="0.3">
      <c r="G875" s="8"/>
      <c r="H875" s="8"/>
      <c r="I875" s="8"/>
    </row>
    <row r="876" spans="7:9" x14ac:dyDescent="0.3">
      <c r="G876" s="8"/>
      <c r="H876" s="8"/>
      <c r="I876" s="8"/>
    </row>
    <row r="877" spans="7:9" x14ac:dyDescent="0.3">
      <c r="G877" s="8"/>
      <c r="H877" s="8"/>
      <c r="I877" s="8"/>
    </row>
    <row r="878" spans="7:9" x14ac:dyDescent="0.3">
      <c r="G878" s="8"/>
      <c r="H878" s="8"/>
      <c r="I878" s="8"/>
    </row>
    <row r="879" spans="7:9" x14ac:dyDescent="0.3">
      <c r="G879" s="8"/>
      <c r="H879" s="8"/>
      <c r="I879" s="8"/>
    </row>
    <row r="880" spans="7:9" x14ac:dyDescent="0.3">
      <c r="G880" s="8"/>
      <c r="H880" s="8"/>
      <c r="I880" s="8"/>
    </row>
    <row r="881" spans="7:9" x14ac:dyDescent="0.3">
      <c r="G881" s="8"/>
      <c r="H881" s="8"/>
      <c r="I881" s="8"/>
    </row>
    <row r="882" spans="7:9" x14ac:dyDescent="0.3">
      <c r="G882" s="8"/>
      <c r="H882" s="8"/>
      <c r="I882" s="8"/>
    </row>
    <row r="883" spans="7:9" x14ac:dyDescent="0.3">
      <c r="G883" s="8"/>
      <c r="H883" s="8"/>
      <c r="I883" s="8"/>
    </row>
    <row r="884" spans="7:9" x14ac:dyDescent="0.3">
      <c r="G884" s="8"/>
      <c r="H884" s="8"/>
      <c r="I884" s="8"/>
    </row>
    <row r="885" spans="7:9" x14ac:dyDescent="0.3">
      <c r="G885" s="8"/>
      <c r="H885" s="8"/>
      <c r="I885" s="8"/>
    </row>
    <row r="886" spans="7:9" x14ac:dyDescent="0.3">
      <c r="G886" s="8"/>
      <c r="H886" s="8"/>
      <c r="I886" s="8"/>
    </row>
    <row r="887" spans="7:9" x14ac:dyDescent="0.3">
      <c r="G887" s="8"/>
      <c r="H887" s="8"/>
      <c r="I887" s="8"/>
    </row>
    <row r="888" spans="7:9" x14ac:dyDescent="0.3">
      <c r="G888" s="8"/>
      <c r="H888" s="8"/>
      <c r="I888" s="8"/>
    </row>
    <row r="889" spans="7:9" x14ac:dyDescent="0.3">
      <c r="G889" s="8"/>
      <c r="H889" s="8"/>
      <c r="I889" s="8"/>
    </row>
    <row r="890" spans="7:9" x14ac:dyDescent="0.3">
      <c r="G890" s="8"/>
      <c r="H890" s="8"/>
      <c r="I890" s="8"/>
    </row>
    <row r="891" spans="7:9" x14ac:dyDescent="0.3">
      <c r="G891" s="8"/>
      <c r="H891" s="8"/>
      <c r="I891" s="8"/>
    </row>
    <row r="892" spans="7:9" x14ac:dyDescent="0.3">
      <c r="G892" s="8"/>
      <c r="H892" s="8"/>
      <c r="I892" s="8"/>
    </row>
    <row r="893" spans="7:9" x14ac:dyDescent="0.3">
      <c r="G893" s="8"/>
      <c r="H893" s="8"/>
      <c r="I893" s="8"/>
    </row>
    <row r="894" spans="7:9" x14ac:dyDescent="0.3">
      <c r="G894" s="8"/>
      <c r="H894" s="8"/>
      <c r="I894" s="8"/>
    </row>
    <row r="895" spans="7:9" x14ac:dyDescent="0.3">
      <c r="G895" s="8"/>
      <c r="H895" s="8"/>
      <c r="I895" s="8"/>
    </row>
    <row r="896" spans="7:9" x14ac:dyDescent="0.3">
      <c r="G896" s="8"/>
      <c r="H896" s="8"/>
      <c r="I896" s="8"/>
    </row>
    <row r="897" spans="7:9" x14ac:dyDescent="0.3">
      <c r="G897" s="8"/>
      <c r="H897" s="8"/>
      <c r="I897" s="8"/>
    </row>
    <row r="898" spans="7:9" x14ac:dyDescent="0.3">
      <c r="G898" s="8"/>
      <c r="H898" s="8"/>
      <c r="I898" s="8"/>
    </row>
    <row r="899" spans="7:9" x14ac:dyDescent="0.3">
      <c r="G899" s="8"/>
      <c r="H899" s="8"/>
      <c r="I899" s="8"/>
    </row>
    <row r="900" spans="7:9" x14ac:dyDescent="0.3">
      <c r="G900" s="8"/>
      <c r="H900" s="8"/>
      <c r="I900" s="8"/>
    </row>
    <row r="901" spans="7:9" x14ac:dyDescent="0.3">
      <c r="G901" s="8"/>
      <c r="H901" s="8"/>
      <c r="I901" s="8"/>
    </row>
    <row r="902" spans="7:9" x14ac:dyDescent="0.3">
      <c r="G902" s="8"/>
      <c r="H902" s="8"/>
      <c r="I902" s="8"/>
    </row>
    <row r="903" spans="7:9" x14ac:dyDescent="0.3">
      <c r="G903" s="8"/>
      <c r="H903" s="8"/>
      <c r="I903" s="8"/>
    </row>
    <row r="904" spans="7:9" x14ac:dyDescent="0.3">
      <c r="G904" s="8"/>
      <c r="H904" s="8"/>
      <c r="I904" s="8"/>
    </row>
    <row r="905" spans="7:9" x14ac:dyDescent="0.3">
      <c r="G905" s="8"/>
      <c r="H905" s="8"/>
      <c r="I905" s="8"/>
    </row>
    <row r="906" spans="7:9" x14ac:dyDescent="0.3">
      <c r="G906" s="8"/>
      <c r="H906" s="8"/>
      <c r="I906" s="8"/>
    </row>
    <row r="907" spans="7:9" x14ac:dyDescent="0.3">
      <c r="G907" s="8"/>
      <c r="H907" s="8"/>
      <c r="I907" s="8"/>
    </row>
    <row r="908" spans="7:9" x14ac:dyDescent="0.3">
      <c r="G908" s="8"/>
      <c r="H908" s="8"/>
      <c r="I908" s="8"/>
    </row>
    <row r="909" spans="7:9" x14ac:dyDescent="0.3">
      <c r="G909" s="8"/>
      <c r="H909" s="8"/>
      <c r="I909" s="8"/>
    </row>
    <row r="910" spans="7:9" x14ac:dyDescent="0.3">
      <c r="G910" s="8"/>
      <c r="H910" s="8"/>
      <c r="I910" s="8"/>
    </row>
    <row r="911" spans="7:9" x14ac:dyDescent="0.3">
      <c r="G911" s="8"/>
      <c r="H911" s="8"/>
      <c r="I911" s="8"/>
    </row>
    <row r="912" spans="7:9" x14ac:dyDescent="0.3">
      <c r="G912" s="8"/>
      <c r="H912" s="8"/>
      <c r="I912" s="8"/>
    </row>
    <row r="913" spans="7:9" x14ac:dyDescent="0.3">
      <c r="G913" s="8"/>
      <c r="H913" s="8"/>
      <c r="I913" s="8"/>
    </row>
    <row r="914" spans="7:9" x14ac:dyDescent="0.3">
      <c r="G914" s="8"/>
      <c r="H914" s="8"/>
      <c r="I914" s="8"/>
    </row>
    <row r="915" spans="7:9" x14ac:dyDescent="0.3">
      <c r="G915" s="8"/>
      <c r="H915" s="8"/>
      <c r="I915" s="8"/>
    </row>
    <row r="916" spans="7:9" x14ac:dyDescent="0.3">
      <c r="G916" s="8"/>
      <c r="H916" s="8"/>
      <c r="I916" s="8"/>
    </row>
    <row r="917" spans="7:9" x14ac:dyDescent="0.3">
      <c r="G917" s="8"/>
      <c r="H917" s="8"/>
      <c r="I917" s="8"/>
    </row>
    <row r="918" spans="7:9" x14ac:dyDescent="0.3">
      <c r="G918" s="8"/>
      <c r="H918" s="8"/>
      <c r="I918" s="8"/>
    </row>
    <row r="919" spans="7:9" x14ac:dyDescent="0.3">
      <c r="G919" s="8"/>
      <c r="H919" s="8"/>
      <c r="I919" s="8"/>
    </row>
    <row r="920" spans="7:9" x14ac:dyDescent="0.3">
      <c r="G920" s="8"/>
      <c r="H920" s="8"/>
      <c r="I920" s="8"/>
    </row>
    <row r="921" spans="7:9" x14ac:dyDescent="0.3">
      <c r="G921" s="8"/>
      <c r="H921" s="8"/>
      <c r="I921" s="8"/>
    </row>
    <row r="922" spans="7:9" x14ac:dyDescent="0.3">
      <c r="G922" s="8"/>
      <c r="H922" s="8"/>
      <c r="I922" s="8"/>
    </row>
    <row r="923" spans="7:9" x14ac:dyDescent="0.3">
      <c r="G923" s="8"/>
      <c r="H923" s="8"/>
      <c r="I923" s="8"/>
    </row>
    <row r="924" spans="7:9" x14ac:dyDescent="0.3">
      <c r="G924" s="8"/>
      <c r="H924" s="8"/>
      <c r="I924" s="8"/>
    </row>
    <row r="925" spans="7:9" x14ac:dyDescent="0.3">
      <c r="G925" s="8"/>
      <c r="H925" s="8"/>
      <c r="I925" s="8"/>
    </row>
    <row r="926" spans="7:9" x14ac:dyDescent="0.3">
      <c r="G926" s="8"/>
      <c r="H926" s="8"/>
      <c r="I926" s="8"/>
    </row>
    <row r="927" spans="7:9" x14ac:dyDescent="0.3">
      <c r="G927" s="8"/>
      <c r="H927" s="8"/>
      <c r="I927" s="8"/>
    </row>
    <row r="928" spans="7:9" x14ac:dyDescent="0.3">
      <c r="G928" s="8"/>
      <c r="H928" s="8"/>
      <c r="I928" s="8"/>
    </row>
    <row r="929" spans="7:9" x14ac:dyDescent="0.3">
      <c r="G929" s="8"/>
      <c r="H929" s="8"/>
      <c r="I929" s="8"/>
    </row>
    <row r="930" spans="7:9" x14ac:dyDescent="0.3">
      <c r="G930" s="8"/>
      <c r="H930" s="8"/>
      <c r="I930" s="8"/>
    </row>
    <row r="931" spans="7:9" x14ac:dyDescent="0.3">
      <c r="G931" s="8"/>
      <c r="H931" s="8"/>
      <c r="I931" s="8"/>
    </row>
    <row r="932" spans="7:9" x14ac:dyDescent="0.3">
      <c r="G932" s="8"/>
      <c r="H932" s="8"/>
      <c r="I932" s="8"/>
    </row>
    <row r="933" spans="7:9" x14ac:dyDescent="0.3">
      <c r="G933" s="8"/>
      <c r="H933" s="8"/>
      <c r="I933" s="8"/>
    </row>
    <row r="934" spans="7:9" x14ac:dyDescent="0.3">
      <c r="G934" s="8"/>
      <c r="H934" s="8"/>
      <c r="I934" s="8"/>
    </row>
    <row r="935" spans="7:9" x14ac:dyDescent="0.3">
      <c r="G935" s="8"/>
      <c r="H935" s="8"/>
      <c r="I935" s="8"/>
    </row>
    <row r="936" spans="7:9" x14ac:dyDescent="0.3">
      <c r="G936" s="8"/>
      <c r="H936" s="8"/>
      <c r="I936" s="8"/>
    </row>
    <row r="937" spans="7:9" x14ac:dyDescent="0.3">
      <c r="G937" s="8"/>
      <c r="H937" s="8"/>
      <c r="I937" s="8"/>
    </row>
    <row r="938" spans="7:9" x14ac:dyDescent="0.3">
      <c r="G938" s="8"/>
      <c r="H938" s="8"/>
      <c r="I938" s="8"/>
    </row>
    <row r="939" spans="7:9" x14ac:dyDescent="0.3">
      <c r="G939" s="8"/>
      <c r="H939" s="8"/>
      <c r="I939" s="8"/>
    </row>
    <row r="940" spans="7:9" x14ac:dyDescent="0.3">
      <c r="G940" s="8"/>
      <c r="H940" s="8"/>
      <c r="I940" s="8"/>
    </row>
    <row r="941" spans="7:9" x14ac:dyDescent="0.3">
      <c r="G941" s="8"/>
      <c r="H941" s="8"/>
      <c r="I941" s="8"/>
    </row>
    <row r="942" spans="7:9" x14ac:dyDescent="0.3">
      <c r="G942" s="8"/>
      <c r="H942" s="8"/>
      <c r="I942" s="8"/>
    </row>
    <row r="943" spans="7:9" x14ac:dyDescent="0.3">
      <c r="G943" s="8"/>
      <c r="H943" s="8"/>
      <c r="I943" s="8"/>
    </row>
    <row r="944" spans="7:9" x14ac:dyDescent="0.3">
      <c r="G944" s="8"/>
      <c r="H944" s="8"/>
      <c r="I944" s="8"/>
    </row>
    <row r="945" spans="7:9" x14ac:dyDescent="0.3">
      <c r="G945" s="8"/>
      <c r="H945" s="8"/>
      <c r="I945" s="8"/>
    </row>
    <row r="946" spans="7:9" x14ac:dyDescent="0.3">
      <c r="G946" s="8"/>
      <c r="H946" s="8"/>
      <c r="I946" s="8"/>
    </row>
    <row r="947" spans="7:9" x14ac:dyDescent="0.3">
      <c r="G947" s="8"/>
      <c r="H947" s="8"/>
      <c r="I947" s="8"/>
    </row>
    <row r="948" spans="7:9" x14ac:dyDescent="0.3">
      <c r="G948" s="8"/>
      <c r="H948" s="8"/>
      <c r="I948" s="8"/>
    </row>
    <row r="949" spans="7:9" x14ac:dyDescent="0.3">
      <c r="G949" s="8"/>
      <c r="H949" s="8"/>
      <c r="I949" s="8"/>
    </row>
    <row r="950" spans="7:9" x14ac:dyDescent="0.3">
      <c r="G950" s="8"/>
      <c r="H950" s="8"/>
      <c r="I950" s="8"/>
    </row>
    <row r="951" spans="7:9" x14ac:dyDescent="0.3">
      <c r="G951" s="8"/>
      <c r="H951" s="8"/>
      <c r="I951" s="8"/>
    </row>
    <row r="952" spans="7:9" x14ac:dyDescent="0.3">
      <c r="G952" s="8"/>
      <c r="H952" s="8"/>
      <c r="I952" s="8"/>
    </row>
    <row r="953" spans="7:9" x14ac:dyDescent="0.3">
      <c r="G953" s="8"/>
      <c r="H953" s="8"/>
      <c r="I953" s="8"/>
    </row>
    <row r="954" spans="7:9" x14ac:dyDescent="0.3">
      <c r="G954" s="8"/>
      <c r="H954" s="8"/>
      <c r="I954" s="8"/>
    </row>
    <row r="955" spans="7:9" x14ac:dyDescent="0.3">
      <c r="G955" s="8"/>
      <c r="H955" s="8"/>
      <c r="I955" s="8"/>
    </row>
    <row r="956" spans="7:9" x14ac:dyDescent="0.3">
      <c r="G956" s="8"/>
      <c r="H956" s="8"/>
      <c r="I956" s="8"/>
    </row>
    <row r="957" spans="7:9" x14ac:dyDescent="0.3">
      <c r="G957" s="8"/>
      <c r="H957" s="8"/>
      <c r="I957" s="8"/>
    </row>
    <row r="958" spans="7:9" x14ac:dyDescent="0.3">
      <c r="G958" s="8"/>
      <c r="H958" s="8"/>
      <c r="I958" s="8"/>
    </row>
    <row r="959" spans="7:9" x14ac:dyDescent="0.3">
      <c r="G959" s="8"/>
      <c r="H959" s="8"/>
      <c r="I959" s="8"/>
    </row>
    <row r="960" spans="7:9" x14ac:dyDescent="0.3">
      <c r="G960" s="8"/>
      <c r="H960" s="8"/>
      <c r="I960" s="8"/>
    </row>
    <row r="961" spans="7:9" x14ac:dyDescent="0.3">
      <c r="G961" s="8"/>
      <c r="H961" s="8"/>
      <c r="I961" s="8"/>
    </row>
    <row r="962" spans="7:9" x14ac:dyDescent="0.3">
      <c r="G962" s="8"/>
      <c r="H962" s="8"/>
      <c r="I962" s="8"/>
    </row>
    <row r="963" spans="7:9" x14ac:dyDescent="0.3">
      <c r="G963" s="8"/>
      <c r="H963" s="8"/>
      <c r="I963" s="8"/>
    </row>
    <row r="964" spans="7:9" x14ac:dyDescent="0.3">
      <c r="G964" s="8"/>
      <c r="H964" s="8"/>
      <c r="I964" s="8"/>
    </row>
    <row r="965" spans="7:9" x14ac:dyDescent="0.3">
      <c r="G965" s="8"/>
      <c r="H965" s="8"/>
      <c r="I965" s="8"/>
    </row>
    <row r="966" spans="7:9" x14ac:dyDescent="0.3">
      <c r="G966" s="8"/>
      <c r="H966" s="8"/>
      <c r="I966" s="8"/>
    </row>
    <row r="967" spans="7:9" x14ac:dyDescent="0.3">
      <c r="G967" s="8"/>
      <c r="H967" s="8"/>
      <c r="I967" s="8"/>
    </row>
    <row r="968" spans="7:9" x14ac:dyDescent="0.3">
      <c r="G968" s="8"/>
      <c r="H968" s="8"/>
      <c r="I968" s="8"/>
    </row>
    <row r="969" spans="7:9" x14ac:dyDescent="0.3">
      <c r="G969" s="8"/>
      <c r="H969" s="8"/>
      <c r="I969" s="8"/>
    </row>
    <row r="970" spans="7:9" x14ac:dyDescent="0.3">
      <c r="G970" s="8"/>
      <c r="H970" s="8"/>
      <c r="I970" s="8"/>
    </row>
    <row r="971" spans="7:9" x14ac:dyDescent="0.3">
      <c r="G971" s="8"/>
      <c r="H971" s="8"/>
      <c r="I971" s="8"/>
    </row>
    <row r="972" spans="7:9" x14ac:dyDescent="0.3">
      <c r="G972" s="8"/>
      <c r="H972" s="8"/>
      <c r="I972" s="8"/>
    </row>
    <row r="973" spans="7:9" x14ac:dyDescent="0.3">
      <c r="G973" s="8"/>
      <c r="H973" s="8"/>
      <c r="I973" s="8"/>
    </row>
    <row r="974" spans="7:9" x14ac:dyDescent="0.3">
      <c r="G974" s="8"/>
      <c r="H974" s="8"/>
      <c r="I974" s="8"/>
    </row>
    <row r="975" spans="7:9" x14ac:dyDescent="0.3">
      <c r="G975" s="8"/>
      <c r="H975" s="8"/>
      <c r="I975" s="8"/>
    </row>
    <row r="976" spans="7:9" x14ac:dyDescent="0.3">
      <c r="G976" s="8"/>
      <c r="H976" s="8"/>
      <c r="I976" s="8"/>
    </row>
    <row r="977" spans="7:9" x14ac:dyDescent="0.3">
      <c r="G977" s="8"/>
      <c r="H977" s="8"/>
      <c r="I977" s="8"/>
    </row>
    <row r="978" spans="7:9" x14ac:dyDescent="0.3">
      <c r="G978" s="8"/>
      <c r="H978" s="8"/>
      <c r="I978" s="8"/>
    </row>
    <row r="979" spans="7:9" x14ac:dyDescent="0.3">
      <c r="G979" s="8"/>
      <c r="H979" s="8"/>
      <c r="I979" s="8"/>
    </row>
    <row r="980" spans="7:9" x14ac:dyDescent="0.3">
      <c r="G980" s="8"/>
      <c r="H980" s="8"/>
      <c r="I980" s="8"/>
    </row>
    <row r="981" spans="7:9" x14ac:dyDescent="0.3">
      <c r="G981" s="8"/>
      <c r="H981" s="8"/>
      <c r="I981" s="8"/>
    </row>
    <row r="982" spans="7:9" x14ac:dyDescent="0.3">
      <c r="G982" s="8"/>
      <c r="H982" s="8"/>
      <c r="I982" s="8"/>
    </row>
    <row r="983" spans="7:9" x14ac:dyDescent="0.3">
      <c r="G983" s="8"/>
      <c r="H983" s="8"/>
      <c r="I983" s="8"/>
    </row>
    <row r="984" spans="7:9" x14ac:dyDescent="0.3">
      <c r="G984" s="8"/>
      <c r="H984" s="8"/>
      <c r="I984" s="8"/>
    </row>
    <row r="985" spans="7:9" x14ac:dyDescent="0.3">
      <c r="G985" s="8"/>
      <c r="H985" s="8"/>
      <c r="I985" s="8"/>
    </row>
    <row r="986" spans="7:9" x14ac:dyDescent="0.3">
      <c r="G986" s="8"/>
      <c r="H986" s="8"/>
      <c r="I986" s="8"/>
    </row>
    <row r="987" spans="7:9" x14ac:dyDescent="0.3">
      <c r="G987" s="8"/>
      <c r="H987" s="8"/>
      <c r="I987" s="8"/>
    </row>
    <row r="988" spans="7:9" x14ac:dyDescent="0.3">
      <c r="G988" s="8"/>
      <c r="H988" s="8"/>
      <c r="I988" s="8"/>
    </row>
    <row r="989" spans="7:9" x14ac:dyDescent="0.3">
      <c r="G989" s="8"/>
      <c r="H989" s="8"/>
      <c r="I989" s="8"/>
    </row>
    <row r="990" spans="7:9" x14ac:dyDescent="0.3">
      <c r="G990" s="8"/>
      <c r="H990" s="8"/>
      <c r="I990" s="8"/>
    </row>
    <row r="991" spans="7:9" x14ac:dyDescent="0.3">
      <c r="G991" s="8"/>
      <c r="H991" s="8"/>
      <c r="I991" s="8"/>
    </row>
    <row r="992" spans="7:9" x14ac:dyDescent="0.3">
      <c r="G992" s="8"/>
      <c r="H992" s="8"/>
      <c r="I992" s="8"/>
    </row>
    <row r="993" spans="7:9" x14ac:dyDescent="0.3">
      <c r="G993" s="8"/>
      <c r="H993" s="8"/>
      <c r="I993" s="8"/>
    </row>
    <row r="994" spans="7:9" x14ac:dyDescent="0.3">
      <c r="G994" s="8"/>
      <c r="H994" s="8"/>
      <c r="I994" s="8"/>
    </row>
    <row r="995" spans="7:9" x14ac:dyDescent="0.3">
      <c r="G995" s="8"/>
      <c r="H995" s="8"/>
      <c r="I995" s="8"/>
    </row>
    <row r="996" spans="7:9" x14ac:dyDescent="0.3">
      <c r="G996" s="8"/>
      <c r="H996" s="8"/>
      <c r="I996" s="8"/>
    </row>
    <row r="997" spans="7:9" x14ac:dyDescent="0.3">
      <c r="G997" s="8"/>
      <c r="H997" s="8"/>
      <c r="I997" s="8"/>
    </row>
    <row r="998" spans="7:9" x14ac:dyDescent="0.3">
      <c r="G998" s="8"/>
      <c r="H998" s="8"/>
      <c r="I998" s="8"/>
    </row>
    <row r="999" spans="7:9" x14ac:dyDescent="0.3">
      <c r="G999" s="8"/>
      <c r="H999" s="8"/>
      <c r="I999" s="8"/>
    </row>
    <row r="1000" spans="7:9" x14ac:dyDescent="0.3">
      <c r="G1000" s="8"/>
      <c r="H1000" s="8"/>
      <c r="I1000" s="8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E889-D204-4869-BA42-B0181811FB78}">
  <dimension ref="A1:K96"/>
  <sheetViews>
    <sheetView workbookViewId="0">
      <selection activeCell="K2" sqref="K2"/>
    </sheetView>
  </sheetViews>
  <sheetFormatPr defaultRowHeight="14.4" x14ac:dyDescent="0.3"/>
  <cols>
    <col min="1" max="1" width="42.6640625" style="2" customWidth="1"/>
    <col min="2" max="3" width="8.88671875" style="2"/>
    <col min="4" max="4" width="16.88671875" style="2" customWidth="1"/>
    <col min="5" max="5" width="8.88671875" style="2"/>
    <col min="6" max="6" width="8.88671875" style="3"/>
    <col min="7" max="7" width="16.77734375" style="2" customWidth="1"/>
    <col min="8" max="8" width="16.5546875" style="2" customWidth="1"/>
    <col min="9" max="9" width="14.5546875" style="2" customWidth="1"/>
    <col min="10" max="10" width="22.109375" customWidth="1"/>
    <col min="11" max="11" width="24.44140625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481</v>
      </c>
      <c r="F1" s="12"/>
      <c r="G1" s="15" t="s">
        <v>482</v>
      </c>
      <c r="H1" s="15" t="s">
        <v>483</v>
      </c>
      <c r="I1" s="15" t="s">
        <v>486</v>
      </c>
      <c r="J1" s="19" t="s">
        <v>488</v>
      </c>
      <c r="K1" s="19" t="s">
        <v>487</v>
      </c>
    </row>
    <row r="2" spans="1:11" x14ac:dyDescent="0.3">
      <c r="A2" s="2" t="s">
        <v>324</v>
      </c>
      <c r="B2" s="2">
        <v>10</v>
      </c>
      <c r="C2" s="2">
        <v>4</v>
      </c>
      <c r="D2" s="2">
        <v>0</v>
      </c>
      <c r="E2" s="2">
        <f>B2+C2+D2</f>
        <v>14</v>
      </c>
      <c r="G2" s="9">
        <v>6</v>
      </c>
      <c r="H2" s="9">
        <v>5</v>
      </c>
      <c r="I2" s="9">
        <f>G2+H2</f>
        <v>11</v>
      </c>
      <c r="J2" s="2">
        <f>(G2/B2 + H2/C2)/2 * 100</f>
        <v>92.5</v>
      </c>
      <c r="K2" s="2">
        <v>44.274386893374199</v>
      </c>
    </row>
    <row r="3" spans="1:11" x14ac:dyDescent="0.3">
      <c r="A3" s="2" t="s">
        <v>325</v>
      </c>
      <c r="B3" s="2">
        <v>8</v>
      </c>
      <c r="C3" s="2">
        <v>8</v>
      </c>
      <c r="D3" s="2">
        <v>1</v>
      </c>
      <c r="E3" s="2">
        <f t="shared" ref="E3:E66" si="0">B3+C3+D3</f>
        <v>17</v>
      </c>
      <c r="G3" s="9">
        <v>6</v>
      </c>
      <c r="H3" s="9">
        <v>5</v>
      </c>
      <c r="I3" s="9">
        <f t="shared" ref="I3:I68" si="1">G3+H3</f>
        <v>11</v>
      </c>
      <c r="J3" s="2">
        <f t="shared" ref="J3:J65" si="2">(G3/B3 + H3/C3)/2 * 100</f>
        <v>68.75</v>
      </c>
    </row>
    <row r="4" spans="1:11" x14ac:dyDescent="0.3">
      <c r="A4" s="2" t="s">
        <v>326</v>
      </c>
      <c r="B4" s="2">
        <v>7</v>
      </c>
      <c r="C4" s="2">
        <v>1</v>
      </c>
      <c r="D4" s="2">
        <v>1</v>
      </c>
      <c r="E4" s="2">
        <f t="shared" si="0"/>
        <v>9</v>
      </c>
      <c r="G4" s="9">
        <v>7</v>
      </c>
      <c r="H4" s="9">
        <v>1</v>
      </c>
      <c r="I4" s="9">
        <f t="shared" si="1"/>
        <v>8</v>
      </c>
      <c r="J4" s="2">
        <f t="shared" si="2"/>
        <v>100</v>
      </c>
    </row>
    <row r="5" spans="1:11" x14ac:dyDescent="0.3">
      <c r="A5" s="2" t="s">
        <v>327</v>
      </c>
      <c r="B5" s="2">
        <v>7</v>
      </c>
      <c r="C5" s="2">
        <v>2</v>
      </c>
      <c r="D5" s="2">
        <v>0</v>
      </c>
      <c r="E5" s="2">
        <f t="shared" si="0"/>
        <v>9</v>
      </c>
      <c r="G5" s="9">
        <v>6</v>
      </c>
      <c r="H5" s="9">
        <v>2</v>
      </c>
      <c r="I5" s="9">
        <f t="shared" si="1"/>
        <v>8</v>
      </c>
      <c r="J5" s="2">
        <f t="shared" si="2"/>
        <v>92.857142857142861</v>
      </c>
    </row>
    <row r="6" spans="1:11" x14ac:dyDescent="0.3">
      <c r="A6" s="2" t="s">
        <v>328</v>
      </c>
      <c r="B6" s="2">
        <v>1</v>
      </c>
      <c r="C6" s="2">
        <v>0</v>
      </c>
      <c r="D6" s="2">
        <v>0</v>
      </c>
      <c r="E6" s="2">
        <f t="shared" si="0"/>
        <v>1</v>
      </c>
      <c r="G6" s="9">
        <v>7</v>
      </c>
      <c r="H6" s="9">
        <v>3</v>
      </c>
      <c r="I6" s="9">
        <f t="shared" si="1"/>
        <v>10</v>
      </c>
      <c r="J6" s="2">
        <v>0</v>
      </c>
    </row>
    <row r="7" spans="1:11" x14ac:dyDescent="0.3">
      <c r="A7" s="2" t="s">
        <v>329</v>
      </c>
      <c r="B7" s="2" t="s">
        <v>21</v>
      </c>
      <c r="E7" s="2" t="e">
        <f t="shared" si="0"/>
        <v>#VALUE!</v>
      </c>
      <c r="G7" s="9">
        <v>7</v>
      </c>
      <c r="H7" s="9">
        <v>3</v>
      </c>
      <c r="I7" s="9">
        <f t="shared" si="1"/>
        <v>10</v>
      </c>
      <c r="J7" s="2"/>
    </row>
    <row r="8" spans="1:11" x14ac:dyDescent="0.3">
      <c r="A8" s="2" t="s">
        <v>132</v>
      </c>
      <c r="B8" s="2">
        <v>10</v>
      </c>
      <c r="C8" s="2">
        <v>4</v>
      </c>
      <c r="D8" s="2">
        <v>0</v>
      </c>
      <c r="E8" s="2">
        <f t="shared" si="0"/>
        <v>14</v>
      </c>
      <c r="G8" s="9">
        <v>10</v>
      </c>
      <c r="H8" s="9">
        <v>3</v>
      </c>
      <c r="I8" s="9">
        <f t="shared" si="1"/>
        <v>13</v>
      </c>
      <c r="J8" s="2">
        <f t="shared" si="2"/>
        <v>87.5</v>
      </c>
    </row>
    <row r="9" spans="1:11" x14ac:dyDescent="0.3">
      <c r="A9" s="2" t="s">
        <v>330</v>
      </c>
      <c r="B9" s="2">
        <v>5</v>
      </c>
      <c r="C9" s="2">
        <v>1</v>
      </c>
      <c r="D9" s="2">
        <v>2</v>
      </c>
      <c r="E9" s="2">
        <f t="shared" si="0"/>
        <v>8</v>
      </c>
      <c r="G9" s="9">
        <v>6</v>
      </c>
      <c r="H9" s="9">
        <v>3</v>
      </c>
      <c r="I9" s="9">
        <f t="shared" si="1"/>
        <v>9</v>
      </c>
      <c r="J9" s="2">
        <f t="shared" si="2"/>
        <v>210</v>
      </c>
    </row>
    <row r="10" spans="1:11" x14ac:dyDescent="0.3">
      <c r="A10" s="2" t="s">
        <v>331</v>
      </c>
      <c r="B10" s="2">
        <v>13</v>
      </c>
      <c r="C10" s="2">
        <v>8</v>
      </c>
      <c r="D10" s="2">
        <v>0</v>
      </c>
      <c r="E10" s="2">
        <f t="shared" si="0"/>
        <v>21</v>
      </c>
      <c r="G10" s="9">
        <v>8</v>
      </c>
      <c r="H10" s="9">
        <v>5</v>
      </c>
      <c r="I10" s="9">
        <f t="shared" si="1"/>
        <v>13</v>
      </c>
      <c r="J10" s="2">
        <f t="shared" si="2"/>
        <v>62.019230769230774</v>
      </c>
    </row>
    <row r="11" spans="1:11" x14ac:dyDescent="0.3">
      <c r="A11" s="2" t="s">
        <v>332</v>
      </c>
      <c r="B11" s="2">
        <v>6</v>
      </c>
      <c r="C11" s="2">
        <v>7</v>
      </c>
      <c r="D11" s="2">
        <v>0</v>
      </c>
      <c r="E11" s="2">
        <f t="shared" si="0"/>
        <v>13</v>
      </c>
      <c r="G11" s="9">
        <v>7</v>
      </c>
      <c r="H11" s="9">
        <v>5</v>
      </c>
      <c r="I11" s="9">
        <f t="shared" si="1"/>
        <v>12</v>
      </c>
      <c r="J11" s="2">
        <f t="shared" si="2"/>
        <v>94.047619047619051</v>
      </c>
    </row>
    <row r="12" spans="1:11" x14ac:dyDescent="0.3">
      <c r="A12" s="2" t="s">
        <v>333</v>
      </c>
      <c r="B12" s="2">
        <v>8</v>
      </c>
      <c r="C12" s="2">
        <v>6</v>
      </c>
      <c r="D12" s="2">
        <v>0</v>
      </c>
      <c r="E12" s="2">
        <f t="shared" si="0"/>
        <v>14</v>
      </c>
      <c r="G12" s="9">
        <v>5</v>
      </c>
      <c r="H12" s="9">
        <v>3</v>
      </c>
      <c r="I12" s="9">
        <f t="shared" si="1"/>
        <v>8</v>
      </c>
      <c r="J12" s="2">
        <f t="shared" si="2"/>
        <v>56.25</v>
      </c>
    </row>
    <row r="13" spans="1:11" x14ac:dyDescent="0.3">
      <c r="A13" s="2" t="s">
        <v>334</v>
      </c>
      <c r="B13" s="2">
        <v>4</v>
      </c>
      <c r="C13" s="2">
        <v>4</v>
      </c>
      <c r="D13" s="2">
        <v>0</v>
      </c>
      <c r="E13" s="2">
        <f t="shared" si="0"/>
        <v>8</v>
      </c>
      <c r="G13" s="9">
        <v>9</v>
      </c>
      <c r="H13" s="9">
        <v>5</v>
      </c>
      <c r="I13" s="9">
        <f t="shared" si="1"/>
        <v>14</v>
      </c>
      <c r="J13" s="2">
        <f t="shared" si="2"/>
        <v>175</v>
      </c>
    </row>
    <row r="14" spans="1:11" x14ac:dyDescent="0.3">
      <c r="A14" s="2" t="s">
        <v>335</v>
      </c>
      <c r="B14" s="2">
        <v>9</v>
      </c>
      <c r="C14" s="2">
        <v>4</v>
      </c>
      <c r="D14" s="2">
        <v>0</v>
      </c>
      <c r="E14" s="2">
        <f t="shared" si="0"/>
        <v>13</v>
      </c>
      <c r="G14" s="9">
        <v>8</v>
      </c>
      <c r="H14" s="9">
        <v>5</v>
      </c>
      <c r="I14" s="9">
        <f t="shared" si="1"/>
        <v>13</v>
      </c>
      <c r="J14" s="2">
        <f t="shared" si="2"/>
        <v>106.94444444444444</v>
      </c>
    </row>
    <row r="15" spans="1:11" x14ac:dyDescent="0.3">
      <c r="A15" s="2" t="s">
        <v>336</v>
      </c>
      <c r="B15" s="2">
        <v>0</v>
      </c>
      <c r="C15" s="2">
        <v>0</v>
      </c>
      <c r="D15" s="2">
        <v>0</v>
      </c>
      <c r="E15" s="2">
        <f t="shared" si="0"/>
        <v>0</v>
      </c>
      <c r="G15" s="9">
        <v>5</v>
      </c>
      <c r="H15" s="9">
        <v>7</v>
      </c>
      <c r="I15" s="9">
        <f t="shared" si="1"/>
        <v>12</v>
      </c>
      <c r="J15" s="2">
        <v>0</v>
      </c>
    </row>
    <row r="16" spans="1:11" x14ac:dyDescent="0.3">
      <c r="A16" s="2" t="s">
        <v>337</v>
      </c>
      <c r="B16" s="2">
        <v>11</v>
      </c>
      <c r="C16" s="2">
        <v>5</v>
      </c>
      <c r="D16" s="2">
        <v>0</v>
      </c>
      <c r="E16" s="2">
        <f t="shared" si="0"/>
        <v>16</v>
      </c>
      <c r="G16" s="9">
        <v>5</v>
      </c>
      <c r="H16" s="9">
        <v>5</v>
      </c>
      <c r="I16" s="9">
        <f t="shared" si="1"/>
        <v>10</v>
      </c>
      <c r="J16" s="2">
        <f t="shared" si="2"/>
        <v>72.727272727272734</v>
      </c>
    </row>
    <row r="17" spans="1:10" x14ac:dyDescent="0.3">
      <c r="A17" s="2" t="s">
        <v>338</v>
      </c>
      <c r="B17" s="2">
        <v>6</v>
      </c>
      <c r="C17" s="2">
        <v>5</v>
      </c>
      <c r="D17" s="2">
        <v>0</v>
      </c>
      <c r="E17" s="2">
        <f t="shared" si="0"/>
        <v>11</v>
      </c>
      <c r="G17" s="9">
        <v>7</v>
      </c>
      <c r="H17" s="9">
        <v>3</v>
      </c>
      <c r="I17" s="9">
        <f t="shared" si="1"/>
        <v>10</v>
      </c>
      <c r="J17" s="2">
        <f t="shared" si="2"/>
        <v>88.333333333333329</v>
      </c>
    </row>
    <row r="18" spans="1:10" x14ac:dyDescent="0.3">
      <c r="A18" s="2" t="s">
        <v>339</v>
      </c>
      <c r="B18" s="2">
        <v>5</v>
      </c>
      <c r="C18" s="2">
        <v>5</v>
      </c>
      <c r="D18" s="2">
        <v>0</v>
      </c>
      <c r="E18" s="2">
        <f t="shared" si="0"/>
        <v>10</v>
      </c>
      <c r="G18" s="9">
        <v>6</v>
      </c>
      <c r="H18" s="9">
        <v>5</v>
      </c>
      <c r="I18" s="9">
        <f t="shared" si="1"/>
        <v>11</v>
      </c>
      <c r="J18" s="2">
        <f t="shared" si="2"/>
        <v>110.00000000000001</v>
      </c>
    </row>
    <row r="19" spans="1:10" x14ac:dyDescent="0.3">
      <c r="A19" s="2" t="s">
        <v>340</v>
      </c>
      <c r="B19" s="2">
        <v>15</v>
      </c>
      <c r="C19" s="2">
        <v>4</v>
      </c>
      <c r="D19" s="2">
        <v>0</v>
      </c>
      <c r="E19" s="2">
        <f t="shared" si="0"/>
        <v>19</v>
      </c>
      <c r="G19" s="9">
        <v>6</v>
      </c>
      <c r="H19" s="9">
        <v>5</v>
      </c>
      <c r="I19" s="9">
        <f t="shared" si="1"/>
        <v>11</v>
      </c>
      <c r="J19" s="2">
        <f t="shared" si="2"/>
        <v>82.5</v>
      </c>
    </row>
    <row r="20" spans="1:10" x14ac:dyDescent="0.3">
      <c r="A20" s="2" t="s">
        <v>341</v>
      </c>
      <c r="B20" s="2" t="s">
        <v>21</v>
      </c>
      <c r="E20" s="2" t="e">
        <f t="shared" si="0"/>
        <v>#VALUE!</v>
      </c>
      <c r="G20" s="9">
        <v>13</v>
      </c>
      <c r="H20" s="9">
        <v>5</v>
      </c>
      <c r="I20" s="9">
        <f t="shared" si="1"/>
        <v>18</v>
      </c>
      <c r="J20" s="2"/>
    </row>
    <row r="21" spans="1:10" x14ac:dyDescent="0.3">
      <c r="A21" s="2" t="s">
        <v>342</v>
      </c>
      <c r="B21" s="2" t="s">
        <v>21</v>
      </c>
      <c r="E21" s="2" t="e">
        <f t="shared" si="0"/>
        <v>#VALUE!</v>
      </c>
      <c r="G21" s="9">
        <v>8</v>
      </c>
      <c r="H21" s="9">
        <v>4</v>
      </c>
      <c r="I21" s="9">
        <f t="shared" si="1"/>
        <v>12</v>
      </c>
      <c r="J21" s="2"/>
    </row>
    <row r="22" spans="1:10" x14ac:dyDescent="0.3">
      <c r="A22" s="2" t="s">
        <v>343</v>
      </c>
      <c r="B22" s="2">
        <v>12</v>
      </c>
      <c r="C22" s="2">
        <v>3</v>
      </c>
      <c r="D22" s="2">
        <v>0</v>
      </c>
      <c r="E22" s="2">
        <f t="shared" si="0"/>
        <v>15</v>
      </c>
      <c r="G22" s="9">
        <v>7</v>
      </c>
      <c r="H22" s="9">
        <v>4</v>
      </c>
      <c r="I22" s="9">
        <f t="shared" si="1"/>
        <v>11</v>
      </c>
      <c r="J22" s="2">
        <f t="shared" si="2"/>
        <v>95.833333333333329</v>
      </c>
    </row>
    <row r="23" spans="1:10" x14ac:dyDescent="0.3">
      <c r="A23" s="2" t="s">
        <v>344</v>
      </c>
      <c r="B23" s="2">
        <v>12</v>
      </c>
      <c r="C23" s="2">
        <v>4</v>
      </c>
      <c r="D23" s="2">
        <v>0</v>
      </c>
      <c r="E23" s="2">
        <f t="shared" si="0"/>
        <v>16</v>
      </c>
      <c r="G23" s="9">
        <v>5</v>
      </c>
      <c r="H23" s="9">
        <v>3</v>
      </c>
      <c r="I23" s="9">
        <f t="shared" si="1"/>
        <v>8</v>
      </c>
      <c r="J23" s="2">
        <f t="shared" si="2"/>
        <v>58.333333333333336</v>
      </c>
    </row>
    <row r="24" spans="1:10" x14ac:dyDescent="0.3">
      <c r="A24" s="2" t="s">
        <v>345</v>
      </c>
      <c r="B24" s="2">
        <v>6</v>
      </c>
      <c r="C24" s="2">
        <v>2</v>
      </c>
      <c r="D24" s="2">
        <v>0</v>
      </c>
      <c r="E24" s="2">
        <f t="shared" si="0"/>
        <v>8</v>
      </c>
      <c r="G24" s="9">
        <v>5</v>
      </c>
      <c r="H24" s="9">
        <v>4</v>
      </c>
      <c r="I24" s="9">
        <f t="shared" si="1"/>
        <v>9</v>
      </c>
      <c r="J24" s="2">
        <f t="shared" si="2"/>
        <v>141.66666666666669</v>
      </c>
    </row>
    <row r="25" spans="1:10" x14ac:dyDescent="0.3">
      <c r="A25" s="2" t="s">
        <v>346</v>
      </c>
      <c r="B25" s="2">
        <v>2</v>
      </c>
      <c r="C25" s="2">
        <v>4</v>
      </c>
      <c r="D25" s="2">
        <v>0</v>
      </c>
      <c r="E25" s="2">
        <f t="shared" si="0"/>
        <v>6</v>
      </c>
      <c r="G25" s="9">
        <v>7</v>
      </c>
      <c r="H25" s="9">
        <v>6</v>
      </c>
      <c r="I25" s="9">
        <f t="shared" si="1"/>
        <v>13</v>
      </c>
      <c r="J25" s="2">
        <f t="shared" si="2"/>
        <v>250</v>
      </c>
    </row>
    <row r="26" spans="1:10" x14ac:dyDescent="0.3">
      <c r="A26" s="2" t="s">
        <v>347</v>
      </c>
      <c r="B26" s="2">
        <v>5</v>
      </c>
      <c r="C26" s="2">
        <v>2</v>
      </c>
      <c r="D26" s="2">
        <v>0</v>
      </c>
      <c r="E26" s="2">
        <f t="shared" si="0"/>
        <v>7</v>
      </c>
      <c r="G26" s="9">
        <v>4</v>
      </c>
      <c r="H26" s="9">
        <v>4</v>
      </c>
      <c r="I26" s="9">
        <f t="shared" si="1"/>
        <v>8</v>
      </c>
      <c r="J26" s="2">
        <f t="shared" si="2"/>
        <v>140</v>
      </c>
    </row>
    <row r="27" spans="1:10" x14ac:dyDescent="0.3">
      <c r="A27" s="2" t="s">
        <v>348</v>
      </c>
      <c r="B27" s="2">
        <v>10</v>
      </c>
      <c r="C27" s="2">
        <v>3</v>
      </c>
      <c r="D27" s="2">
        <v>0</v>
      </c>
      <c r="E27" s="2">
        <f t="shared" si="0"/>
        <v>13</v>
      </c>
      <c r="G27" s="9">
        <v>8</v>
      </c>
      <c r="H27" s="9">
        <v>5</v>
      </c>
      <c r="I27" s="9">
        <f t="shared" si="1"/>
        <v>13</v>
      </c>
      <c r="J27" s="2">
        <f t="shared" si="2"/>
        <v>123.33333333333334</v>
      </c>
    </row>
    <row r="28" spans="1:10" x14ac:dyDescent="0.3">
      <c r="A28" s="2" t="s">
        <v>349</v>
      </c>
      <c r="B28" s="2">
        <v>8</v>
      </c>
      <c r="C28" s="2">
        <v>4</v>
      </c>
      <c r="D28" s="2">
        <v>0</v>
      </c>
      <c r="E28" s="2">
        <f t="shared" si="0"/>
        <v>12</v>
      </c>
      <c r="G28" s="9">
        <v>8</v>
      </c>
      <c r="H28" s="9">
        <v>4</v>
      </c>
      <c r="I28" s="9">
        <f t="shared" si="1"/>
        <v>12</v>
      </c>
      <c r="J28" s="2">
        <f t="shared" si="2"/>
        <v>100</v>
      </c>
    </row>
    <row r="29" spans="1:10" x14ac:dyDescent="0.3">
      <c r="A29" s="2" t="s">
        <v>350</v>
      </c>
      <c r="B29" s="2">
        <v>4</v>
      </c>
      <c r="C29" s="2">
        <v>2</v>
      </c>
      <c r="D29" s="2">
        <v>0</v>
      </c>
      <c r="E29" s="2">
        <f t="shared" si="0"/>
        <v>6</v>
      </c>
      <c r="G29" s="9">
        <v>5</v>
      </c>
      <c r="H29" s="9">
        <v>7</v>
      </c>
      <c r="I29" s="9">
        <f t="shared" si="1"/>
        <v>12</v>
      </c>
      <c r="J29" s="2">
        <f t="shared" si="2"/>
        <v>237.5</v>
      </c>
    </row>
    <row r="30" spans="1:10" x14ac:dyDescent="0.3">
      <c r="A30" s="2" t="s">
        <v>351</v>
      </c>
      <c r="B30" s="2">
        <v>11</v>
      </c>
      <c r="C30" s="2">
        <v>8</v>
      </c>
      <c r="D30" s="2">
        <v>0</v>
      </c>
      <c r="E30" s="2">
        <f t="shared" si="0"/>
        <v>19</v>
      </c>
      <c r="G30" s="9">
        <v>6</v>
      </c>
      <c r="H30" s="9">
        <v>5</v>
      </c>
      <c r="I30" s="9">
        <f t="shared" si="1"/>
        <v>11</v>
      </c>
      <c r="J30" s="2">
        <f t="shared" si="2"/>
        <v>58.522727272727273</v>
      </c>
    </row>
    <row r="31" spans="1:10" x14ac:dyDescent="0.3">
      <c r="A31" s="2" t="s">
        <v>352</v>
      </c>
      <c r="B31" s="2">
        <v>7</v>
      </c>
      <c r="C31" s="2">
        <v>2</v>
      </c>
      <c r="D31" s="2">
        <v>0</v>
      </c>
      <c r="E31" s="2">
        <f t="shared" si="0"/>
        <v>9</v>
      </c>
      <c r="G31" s="9">
        <v>5</v>
      </c>
      <c r="H31" s="9">
        <v>0</v>
      </c>
      <c r="I31" s="9">
        <f t="shared" si="1"/>
        <v>5</v>
      </c>
      <c r="J31" s="2">
        <f t="shared" si="2"/>
        <v>35.714285714285715</v>
      </c>
    </row>
    <row r="32" spans="1:10" x14ac:dyDescent="0.3">
      <c r="A32" s="2" t="s">
        <v>353</v>
      </c>
      <c r="B32" s="2">
        <v>7</v>
      </c>
      <c r="C32" s="2">
        <v>3</v>
      </c>
      <c r="D32" s="2">
        <v>2</v>
      </c>
      <c r="E32" s="2">
        <f t="shared" si="0"/>
        <v>12</v>
      </c>
      <c r="G32" s="9">
        <v>7</v>
      </c>
      <c r="H32" s="9">
        <v>2</v>
      </c>
      <c r="I32" s="9">
        <f t="shared" si="1"/>
        <v>9</v>
      </c>
      <c r="J32" s="2">
        <f t="shared" si="2"/>
        <v>83.333333333333329</v>
      </c>
    </row>
    <row r="33" spans="1:10" x14ac:dyDescent="0.3">
      <c r="A33" s="2" t="s">
        <v>354</v>
      </c>
      <c r="B33" s="2">
        <v>7</v>
      </c>
      <c r="C33" s="2">
        <v>5</v>
      </c>
      <c r="D33" s="2">
        <v>0</v>
      </c>
      <c r="E33" s="2">
        <f t="shared" si="0"/>
        <v>12</v>
      </c>
      <c r="G33" s="9">
        <v>6</v>
      </c>
      <c r="H33" s="9">
        <v>5</v>
      </c>
      <c r="I33" s="9">
        <f t="shared" si="1"/>
        <v>11</v>
      </c>
      <c r="J33" s="2">
        <f t="shared" si="2"/>
        <v>92.857142857142861</v>
      </c>
    </row>
    <row r="34" spans="1:10" x14ac:dyDescent="0.3">
      <c r="A34" s="2" t="s">
        <v>355</v>
      </c>
      <c r="B34" s="2">
        <v>9</v>
      </c>
      <c r="C34" s="2">
        <v>6</v>
      </c>
      <c r="D34" s="2">
        <v>1</v>
      </c>
      <c r="E34" s="2">
        <f t="shared" si="0"/>
        <v>16</v>
      </c>
      <c r="G34" s="9">
        <v>8</v>
      </c>
      <c r="H34" s="9">
        <v>4</v>
      </c>
      <c r="I34" s="9">
        <f t="shared" si="1"/>
        <v>12</v>
      </c>
      <c r="J34" s="2">
        <f t="shared" si="2"/>
        <v>77.777777777777771</v>
      </c>
    </row>
    <row r="35" spans="1:10" x14ac:dyDescent="0.3">
      <c r="A35" s="2" t="s">
        <v>356</v>
      </c>
      <c r="B35" s="2">
        <v>1</v>
      </c>
      <c r="C35" s="2">
        <v>1</v>
      </c>
      <c r="D35" s="2">
        <v>1</v>
      </c>
      <c r="E35" s="2">
        <f t="shared" si="0"/>
        <v>3</v>
      </c>
      <c r="G35" s="9">
        <v>2</v>
      </c>
      <c r="H35" s="9">
        <v>0</v>
      </c>
      <c r="I35" s="9">
        <f t="shared" si="1"/>
        <v>2</v>
      </c>
      <c r="J35" s="2">
        <f t="shared" si="2"/>
        <v>100</v>
      </c>
    </row>
    <row r="36" spans="1:10" x14ac:dyDescent="0.3">
      <c r="A36" s="2" t="s">
        <v>357</v>
      </c>
      <c r="B36" s="2" t="s">
        <v>21</v>
      </c>
      <c r="E36" s="2" t="e">
        <f t="shared" si="0"/>
        <v>#VALUE!</v>
      </c>
      <c r="G36" s="9">
        <v>10</v>
      </c>
      <c r="H36" s="9">
        <v>1</v>
      </c>
      <c r="I36" s="9">
        <f t="shared" si="1"/>
        <v>11</v>
      </c>
      <c r="J36" s="2"/>
    </row>
    <row r="37" spans="1:10" x14ac:dyDescent="0.3">
      <c r="A37" s="2" t="s">
        <v>358</v>
      </c>
      <c r="B37" s="2">
        <v>10</v>
      </c>
      <c r="C37" s="2">
        <v>1</v>
      </c>
      <c r="D37" s="2">
        <v>0</v>
      </c>
      <c r="E37" s="2">
        <f t="shared" si="0"/>
        <v>11</v>
      </c>
      <c r="G37" s="9">
        <v>5</v>
      </c>
      <c r="H37" s="9">
        <v>4</v>
      </c>
      <c r="I37" s="9">
        <f t="shared" si="1"/>
        <v>9</v>
      </c>
      <c r="J37" s="2">
        <f t="shared" si="2"/>
        <v>225</v>
      </c>
    </row>
    <row r="38" spans="1:10" x14ac:dyDescent="0.3">
      <c r="A38" s="2" t="s">
        <v>359</v>
      </c>
      <c r="B38" s="2">
        <v>4</v>
      </c>
      <c r="C38" s="2">
        <v>2</v>
      </c>
      <c r="D38" s="2">
        <v>0</v>
      </c>
      <c r="E38" s="2">
        <f t="shared" si="0"/>
        <v>6</v>
      </c>
      <c r="G38" s="9">
        <v>8</v>
      </c>
      <c r="H38" s="9">
        <v>3</v>
      </c>
      <c r="I38" s="9">
        <f t="shared" si="1"/>
        <v>11</v>
      </c>
      <c r="J38" s="2">
        <f t="shared" si="2"/>
        <v>175</v>
      </c>
    </row>
    <row r="39" spans="1:10" x14ac:dyDescent="0.3">
      <c r="A39" s="2" t="s">
        <v>360</v>
      </c>
      <c r="B39" s="2">
        <v>17</v>
      </c>
      <c r="C39" s="2">
        <v>2</v>
      </c>
      <c r="D39" s="2">
        <v>1</v>
      </c>
      <c r="E39" s="2">
        <f t="shared" si="0"/>
        <v>20</v>
      </c>
      <c r="G39" s="9">
        <v>5</v>
      </c>
      <c r="H39" s="9">
        <v>3</v>
      </c>
      <c r="I39" s="9">
        <f t="shared" si="1"/>
        <v>8</v>
      </c>
      <c r="J39" s="2">
        <f t="shared" si="2"/>
        <v>89.705882352941174</v>
      </c>
    </row>
    <row r="40" spans="1:10" x14ac:dyDescent="0.3">
      <c r="A40" s="2" t="s">
        <v>361</v>
      </c>
      <c r="B40" s="2">
        <v>20</v>
      </c>
      <c r="C40" s="2">
        <v>4</v>
      </c>
      <c r="D40" s="2">
        <v>0</v>
      </c>
      <c r="E40" s="2">
        <f t="shared" si="0"/>
        <v>24</v>
      </c>
      <c r="G40" s="9">
        <v>6</v>
      </c>
      <c r="H40" s="9">
        <v>5</v>
      </c>
      <c r="I40" s="9">
        <f t="shared" si="1"/>
        <v>11</v>
      </c>
      <c r="J40" s="2">
        <f t="shared" si="2"/>
        <v>77.5</v>
      </c>
    </row>
    <row r="41" spans="1:10" x14ac:dyDescent="0.3">
      <c r="A41" s="2" t="s">
        <v>362</v>
      </c>
      <c r="B41" s="2">
        <v>9</v>
      </c>
      <c r="C41" s="2">
        <v>5</v>
      </c>
      <c r="D41" s="2">
        <v>0</v>
      </c>
      <c r="E41" s="2">
        <f t="shared" si="0"/>
        <v>14</v>
      </c>
      <c r="G41" s="9">
        <v>8</v>
      </c>
      <c r="H41" s="9">
        <v>5</v>
      </c>
      <c r="I41" s="9">
        <f t="shared" si="1"/>
        <v>13</v>
      </c>
      <c r="J41" s="2">
        <f t="shared" si="2"/>
        <v>94.444444444444443</v>
      </c>
    </row>
    <row r="42" spans="1:10" x14ac:dyDescent="0.3">
      <c r="A42" s="2" t="s">
        <v>363</v>
      </c>
      <c r="B42" s="2">
        <v>9</v>
      </c>
      <c r="C42" s="2">
        <v>2</v>
      </c>
      <c r="D42" s="2">
        <v>0</v>
      </c>
      <c r="E42" s="2">
        <f t="shared" si="0"/>
        <v>11</v>
      </c>
      <c r="G42" s="9">
        <v>5</v>
      </c>
      <c r="H42" s="9">
        <v>3</v>
      </c>
      <c r="I42" s="9">
        <f t="shared" si="1"/>
        <v>8</v>
      </c>
      <c r="J42" s="2">
        <f t="shared" si="2"/>
        <v>102.77777777777777</v>
      </c>
    </row>
    <row r="43" spans="1:10" x14ac:dyDescent="0.3">
      <c r="A43" s="2" t="s">
        <v>364</v>
      </c>
      <c r="B43" s="2">
        <v>14</v>
      </c>
      <c r="C43" s="2">
        <v>6</v>
      </c>
      <c r="D43" s="2">
        <v>0</v>
      </c>
      <c r="E43" s="2">
        <f t="shared" si="0"/>
        <v>20</v>
      </c>
      <c r="G43" s="9">
        <v>7</v>
      </c>
      <c r="H43" s="9">
        <v>4</v>
      </c>
      <c r="I43" s="9">
        <f t="shared" si="1"/>
        <v>11</v>
      </c>
      <c r="J43" s="2">
        <f t="shared" si="2"/>
        <v>58.333333333333329</v>
      </c>
    </row>
    <row r="44" spans="1:10" x14ac:dyDescent="0.3">
      <c r="A44" s="2" t="s">
        <v>365</v>
      </c>
      <c r="B44" s="2">
        <v>15</v>
      </c>
      <c r="C44" s="2">
        <v>9</v>
      </c>
      <c r="D44" s="2">
        <v>1</v>
      </c>
      <c r="E44" s="2">
        <f t="shared" si="0"/>
        <v>25</v>
      </c>
      <c r="G44" s="9">
        <v>6</v>
      </c>
      <c r="H44" s="9">
        <v>5</v>
      </c>
      <c r="I44" s="9">
        <f t="shared" si="1"/>
        <v>11</v>
      </c>
      <c r="J44" s="2">
        <f t="shared" si="2"/>
        <v>47.777777777777779</v>
      </c>
    </row>
    <row r="45" spans="1:10" x14ac:dyDescent="0.3">
      <c r="A45" s="2" t="s">
        <v>366</v>
      </c>
      <c r="B45" s="2">
        <v>3</v>
      </c>
      <c r="C45" s="2">
        <v>4</v>
      </c>
      <c r="D45" s="2">
        <v>0</v>
      </c>
      <c r="E45" s="2">
        <f t="shared" si="0"/>
        <v>7</v>
      </c>
      <c r="G45" s="9">
        <v>7</v>
      </c>
      <c r="H45" s="9">
        <v>6</v>
      </c>
      <c r="I45" s="9">
        <f t="shared" si="1"/>
        <v>13</v>
      </c>
      <c r="J45" s="2">
        <f t="shared" si="2"/>
        <v>191.66666666666669</v>
      </c>
    </row>
    <row r="46" spans="1:10" x14ac:dyDescent="0.3">
      <c r="A46" s="2" t="s">
        <v>367</v>
      </c>
      <c r="B46" s="2">
        <v>8</v>
      </c>
      <c r="C46" s="2">
        <v>1</v>
      </c>
      <c r="D46" s="2">
        <v>1</v>
      </c>
      <c r="E46" s="2">
        <f t="shared" si="0"/>
        <v>10</v>
      </c>
      <c r="G46" s="9">
        <v>7</v>
      </c>
      <c r="H46" s="9">
        <v>3</v>
      </c>
      <c r="I46" s="9">
        <f t="shared" si="1"/>
        <v>10</v>
      </c>
      <c r="J46" s="2">
        <f t="shared" si="2"/>
        <v>193.75</v>
      </c>
    </row>
    <row r="47" spans="1:10" x14ac:dyDescent="0.3">
      <c r="A47" s="2" t="s">
        <v>368</v>
      </c>
      <c r="B47" s="2" t="s">
        <v>21</v>
      </c>
      <c r="E47" s="2" t="e">
        <f t="shared" si="0"/>
        <v>#VALUE!</v>
      </c>
      <c r="G47" s="9">
        <v>5</v>
      </c>
      <c r="H47" s="9">
        <v>4</v>
      </c>
      <c r="I47" s="9">
        <f t="shared" si="1"/>
        <v>9</v>
      </c>
      <c r="J47" s="2"/>
    </row>
    <row r="48" spans="1:10" x14ac:dyDescent="0.3">
      <c r="A48" s="2" t="s">
        <v>369</v>
      </c>
      <c r="B48" s="2">
        <v>5</v>
      </c>
      <c r="C48" s="2">
        <v>3</v>
      </c>
      <c r="D48" s="2">
        <v>0</v>
      </c>
      <c r="E48" s="2">
        <f t="shared" si="0"/>
        <v>8</v>
      </c>
      <c r="G48" s="9">
        <v>7</v>
      </c>
      <c r="H48" s="9">
        <v>6</v>
      </c>
      <c r="I48" s="9">
        <f t="shared" si="1"/>
        <v>13</v>
      </c>
      <c r="J48" s="2">
        <f t="shared" si="2"/>
        <v>170</v>
      </c>
    </row>
    <row r="49" spans="1:10" x14ac:dyDescent="0.3">
      <c r="A49" s="2" t="s">
        <v>370</v>
      </c>
      <c r="B49" s="2">
        <v>9</v>
      </c>
      <c r="C49" s="2">
        <v>2</v>
      </c>
      <c r="D49" s="2">
        <v>0</v>
      </c>
      <c r="E49" s="2">
        <f t="shared" si="0"/>
        <v>11</v>
      </c>
      <c r="G49" s="9">
        <v>6</v>
      </c>
      <c r="H49" s="9">
        <v>3</v>
      </c>
      <c r="I49" s="9">
        <f t="shared" si="1"/>
        <v>9</v>
      </c>
      <c r="J49" s="2">
        <f t="shared" si="2"/>
        <v>108.33333333333333</v>
      </c>
    </row>
    <row r="50" spans="1:10" x14ac:dyDescent="0.3">
      <c r="A50" s="2" t="s">
        <v>371</v>
      </c>
      <c r="B50" s="2">
        <v>0</v>
      </c>
      <c r="C50" s="2">
        <v>0</v>
      </c>
      <c r="D50" s="2">
        <v>0</v>
      </c>
      <c r="E50" s="2">
        <f t="shared" si="0"/>
        <v>0</v>
      </c>
      <c r="G50" s="9">
        <v>4</v>
      </c>
      <c r="H50" s="9">
        <v>0</v>
      </c>
      <c r="I50" s="9">
        <f t="shared" si="1"/>
        <v>4</v>
      </c>
      <c r="J50" s="2">
        <v>0</v>
      </c>
    </row>
    <row r="51" spans="1:10" x14ac:dyDescent="0.3">
      <c r="A51" s="2" t="s">
        <v>372</v>
      </c>
      <c r="B51" s="2" t="s">
        <v>21</v>
      </c>
      <c r="E51" s="2" t="e">
        <f t="shared" si="0"/>
        <v>#VALUE!</v>
      </c>
      <c r="G51" s="9">
        <v>5</v>
      </c>
      <c r="H51" s="9">
        <v>4</v>
      </c>
      <c r="I51" s="9">
        <f t="shared" si="1"/>
        <v>9</v>
      </c>
      <c r="J51" s="2"/>
    </row>
    <row r="52" spans="1:10" x14ac:dyDescent="0.3">
      <c r="A52" s="2" t="s">
        <v>373</v>
      </c>
      <c r="B52" s="2">
        <v>19</v>
      </c>
      <c r="C52" s="2">
        <v>4</v>
      </c>
      <c r="D52" s="2">
        <v>1</v>
      </c>
      <c r="E52" s="2">
        <f t="shared" si="0"/>
        <v>24</v>
      </c>
      <c r="G52" s="9">
        <v>7</v>
      </c>
      <c r="H52" s="9">
        <v>5</v>
      </c>
      <c r="I52" s="9">
        <f t="shared" si="1"/>
        <v>12</v>
      </c>
      <c r="J52" s="2">
        <f t="shared" si="2"/>
        <v>80.921052631578945</v>
      </c>
    </row>
    <row r="53" spans="1:10" x14ac:dyDescent="0.3">
      <c r="A53" s="2" t="s">
        <v>374</v>
      </c>
      <c r="B53" s="2">
        <v>6</v>
      </c>
      <c r="C53" s="2">
        <v>3</v>
      </c>
      <c r="D53" s="2">
        <v>0</v>
      </c>
      <c r="E53" s="2">
        <f t="shared" si="0"/>
        <v>9</v>
      </c>
      <c r="G53" s="9">
        <v>5</v>
      </c>
      <c r="H53" s="9">
        <v>4</v>
      </c>
      <c r="I53" s="9">
        <f t="shared" si="1"/>
        <v>9</v>
      </c>
      <c r="J53" s="2">
        <f t="shared" si="2"/>
        <v>108.33333333333333</v>
      </c>
    </row>
    <row r="54" spans="1:10" x14ac:dyDescent="0.3">
      <c r="A54" s="2" t="s">
        <v>375</v>
      </c>
      <c r="B54" s="2">
        <v>11</v>
      </c>
      <c r="C54" s="2">
        <v>3</v>
      </c>
      <c r="D54" s="2">
        <v>1</v>
      </c>
      <c r="E54" s="2">
        <f t="shared" si="0"/>
        <v>15</v>
      </c>
      <c r="G54" s="9">
        <v>6</v>
      </c>
      <c r="H54" s="9">
        <v>5</v>
      </c>
      <c r="I54" s="9">
        <f t="shared" si="1"/>
        <v>11</v>
      </c>
      <c r="J54" s="2">
        <f t="shared" si="2"/>
        <v>110.60606060606059</v>
      </c>
    </row>
    <row r="55" spans="1:10" x14ac:dyDescent="0.3">
      <c r="A55" s="2" t="s">
        <v>376</v>
      </c>
      <c r="B55" s="2">
        <v>12</v>
      </c>
      <c r="C55" s="2">
        <v>5</v>
      </c>
      <c r="D55" s="2">
        <v>0</v>
      </c>
      <c r="E55" s="2">
        <f t="shared" si="0"/>
        <v>17</v>
      </c>
      <c r="G55" s="9">
        <v>6</v>
      </c>
      <c r="H55" s="9">
        <v>3</v>
      </c>
      <c r="I55" s="9">
        <f t="shared" si="1"/>
        <v>9</v>
      </c>
      <c r="J55" s="2">
        <f t="shared" si="2"/>
        <v>55.000000000000007</v>
      </c>
    </row>
    <row r="56" spans="1:10" x14ac:dyDescent="0.3">
      <c r="A56" s="2" t="s">
        <v>377</v>
      </c>
      <c r="B56" s="2">
        <v>10</v>
      </c>
      <c r="C56" s="2">
        <v>6</v>
      </c>
      <c r="D56" s="2">
        <v>9</v>
      </c>
      <c r="E56" s="2">
        <f t="shared" si="0"/>
        <v>25</v>
      </c>
      <c r="G56" s="9">
        <v>5</v>
      </c>
      <c r="H56" s="9">
        <v>5</v>
      </c>
      <c r="I56" s="9">
        <f t="shared" si="1"/>
        <v>10</v>
      </c>
      <c r="J56" s="2">
        <f t="shared" si="2"/>
        <v>66.666666666666671</v>
      </c>
    </row>
    <row r="57" spans="1:10" x14ac:dyDescent="0.3">
      <c r="A57" s="2" t="s">
        <v>378</v>
      </c>
      <c r="B57" s="2">
        <v>7</v>
      </c>
      <c r="C57" s="2">
        <v>3</v>
      </c>
      <c r="D57" s="2">
        <v>0</v>
      </c>
      <c r="E57" s="2">
        <f t="shared" si="0"/>
        <v>10</v>
      </c>
      <c r="G57" s="9">
        <v>6</v>
      </c>
      <c r="H57" s="9">
        <v>4</v>
      </c>
      <c r="I57" s="9">
        <f t="shared" si="1"/>
        <v>10</v>
      </c>
      <c r="J57" s="2">
        <f t="shared" si="2"/>
        <v>109.52380952380952</v>
      </c>
    </row>
    <row r="58" spans="1:10" x14ac:dyDescent="0.3">
      <c r="A58" s="2" t="s">
        <v>379</v>
      </c>
      <c r="B58" s="2">
        <v>7</v>
      </c>
      <c r="C58" s="2">
        <v>5</v>
      </c>
      <c r="D58" s="2">
        <v>0</v>
      </c>
      <c r="E58" s="2">
        <f t="shared" si="0"/>
        <v>12</v>
      </c>
      <c r="G58" s="9">
        <v>7</v>
      </c>
      <c r="H58" s="9">
        <v>5</v>
      </c>
      <c r="I58" s="9">
        <f t="shared" si="1"/>
        <v>12</v>
      </c>
      <c r="J58" s="2">
        <f t="shared" si="2"/>
        <v>100</v>
      </c>
    </row>
    <row r="59" spans="1:10" x14ac:dyDescent="0.3">
      <c r="A59" s="2" t="s">
        <v>380</v>
      </c>
      <c r="B59" s="2" t="s">
        <v>21</v>
      </c>
      <c r="E59" s="2" t="e">
        <f t="shared" si="0"/>
        <v>#VALUE!</v>
      </c>
      <c r="G59" s="9">
        <v>2</v>
      </c>
      <c r="H59" s="9">
        <v>1</v>
      </c>
      <c r="I59" s="9">
        <f t="shared" si="1"/>
        <v>3</v>
      </c>
      <c r="J59" s="2"/>
    </row>
    <row r="60" spans="1:10" x14ac:dyDescent="0.3">
      <c r="A60" s="2" t="s">
        <v>381</v>
      </c>
      <c r="B60" s="2">
        <v>5</v>
      </c>
      <c r="C60" s="2">
        <v>3</v>
      </c>
      <c r="D60" s="2">
        <v>0</v>
      </c>
      <c r="E60" s="2">
        <f t="shared" si="0"/>
        <v>8</v>
      </c>
      <c r="G60" s="9">
        <v>6</v>
      </c>
      <c r="H60" s="9">
        <v>4</v>
      </c>
      <c r="I60" s="9">
        <f t="shared" si="1"/>
        <v>10</v>
      </c>
      <c r="J60" s="2">
        <f t="shared" si="2"/>
        <v>126.66666666666666</v>
      </c>
    </row>
    <row r="61" spans="1:10" x14ac:dyDescent="0.3">
      <c r="A61" s="2" t="s">
        <v>382</v>
      </c>
      <c r="B61" s="2">
        <v>0</v>
      </c>
      <c r="C61" s="2">
        <v>0</v>
      </c>
      <c r="D61" s="2">
        <v>0</v>
      </c>
      <c r="E61" s="2">
        <f t="shared" si="0"/>
        <v>0</v>
      </c>
      <c r="G61" s="9">
        <v>10</v>
      </c>
      <c r="H61" s="9">
        <v>3</v>
      </c>
      <c r="I61" s="9">
        <f t="shared" si="1"/>
        <v>13</v>
      </c>
      <c r="J61" s="2">
        <v>0</v>
      </c>
    </row>
    <row r="62" spans="1:10" x14ac:dyDescent="0.3">
      <c r="A62" s="2" t="s">
        <v>383</v>
      </c>
      <c r="B62" s="2">
        <v>7</v>
      </c>
      <c r="C62" s="2">
        <v>2</v>
      </c>
      <c r="D62" s="2">
        <v>1</v>
      </c>
      <c r="E62" s="2">
        <f t="shared" si="0"/>
        <v>10</v>
      </c>
      <c r="G62" s="9">
        <v>6</v>
      </c>
      <c r="H62" s="9">
        <v>3</v>
      </c>
      <c r="I62" s="9">
        <f t="shared" si="1"/>
        <v>9</v>
      </c>
      <c r="J62" s="2">
        <f t="shared" si="2"/>
        <v>117.85714285714286</v>
      </c>
    </row>
    <row r="63" spans="1:10" x14ac:dyDescent="0.3">
      <c r="A63" s="2" t="s">
        <v>384</v>
      </c>
      <c r="B63" s="2">
        <v>15</v>
      </c>
      <c r="C63" s="2">
        <v>8</v>
      </c>
      <c r="D63" s="2">
        <v>0</v>
      </c>
      <c r="E63" s="2">
        <f t="shared" si="0"/>
        <v>23</v>
      </c>
      <c r="G63" s="9">
        <v>5</v>
      </c>
      <c r="H63" s="9">
        <v>5</v>
      </c>
      <c r="I63" s="9">
        <f t="shared" si="1"/>
        <v>10</v>
      </c>
      <c r="J63" s="2">
        <f t="shared" si="2"/>
        <v>47.916666666666664</v>
      </c>
    </row>
    <row r="64" spans="1:10" x14ac:dyDescent="0.3">
      <c r="A64" s="2" t="s">
        <v>385</v>
      </c>
      <c r="B64" s="2">
        <v>0</v>
      </c>
      <c r="C64" s="2">
        <v>0</v>
      </c>
      <c r="D64" s="2">
        <v>0</v>
      </c>
      <c r="E64" s="2">
        <f t="shared" si="0"/>
        <v>0</v>
      </c>
      <c r="G64" s="9">
        <v>6</v>
      </c>
      <c r="H64" s="9">
        <v>2</v>
      </c>
      <c r="I64" s="9">
        <f t="shared" si="1"/>
        <v>8</v>
      </c>
      <c r="J64" s="2">
        <v>0</v>
      </c>
    </row>
    <row r="65" spans="1:10" x14ac:dyDescent="0.3">
      <c r="A65" s="2" t="s">
        <v>386</v>
      </c>
      <c r="B65" s="2">
        <v>17</v>
      </c>
      <c r="C65" s="2">
        <v>8</v>
      </c>
      <c r="D65" s="2">
        <v>0</v>
      </c>
      <c r="E65" s="2">
        <f t="shared" si="0"/>
        <v>25</v>
      </c>
      <c r="G65" s="9">
        <v>9</v>
      </c>
      <c r="H65" s="9">
        <v>4</v>
      </c>
      <c r="I65" s="9">
        <f t="shared" si="1"/>
        <v>13</v>
      </c>
      <c r="J65" s="2">
        <f t="shared" si="2"/>
        <v>51.470588235294116</v>
      </c>
    </row>
    <row r="66" spans="1:10" x14ac:dyDescent="0.3">
      <c r="A66" s="2" t="s">
        <v>81</v>
      </c>
      <c r="B66" s="2">
        <v>0</v>
      </c>
      <c r="C66" s="2">
        <v>0</v>
      </c>
      <c r="D66" s="2">
        <v>0</v>
      </c>
      <c r="E66" s="2">
        <f t="shared" si="0"/>
        <v>0</v>
      </c>
      <c r="G66" s="9">
        <v>8</v>
      </c>
      <c r="H66" s="9">
        <v>4</v>
      </c>
      <c r="I66" s="9">
        <f t="shared" si="1"/>
        <v>12</v>
      </c>
      <c r="J66" s="2">
        <v>0</v>
      </c>
    </row>
    <row r="67" spans="1:10" x14ac:dyDescent="0.3">
      <c r="A67" s="2" t="s">
        <v>387</v>
      </c>
      <c r="B67" s="2">
        <v>11</v>
      </c>
      <c r="C67" s="2">
        <v>3</v>
      </c>
      <c r="D67" s="2">
        <v>0</v>
      </c>
      <c r="E67" s="2">
        <f t="shared" ref="E67:E96" si="3">B67+C67+D67</f>
        <v>14</v>
      </c>
      <c r="G67" s="9">
        <v>6</v>
      </c>
      <c r="H67" s="9">
        <v>4</v>
      </c>
      <c r="I67" s="9">
        <f t="shared" si="1"/>
        <v>10</v>
      </c>
      <c r="J67" s="2">
        <f t="shared" ref="J67:J96" si="4">(G67/B67 + H67/C67)/2 * 100</f>
        <v>93.939393939393938</v>
      </c>
    </row>
    <row r="68" spans="1:10" x14ac:dyDescent="0.3">
      <c r="A68" s="2" t="s">
        <v>388</v>
      </c>
      <c r="B68" s="2">
        <v>18</v>
      </c>
      <c r="C68" s="2">
        <v>4</v>
      </c>
      <c r="D68" s="2">
        <v>0</v>
      </c>
      <c r="E68" s="2">
        <f t="shared" si="3"/>
        <v>22</v>
      </c>
      <c r="G68" s="9">
        <v>8</v>
      </c>
      <c r="H68" s="9">
        <v>4</v>
      </c>
      <c r="I68" s="9">
        <f t="shared" si="1"/>
        <v>12</v>
      </c>
      <c r="J68" s="2">
        <f t="shared" si="4"/>
        <v>72.222222222222214</v>
      </c>
    </row>
    <row r="69" spans="1:10" x14ac:dyDescent="0.3">
      <c r="A69" s="2" t="s">
        <v>101</v>
      </c>
      <c r="B69" s="2" t="s">
        <v>21</v>
      </c>
      <c r="E69" s="2" t="e">
        <f t="shared" si="3"/>
        <v>#VALUE!</v>
      </c>
      <c r="G69" s="9">
        <v>0</v>
      </c>
      <c r="H69" s="9">
        <v>0</v>
      </c>
      <c r="I69" s="9">
        <v>0</v>
      </c>
      <c r="J69" s="2"/>
    </row>
    <row r="70" spans="1:10" x14ac:dyDescent="0.3">
      <c r="A70" s="2" t="s">
        <v>389</v>
      </c>
      <c r="B70" s="2">
        <v>16</v>
      </c>
      <c r="C70" s="2">
        <v>7</v>
      </c>
      <c r="D70" s="2">
        <v>1</v>
      </c>
      <c r="E70" s="2">
        <f t="shared" si="3"/>
        <v>24</v>
      </c>
      <c r="G70" s="9">
        <v>7</v>
      </c>
      <c r="H70" s="9">
        <v>5</v>
      </c>
      <c r="I70" s="9">
        <f t="shared" ref="I70:I96" si="5">G70+H70</f>
        <v>12</v>
      </c>
      <c r="J70" s="2">
        <f t="shared" si="4"/>
        <v>57.589285714285722</v>
      </c>
    </row>
    <row r="71" spans="1:10" x14ac:dyDescent="0.3">
      <c r="A71" s="2" t="s">
        <v>390</v>
      </c>
      <c r="B71" s="2" t="s">
        <v>21</v>
      </c>
      <c r="E71" s="2" t="e">
        <f t="shared" si="3"/>
        <v>#VALUE!</v>
      </c>
      <c r="G71" s="9">
        <v>7</v>
      </c>
      <c r="H71" s="9">
        <v>3</v>
      </c>
      <c r="I71" s="9">
        <f t="shared" si="5"/>
        <v>10</v>
      </c>
      <c r="J71" s="2"/>
    </row>
    <row r="72" spans="1:10" x14ac:dyDescent="0.3">
      <c r="A72" s="2" t="s">
        <v>391</v>
      </c>
      <c r="B72" s="2">
        <v>8</v>
      </c>
      <c r="C72" s="2">
        <v>5</v>
      </c>
      <c r="D72" s="2">
        <v>0</v>
      </c>
      <c r="E72" s="2">
        <f t="shared" si="3"/>
        <v>13</v>
      </c>
      <c r="G72" s="9">
        <v>7</v>
      </c>
      <c r="H72" s="9">
        <v>3</v>
      </c>
      <c r="I72" s="9">
        <f t="shared" si="5"/>
        <v>10</v>
      </c>
      <c r="J72" s="2">
        <f t="shared" si="4"/>
        <v>73.75</v>
      </c>
    </row>
    <row r="73" spans="1:10" x14ac:dyDescent="0.3">
      <c r="A73" s="2" t="s">
        <v>392</v>
      </c>
      <c r="B73" s="2" t="s">
        <v>21</v>
      </c>
      <c r="E73" s="2" t="e">
        <f t="shared" si="3"/>
        <v>#VALUE!</v>
      </c>
      <c r="G73" s="9">
        <v>9</v>
      </c>
      <c r="H73" s="9">
        <v>5</v>
      </c>
      <c r="I73" s="9">
        <f t="shared" si="5"/>
        <v>14</v>
      </c>
      <c r="J73" s="2"/>
    </row>
    <row r="74" spans="1:10" x14ac:dyDescent="0.3">
      <c r="A74" s="2" t="s">
        <v>336</v>
      </c>
      <c r="B74" s="2">
        <v>0</v>
      </c>
      <c r="C74" s="2">
        <v>0</v>
      </c>
      <c r="D74" s="2">
        <v>0</v>
      </c>
      <c r="E74" s="2">
        <f t="shared" si="3"/>
        <v>0</v>
      </c>
      <c r="G74" s="9">
        <v>5</v>
      </c>
      <c r="H74" s="9">
        <v>7</v>
      </c>
      <c r="I74" s="9">
        <f t="shared" si="5"/>
        <v>12</v>
      </c>
      <c r="J74" s="2">
        <v>0</v>
      </c>
    </row>
    <row r="75" spans="1:10" x14ac:dyDescent="0.3">
      <c r="A75" s="2" t="s">
        <v>393</v>
      </c>
      <c r="B75" s="2">
        <v>7</v>
      </c>
      <c r="C75" s="2">
        <v>2</v>
      </c>
      <c r="D75" s="2">
        <v>0</v>
      </c>
      <c r="E75" s="2">
        <f t="shared" si="3"/>
        <v>9</v>
      </c>
      <c r="G75" s="9">
        <v>8</v>
      </c>
      <c r="H75" s="9">
        <v>2</v>
      </c>
      <c r="I75" s="9">
        <f t="shared" si="5"/>
        <v>10</v>
      </c>
      <c r="J75" s="2">
        <f t="shared" si="4"/>
        <v>107.14285714285714</v>
      </c>
    </row>
    <row r="76" spans="1:10" x14ac:dyDescent="0.3">
      <c r="A76" s="2" t="s">
        <v>394</v>
      </c>
      <c r="B76" s="2" t="s">
        <v>21</v>
      </c>
      <c r="E76" s="2" t="e">
        <f t="shared" si="3"/>
        <v>#VALUE!</v>
      </c>
      <c r="G76" s="9">
        <v>7</v>
      </c>
      <c r="H76" s="9">
        <v>6</v>
      </c>
      <c r="I76" s="9">
        <f t="shared" si="5"/>
        <v>13</v>
      </c>
      <c r="J76" s="2"/>
    </row>
    <row r="77" spans="1:10" x14ac:dyDescent="0.3">
      <c r="A77" s="2" t="s">
        <v>395</v>
      </c>
      <c r="B77" s="2">
        <v>18</v>
      </c>
      <c r="C77" s="2">
        <v>5</v>
      </c>
      <c r="D77" s="2">
        <v>1</v>
      </c>
      <c r="E77" s="2">
        <f t="shared" si="3"/>
        <v>24</v>
      </c>
      <c r="G77" s="9">
        <v>6</v>
      </c>
      <c r="H77" s="9">
        <v>3</v>
      </c>
      <c r="I77" s="9">
        <f t="shared" si="5"/>
        <v>9</v>
      </c>
      <c r="J77" s="2">
        <f t="shared" si="4"/>
        <v>46.666666666666664</v>
      </c>
    </row>
    <row r="78" spans="1:10" x14ac:dyDescent="0.3">
      <c r="A78" s="2" t="s">
        <v>396</v>
      </c>
      <c r="B78" s="2" t="s">
        <v>21</v>
      </c>
      <c r="E78" s="2" t="e">
        <f t="shared" si="3"/>
        <v>#VALUE!</v>
      </c>
      <c r="G78" s="9">
        <v>7</v>
      </c>
      <c r="H78" s="9">
        <v>2</v>
      </c>
      <c r="I78" s="9">
        <f t="shared" si="5"/>
        <v>9</v>
      </c>
      <c r="J78" s="2"/>
    </row>
    <row r="79" spans="1:10" x14ac:dyDescent="0.3">
      <c r="A79" s="2" t="s">
        <v>397</v>
      </c>
      <c r="B79" s="2" t="s">
        <v>21</v>
      </c>
      <c r="E79" s="2" t="e">
        <f t="shared" si="3"/>
        <v>#VALUE!</v>
      </c>
      <c r="G79" s="9">
        <v>12</v>
      </c>
      <c r="H79" s="9">
        <v>6</v>
      </c>
      <c r="I79" s="9">
        <f t="shared" si="5"/>
        <v>18</v>
      </c>
      <c r="J79" s="2"/>
    </row>
    <row r="80" spans="1:10" x14ac:dyDescent="0.3">
      <c r="A80" s="2" t="s">
        <v>398</v>
      </c>
      <c r="B80" s="2" t="s">
        <v>21</v>
      </c>
      <c r="E80" s="2" t="e">
        <f t="shared" si="3"/>
        <v>#VALUE!</v>
      </c>
      <c r="G80" s="9">
        <v>4</v>
      </c>
      <c r="H80" s="9">
        <v>6</v>
      </c>
      <c r="I80" s="9">
        <f t="shared" si="5"/>
        <v>10</v>
      </c>
      <c r="J80" s="2"/>
    </row>
    <row r="81" spans="1:10" x14ac:dyDescent="0.3">
      <c r="A81" s="2" t="s">
        <v>399</v>
      </c>
      <c r="B81" s="2" t="s">
        <v>21</v>
      </c>
      <c r="E81" s="2" t="e">
        <f t="shared" si="3"/>
        <v>#VALUE!</v>
      </c>
      <c r="G81" s="9">
        <v>6</v>
      </c>
      <c r="H81" s="9">
        <v>4</v>
      </c>
      <c r="I81" s="9">
        <f t="shared" si="5"/>
        <v>10</v>
      </c>
      <c r="J81" s="2"/>
    </row>
    <row r="82" spans="1:10" x14ac:dyDescent="0.3">
      <c r="A82" s="2" t="s">
        <v>400</v>
      </c>
      <c r="B82" s="2">
        <v>21</v>
      </c>
      <c r="C82" s="2">
        <v>8</v>
      </c>
      <c r="D82" s="2">
        <v>1</v>
      </c>
      <c r="E82" s="2">
        <f t="shared" si="3"/>
        <v>30</v>
      </c>
      <c r="G82" s="9">
        <v>8</v>
      </c>
      <c r="H82" s="9">
        <v>4</v>
      </c>
      <c r="I82" s="9">
        <f t="shared" si="5"/>
        <v>12</v>
      </c>
      <c r="J82" s="2">
        <f t="shared" si="4"/>
        <v>44.047619047619044</v>
      </c>
    </row>
    <row r="83" spans="1:10" x14ac:dyDescent="0.3">
      <c r="A83" s="2" t="s">
        <v>401</v>
      </c>
      <c r="B83" s="2" t="s">
        <v>21</v>
      </c>
      <c r="E83" s="2" t="e">
        <f t="shared" si="3"/>
        <v>#VALUE!</v>
      </c>
      <c r="G83" s="9">
        <v>0</v>
      </c>
      <c r="H83" s="9">
        <v>0</v>
      </c>
      <c r="I83" s="9">
        <v>0</v>
      </c>
      <c r="J83" s="2"/>
    </row>
    <row r="84" spans="1:10" x14ac:dyDescent="0.3">
      <c r="A84" s="2" t="s">
        <v>402</v>
      </c>
      <c r="B84" s="2">
        <v>19</v>
      </c>
      <c r="C84" s="2">
        <v>13</v>
      </c>
      <c r="D84" s="2">
        <v>1</v>
      </c>
      <c r="E84" s="2">
        <f t="shared" si="3"/>
        <v>33</v>
      </c>
      <c r="G84" s="9">
        <v>8</v>
      </c>
      <c r="H84" s="9">
        <v>6</v>
      </c>
      <c r="I84" s="9">
        <f t="shared" si="5"/>
        <v>14</v>
      </c>
      <c r="J84" s="2">
        <f t="shared" si="4"/>
        <v>44.129554655870443</v>
      </c>
    </row>
    <row r="85" spans="1:10" x14ac:dyDescent="0.3">
      <c r="A85" s="2" t="s">
        <v>295</v>
      </c>
      <c r="B85" s="2">
        <v>9</v>
      </c>
      <c r="C85" s="2">
        <v>4</v>
      </c>
      <c r="D85" s="2">
        <v>0</v>
      </c>
      <c r="E85" s="2">
        <f t="shared" si="3"/>
        <v>13</v>
      </c>
      <c r="G85" s="9">
        <v>8</v>
      </c>
      <c r="H85" s="9">
        <v>5</v>
      </c>
      <c r="I85" s="9">
        <f t="shared" si="5"/>
        <v>13</v>
      </c>
      <c r="J85" s="2">
        <f t="shared" si="4"/>
        <v>106.94444444444444</v>
      </c>
    </row>
    <row r="86" spans="1:10" x14ac:dyDescent="0.3">
      <c r="A86" s="2" t="s">
        <v>403</v>
      </c>
      <c r="B86" s="2">
        <v>0</v>
      </c>
      <c r="C86" s="2">
        <v>1</v>
      </c>
      <c r="D86" s="2">
        <v>0</v>
      </c>
      <c r="E86" s="2">
        <f t="shared" si="3"/>
        <v>1</v>
      </c>
      <c r="G86" s="9">
        <v>4</v>
      </c>
      <c r="H86" s="9">
        <v>1</v>
      </c>
      <c r="I86" s="9">
        <f t="shared" si="5"/>
        <v>5</v>
      </c>
      <c r="J86" s="2">
        <v>0</v>
      </c>
    </row>
    <row r="87" spans="1:10" x14ac:dyDescent="0.3">
      <c r="A87" s="2" t="s">
        <v>404</v>
      </c>
      <c r="B87" s="2">
        <v>6</v>
      </c>
      <c r="C87" s="2">
        <v>4</v>
      </c>
      <c r="D87" s="2">
        <v>0</v>
      </c>
      <c r="E87" s="2">
        <f t="shared" si="3"/>
        <v>10</v>
      </c>
      <c r="G87" s="9">
        <v>5</v>
      </c>
      <c r="H87" s="9">
        <v>4</v>
      </c>
      <c r="I87" s="9">
        <f t="shared" si="5"/>
        <v>9</v>
      </c>
      <c r="J87" s="2">
        <f t="shared" si="4"/>
        <v>91.666666666666671</v>
      </c>
    </row>
    <row r="88" spans="1:10" x14ac:dyDescent="0.3">
      <c r="A88" s="2" t="s">
        <v>405</v>
      </c>
      <c r="B88" s="2">
        <v>9</v>
      </c>
      <c r="C88" s="2">
        <v>4</v>
      </c>
      <c r="D88" s="2">
        <v>0</v>
      </c>
      <c r="E88" s="2">
        <f t="shared" si="3"/>
        <v>13</v>
      </c>
      <c r="G88" s="9">
        <v>10</v>
      </c>
      <c r="H88" s="9">
        <v>3</v>
      </c>
      <c r="I88" s="9">
        <f t="shared" si="5"/>
        <v>13</v>
      </c>
      <c r="J88" s="2">
        <f t="shared" si="4"/>
        <v>93.055555555555557</v>
      </c>
    </row>
    <row r="89" spans="1:10" x14ac:dyDescent="0.3">
      <c r="A89" s="2" t="s">
        <v>406</v>
      </c>
      <c r="B89" s="2" t="s">
        <v>21</v>
      </c>
      <c r="E89" s="2" t="e">
        <f t="shared" si="3"/>
        <v>#VALUE!</v>
      </c>
      <c r="G89" s="9">
        <v>3</v>
      </c>
      <c r="H89" s="9">
        <v>0</v>
      </c>
      <c r="I89" s="9">
        <f t="shared" si="5"/>
        <v>3</v>
      </c>
      <c r="J89" s="2"/>
    </row>
    <row r="90" spans="1:10" x14ac:dyDescent="0.3">
      <c r="A90" s="2" t="s">
        <v>407</v>
      </c>
      <c r="B90" s="2">
        <v>6</v>
      </c>
      <c r="C90" s="2">
        <v>5</v>
      </c>
      <c r="D90" s="2">
        <v>0</v>
      </c>
      <c r="E90" s="2">
        <f t="shared" si="3"/>
        <v>11</v>
      </c>
      <c r="G90" s="9">
        <v>7</v>
      </c>
      <c r="H90" s="9">
        <v>7</v>
      </c>
      <c r="I90" s="9">
        <f t="shared" si="5"/>
        <v>14</v>
      </c>
      <c r="J90" s="2">
        <f t="shared" si="4"/>
        <v>128.33333333333331</v>
      </c>
    </row>
    <row r="91" spans="1:10" x14ac:dyDescent="0.3">
      <c r="A91" s="2" t="s">
        <v>408</v>
      </c>
      <c r="B91" s="2">
        <v>7</v>
      </c>
      <c r="C91" s="2">
        <v>7</v>
      </c>
      <c r="D91" s="2">
        <v>0</v>
      </c>
      <c r="E91" s="2">
        <f t="shared" si="3"/>
        <v>14</v>
      </c>
      <c r="G91" s="9">
        <v>8</v>
      </c>
      <c r="H91" s="9">
        <v>5</v>
      </c>
      <c r="I91" s="9">
        <f t="shared" si="5"/>
        <v>13</v>
      </c>
      <c r="J91" s="2">
        <f t="shared" si="4"/>
        <v>92.857142857142861</v>
      </c>
    </row>
    <row r="92" spans="1:10" x14ac:dyDescent="0.3">
      <c r="A92" s="2" t="s">
        <v>409</v>
      </c>
      <c r="B92" s="2">
        <v>17</v>
      </c>
      <c r="C92" s="2">
        <v>3</v>
      </c>
      <c r="D92" s="2">
        <v>2</v>
      </c>
      <c r="E92" s="2">
        <f t="shared" si="3"/>
        <v>22</v>
      </c>
      <c r="G92" s="9">
        <v>7</v>
      </c>
      <c r="H92" s="9">
        <v>3</v>
      </c>
      <c r="I92" s="9">
        <f t="shared" si="5"/>
        <v>10</v>
      </c>
      <c r="J92" s="2">
        <f t="shared" si="4"/>
        <v>70.588235294117638</v>
      </c>
    </row>
    <row r="93" spans="1:10" x14ac:dyDescent="0.3">
      <c r="A93" s="2" t="s">
        <v>410</v>
      </c>
      <c r="B93" s="2">
        <v>6</v>
      </c>
      <c r="C93" s="2">
        <v>3</v>
      </c>
      <c r="D93" s="2">
        <v>0</v>
      </c>
      <c r="E93" s="2">
        <f t="shared" si="3"/>
        <v>9</v>
      </c>
      <c r="G93" s="9">
        <v>7</v>
      </c>
      <c r="H93" s="9">
        <v>4</v>
      </c>
      <c r="I93" s="9">
        <f t="shared" si="5"/>
        <v>11</v>
      </c>
      <c r="J93" s="2">
        <f t="shared" si="4"/>
        <v>125</v>
      </c>
    </row>
    <row r="94" spans="1:10" x14ac:dyDescent="0.3">
      <c r="A94" s="2" t="s">
        <v>411</v>
      </c>
      <c r="B94" s="2">
        <v>0</v>
      </c>
      <c r="C94" s="2">
        <v>0</v>
      </c>
      <c r="D94" s="2">
        <v>0</v>
      </c>
      <c r="E94" s="2">
        <f t="shared" si="3"/>
        <v>0</v>
      </c>
      <c r="G94" s="9">
        <v>8</v>
      </c>
      <c r="H94" s="9">
        <v>5</v>
      </c>
      <c r="I94" s="9">
        <f t="shared" si="5"/>
        <v>13</v>
      </c>
      <c r="J94" s="2">
        <v>0</v>
      </c>
    </row>
    <row r="95" spans="1:10" x14ac:dyDescent="0.3">
      <c r="A95" s="2" t="s">
        <v>327</v>
      </c>
      <c r="B95" s="2">
        <v>7</v>
      </c>
      <c r="C95" s="2">
        <v>2</v>
      </c>
      <c r="D95" s="2">
        <v>0</v>
      </c>
      <c r="E95" s="2">
        <f t="shared" si="3"/>
        <v>9</v>
      </c>
      <c r="G95" s="9">
        <v>6</v>
      </c>
      <c r="H95" s="9">
        <v>2</v>
      </c>
      <c r="I95" s="9">
        <f t="shared" si="5"/>
        <v>8</v>
      </c>
      <c r="J95" s="2">
        <f t="shared" si="4"/>
        <v>92.857142857142861</v>
      </c>
    </row>
    <row r="96" spans="1:10" x14ac:dyDescent="0.3">
      <c r="A96" s="2" t="s">
        <v>358</v>
      </c>
      <c r="B96" s="2">
        <v>10</v>
      </c>
      <c r="C96" s="2">
        <v>1</v>
      </c>
      <c r="D96" s="2">
        <v>0</v>
      </c>
      <c r="E96" s="2">
        <f t="shared" si="3"/>
        <v>11</v>
      </c>
      <c r="G96" s="9">
        <v>5</v>
      </c>
      <c r="H96" s="9">
        <v>4</v>
      </c>
      <c r="I96" s="9">
        <f t="shared" si="5"/>
        <v>9</v>
      </c>
      <c r="J96" s="2">
        <f t="shared" si="4"/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7C8B-C93A-4DEE-B23F-8311FE3E50B4}">
  <dimension ref="A1:K31"/>
  <sheetViews>
    <sheetView workbookViewId="0">
      <selection activeCell="K21" sqref="K21"/>
    </sheetView>
  </sheetViews>
  <sheetFormatPr defaultRowHeight="14.4" x14ac:dyDescent="0.3"/>
  <cols>
    <col min="1" max="1" width="46.5546875" style="2" customWidth="1"/>
    <col min="2" max="3" width="8.88671875" style="2"/>
    <col min="4" max="4" width="15.5546875" style="2" customWidth="1"/>
    <col min="5" max="5" width="11.44140625" style="2" customWidth="1"/>
    <col min="6" max="6" width="8.88671875" style="3"/>
    <col min="7" max="7" width="17.77734375" style="2" customWidth="1"/>
    <col min="8" max="8" width="14.5546875" style="2" customWidth="1"/>
    <col min="9" max="9" width="15.33203125" style="2" customWidth="1"/>
    <col min="10" max="10" width="19.5546875" customWidth="1"/>
    <col min="11" max="11" width="25.21875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481</v>
      </c>
      <c r="F1" s="12"/>
      <c r="G1" s="15" t="s">
        <v>482</v>
      </c>
      <c r="H1" s="15" t="s">
        <v>483</v>
      </c>
      <c r="I1" s="15" t="s">
        <v>486</v>
      </c>
      <c r="J1" s="19" t="s">
        <v>488</v>
      </c>
      <c r="K1" s="19" t="s">
        <v>487</v>
      </c>
    </row>
    <row r="2" spans="1:11" x14ac:dyDescent="0.3">
      <c r="A2" s="2" t="s">
        <v>126</v>
      </c>
      <c r="B2" s="2">
        <v>11</v>
      </c>
      <c r="C2" s="2">
        <v>2</v>
      </c>
      <c r="D2" s="2">
        <v>1</v>
      </c>
      <c r="E2" s="2">
        <f>B2+C2+D2</f>
        <v>14</v>
      </c>
      <c r="G2" s="2">
        <v>4</v>
      </c>
      <c r="H2" s="2">
        <v>1</v>
      </c>
      <c r="I2" s="2">
        <f>G2+H2</f>
        <v>5</v>
      </c>
      <c r="J2" s="2">
        <f>(G2/B2 + H2/C2)/2 * 100</f>
        <v>43.18181818181818</v>
      </c>
      <c r="K2" s="2">
        <v>41.174567978815197</v>
      </c>
    </row>
    <row r="3" spans="1:11" x14ac:dyDescent="0.3">
      <c r="A3" s="2" t="s">
        <v>412</v>
      </c>
      <c r="B3" s="2">
        <v>4</v>
      </c>
      <c r="C3" s="2">
        <v>1</v>
      </c>
      <c r="D3" s="2">
        <v>0</v>
      </c>
      <c r="E3" s="2">
        <f t="shared" ref="E3:E31" si="0">B3+C3+D3</f>
        <v>5</v>
      </c>
      <c r="G3" s="2">
        <v>8</v>
      </c>
      <c r="H3" s="2">
        <v>3</v>
      </c>
      <c r="I3" s="2">
        <f t="shared" ref="I3:I31" si="1">G3+H3</f>
        <v>11</v>
      </c>
      <c r="J3" s="2">
        <f t="shared" ref="J3:J30" si="2">(G3/B3 + H3/C3)/2 * 100</f>
        <v>250</v>
      </c>
    </row>
    <row r="4" spans="1:11" x14ac:dyDescent="0.3">
      <c r="A4" s="2" t="s">
        <v>413</v>
      </c>
      <c r="B4" s="2">
        <v>6</v>
      </c>
      <c r="C4" s="2">
        <v>1</v>
      </c>
      <c r="D4" s="2">
        <v>0</v>
      </c>
      <c r="E4" s="2">
        <f t="shared" si="0"/>
        <v>7</v>
      </c>
      <c r="G4" s="2">
        <v>4</v>
      </c>
      <c r="H4" s="2">
        <v>2</v>
      </c>
      <c r="I4" s="2">
        <f t="shared" si="1"/>
        <v>6</v>
      </c>
      <c r="J4" s="2">
        <f t="shared" si="2"/>
        <v>133.33333333333331</v>
      </c>
    </row>
    <row r="5" spans="1:11" x14ac:dyDescent="0.3">
      <c r="A5" s="2" t="s">
        <v>414</v>
      </c>
      <c r="B5" s="2">
        <v>1</v>
      </c>
      <c r="C5" s="2">
        <v>0</v>
      </c>
      <c r="D5" s="2">
        <v>0</v>
      </c>
      <c r="E5" s="2">
        <f t="shared" si="0"/>
        <v>1</v>
      </c>
      <c r="G5" s="2">
        <v>5</v>
      </c>
      <c r="H5" s="2">
        <v>1</v>
      </c>
      <c r="I5" s="2">
        <f t="shared" si="1"/>
        <v>6</v>
      </c>
      <c r="J5" s="2">
        <v>0</v>
      </c>
    </row>
    <row r="6" spans="1:11" x14ac:dyDescent="0.3">
      <c r="A6" s="2" t="s">
        <v>415</v>
      </c>
      <c r="B6" s="2">
        <v>9</v>
      </c>
      <c r="C6" s="2">
        <v>3</v>
      </c>
      <c r="D6" s="2">
        <v>2</v>
      </c>
      <c r="E6" s="2">
        <f t="shared" si="0"/>
        <v>14</v>
      </c>
      <c r="G6" s="2">
        <v>6</v>
      </c>
      <c r="H6" s="2">
        <v>4</v>
      </c>
      <c r="I6" s="2">
        <f t="shared" si="1"/>
        <v>10</v>
      </c>
      <c r="J6" s="2">
        <f t="shared" si="2"/>
        <v>100</v>
      </c>
    </row>
    <row r="7" spans="1:11" x14ac:dyDescent="0.3">
      <c r="A7" s="2" t="s">
        <v>416</v>
      </c>
      <c r="B7" s="2">
        <v>31</v>
      </c>
      <c r="C7" s="2">
        <v>3</v>
      </c>
      <c r="D7" s="2">
        <v>2</v>
      </c>
      <c r="E7" s="2">
        <f t="shared" si="0"/>
        <v>36</v>
      </c>
      <c r="G7" s="2">
        <v>6</v>
      </c>
      <c r="H7" s="2">
        <v>1</v>
      </c>
      <c r="I7" s="2">
        <f t="shared" si="1"/>
        <v>7</v>
      </c>
      <c r="J7" s="2">
        <f t="shared" si="2"/>
        <v>26.344086021505376</v>
      </c>
    </row>
    <row r="8" spans="1:11" x14ac:dyDescent="0.3">
      <c r="A8" s="2" t="s">
        <v>417</v>
      </c>
      <c r="B8" s="2">
        <v>4</v>
      </c>
      <c r="C8" s="2">
        <v>4</v>
      </c>
      <c r="D8" s="2">
        <v>0</v>
      </c>
      <c r="E8" s="2">
        <f t="shared" si="0"/>
        <v>8</v>
      </c>
      <c r="G8" s="2">
        <v>3</v>
      </c>
      <c r="H8" s="2">
        <v>2</v>
      </c>
      <c r="I8" s="2">
        <f t="shared" si="1"/>
        <v>5</v>
      </c>
      <c r="J8" s="2">
        <f t="shared" si="2"/>
        <v>62.5</v>
      </c>
    </row>
    <row r="9" spans="1:11" x14ac:dyDescent="0.3">
      <c r="A9" s="2" t="s">
        <v>418</v>
      </c>
      <c r="B9" s="2">
        <v>5</v>
      </c>
      <c r="C9" s="2">
        <v>1</v>
      </c>
      <c r="D9" s="2">
        <v>0</v>
      </c>
      <c r="E9" s="2">
        <f t="shared" si="0"/>
        <v>6</v>
      </c>
      <c r="G9" s="2">
        <v>3</v>
      </c>
      <c r="H9" s="2">
        <v>1</v>
      </c>
      <c r="I9" s="2">
        <f t="shared" si="1"/>
        <v>4</v>
      </c>
      <c r="J9" s="2">
        <f t="shared" si="2"/>
        <v>80</v>
      </c>
    </row>
    <row r="10" spans="1:11" x14ac:dyDescent="0.3">
      <c r="A10" s="2" t="s">
        <v>419</v>
      </c>
      <c r="B10" s="2">
        <v>10</v>
      </c>
      <c r="C10" s="2">
        <v>4</v>
      </c>
      <c r="D10" s="2">
        <v>0</v>
      </c>
      <c r="E10" s="2">
        <f t="shared" si="0"/>
        <v>14</v>
      </c>
      <c r="G10" s="2">
        <v>5</v>
      </c>
      <c r="H10" s="2">
        <v>3</v>
      </c>
      <c r="I10" s="2">
        <f t="shared" si="1"/>
        <v>8</v>
      </c>
      <c r="J10" s="2">
        <f t="shared" si="2"/>
        <v>62.5</v>
      </c>
    </row>
    <row r="11" spans="1:11" x14ac:dyDescent="0.3">
      <c r="A11" s="2" t="s">
        <v>420</v>
      </c>
      <c r="B11" s="2">
        <v>14</v>
      </c>
      <c r="C11" s="2">
        <v>6</v>
      </c>
      <c r="D11" s="2">
        <v>0</v>
      </c>
      <c r="E11" s="2">
        <f t="shared" si="0"/>
        <v>20</v>
      </c>
      <c r="G11" s="2">
        <v>5</v>
      </c>
      <c r="H11" s="2">
        <v>1</v>
      </c>
      <c r="I11" s="2">
        <f t="shared" si="1"/>
        <v>6</v>
      </c>
      <c r="J11" s="2">
        <f t="shared" si="2"/>
        <v>26.190476190476193</v>
      </c>
    </row>
    <row r="12" spans="1:11" x14ac:dyDescent="0.3">
      <c r="A12" s="2" t="s">
        <v>421</v>
      </c>
      <c r="B12" s="2">
        <v>11</v>
      </c>
      <c r="C12" s="2">
        <v>3</v>
      </c>
      <c r="D12" s="2">
        <v>0</v>
      </c>
      <c r="E12" s="2">
        <f t="shared" si="0"/>
        <v>14</v>
      </c>
      <c r="G12" s="2">
        <v>8</v>
      </c>
      <c r="H12" s="2">
        <v>2</v>
      </c>
      <c r="I12" s="2">
        <f t="shared" si="1"/>
        <v>10</v>
      </c>
      <c r="J12" s="2">
        <f t="shared" si="2"/>
        <v>69.696969696969703</v>
      </c>
    </row>
    <row r="13" spans="1:11" x14ac:dyDescent="0.3">
      <c r="A13" s="2" t="s">
        <v>422</v>
      </c>
      <c r="B13" s="2" t="s">
        <v>21</v>
      </c>
      <c r="E13" s="2" t="e">
        <f t="shared" si="0"/>
        <v>#VALUE!</v>
      </c>
      <c r="G13" s="2">
        <v>5</v>
      </c>
      <c r="H13" s="2">
        <v>1</v>
      </c>
      <c r="I13" s="2">
        <f t="shared" si="1"/>
        <v>6</v>
      </c>
      <c r="J13" s="2"/>
    </row>
    <row r="14" spans="1:11" x14ac:dyDescent="0.3">
      <c r="A14" s="2" t="s">
        <v>423</v>
      </c>
      <c r="B14" s="2">
        <v>4</v>
      </c>
      <c r="C14" s="2">
        <v>0</v>
      </c>
      <c r="D14" s="2">
        <v>0</v>
      </c>
      <c r="E14" s="2">
        <f t="shared" si="0"/>
        <v>4</v>
      </c>
      <c r="G14" s="2">
        <v>7</v>
      </c>
      <c r="H14" s="2">
        <v>2</v>
      </c>
      <c r="I14" s="2">
        <f t="shared" si="1"/>
        <v>9</v>
      </c>
      <c r="J14" s="2">
        <v>0</v>
      </c>
    </row>
    <row r="15" spans="1:11" x14ac:dyDescent="0.3">
      <c r="A15" s="2" t="s">
        <v>424</v>
      </c>
      <c r="B15" s="2">
        <v>3</v>
      </c>
      <c r="C15" s="2">
        <v>0</v>
      </c>
      <c r="D15" s="2">
        <v>2</v>
      </c>
      <c r="E15" s="2">
        <f t="shared" si="0"/>
        <v>5</v>
      </c>
      <c r="G15" s="2">
        <v>5</v>
      </c>
      <c r="H15" s="2">
        <v>3</v>
      </c>
      <c r="I15" s="2">
        <f t="shared" si="1"/>
        <v>8</v>
      </c>
      <c r="J15" s="2">
        <v>0</v>
      </c>
    </row>
    <row r="16" spans="1:11" x14ac:dyDescent="0.3">
      <c r="A16" s="2" t="s">
        <v>425</v>
      </c>
      <c r="B16" s="2">
        <v>7</v>
      </c>
      <c r="C16" s="2">
        <v>2</v>
      </c>
      <c r="D16" s="2">
        <v>0</v>
      </c>
      <c r="E16" s="2">
        <f t="shared" si="0"/>
        <v>9</v>
      </c>
      <c r="G16" s="2">
        <v>2</v>
      </c>
      <c r="H16" s="2">
        <v>1</v>
      </c>
      <c r="I16" s="2">
        <f t="shared" si="1"/>
        <v>3</v>
      </c>
      <c r="J16" s="2">
        <f t="shared" si="2"/>
        <v>39.285714285714285</v>
      </c>
    </row>
    <row r="17" spans="1:10" x14ac:dyDescent="0.3">
      <c r="A17" s="2" t="s">
        <v>426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4</v>
      </c>
      <c r="H17" s="2">
        <v>1</v>
      </c>
      <c r="I17" s="2">
        <f t="shared" si="1"/>
        <v>5</v>
      </c>
      <c r="J17" s="2">
        <v>0</v>
      </c>
    </row>
    <row r="18" spans="1:10" x14ac:dyDescent="0.3">
      <c r="A18" s="2" t="s">
        <v>427</v>
      </c>
      <c r="B18" s="2">
        <v>4</v>
      </c>
      <c r="C18" s="2">
        <v>2</v>
      </c>
      <c r="D18" s="2">
        <v>0</v>
      </c>
      <c r="E18" s="2">
        <f t="shared" si="0"/>
        <v>6</v>
      </c>
      <c r="G18" s="2">
        <v>4</v>
      </c>
      <c r="H18" s="2">
        <v>2</v>
      </c>
      <c r="I18" s="2">
        <f t="shared" si="1"/>
        <v>6</v>
      </c>
      <c r="J18" s="2">
        <f t="shared" si="2"/>
        <v>100</v>
      </c>
    </row>
    <row r="19" spans="1:10" x14ac:dyDescent="0.3">
      <c r="A19" s="2" t="s">
        <v>428</v>
      </c>
      <c r="B19" s="2">
        <v>4</v>
      </c>
      <c r="C19" s="2">
        <v>2</v>
      </c>
      <c r="D19" s="2">
        <v>0</v>
      </c>
      <c r="E19" s="2">
        <f t="shared" si="0"/>
        <v>6</v>
      </c>
      <c r="G19" s="2">
        <v>3</v>
      </c>
      <c r="H19" s="2">
        <v>3</v>
      </c>
      <c r="I19" s="2">
        <f t="shared" si="1"/>
        <v>6</v>
      </c>
      <c r="J19" s="2">
        <f t="shared" si="2"/>
        <v>112.5</v>
      </c>
    </row>
    <row r="20" spans="1:10" x14ac:dyDescent="0.3">
      <c r="A20" s="2" t="s">
        <v>429</v>
      </c>
      <c r="B20" s="2">
        <v>1</v>
      </c>
      <c r="C20" s="2">
        <v>1</v>
      </c>
      <c r="D20" s="2">
        <v>0</v>
      </c>
      <c r="E20" s="2">
        <f t="shared" si="0"/>
        <v>2</v>
      </c>
      <c r="G20" s="2">
        <v>8</v>
      </c>
      <c r="H20" s="2">
        <v>1</v>
      </c>
      <c r="I20" s="2">
        <f t="shared" si="1"/>
        <v>9</v>
      </c>
      <c r="J20" s="2">
        <f t="shared" si="2"/>
        <v>450</v>
      </c>
    </row>
    <row r="21" spans="1:10" x14ac:dyDescent="0.3">
      <c r="A21" s="2" t="s">
        <v>430</v>
      </c>
      <c r="B21" s="2">
        <v>5</v>
      </c>
      <c r="C21" s="2">
        <v>2</v>
      </c>
      <c r="D21" s="2">
        <v>0</v>
      </c>
      <c r="E21" s="2">
        <f t="shared" si="0"/>
        <v>7</v>
      </c>
      <c r="G21" s="2">
        <v>4</v>
      </c>
      <c r="H21" s="2">
        <v>1</v>
      </c>
      <c r="I21" s="2">
        <f t="shared" si="1"/>
        <v>5</v>
      </c>
      <c r="J21" s="2">
        <f t="shared" si="2"/>
        <v>65</v>
      </c>
    </row>
    <row r="22" spans="1:10" x14ac:dyDescent="0.3">
      <c r="A22" s="2" t="s">
        <v>431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4</v>
      </c>
      <c r="H22" s="2">
        <v>1</v>
      </c>
      <c r="I22" s="2">
        <f t="shared" si="1"/>
        <v>5</v>
      </c>
      <c r="J22" s="2">
        <v>0</v>
      </c>
    </row>
    <row r="23" spans="1:10" x14ac:dyDescent="0.3">
      <c r="A23" s="2" t="s">
        <v>432</v>
      </c>
      <c r="B23" s="2">
        <v>4</v>
      </c>
      <c r="C23" s="2">
        <v>5</v>
      </c>
      <c r="D23" s="2">
        <v>0</v>
      </c>
      <c r="E23" s="2">
        <f t="shared" si="0"/>
        <v>9</v>
      </c>
      <c r="G23" s="2">
        <v>8</v>
      </c>
      <c r="H23" s="2">
        <v>2</v>
      </c>
      <c r="I23" s="2">
        <f t="shared" si="1"/>
        <v>10</v>
      </c>
      <c r="J23" s="2">
        <f t="shared" si="2"/>
        <v>120</v>
      </c>
    </row>
    <row r="24" spans="1:10" x14ac:dyDescent="0.3">
      <c r="A24" s="2" t="s">
        <v>433</v>
      </c>
      <c r="B24" s="2">
        <v>6</v>
      </c>
      <c r="C24" s="2">
        <v>2</v>
      </c>
      <c r="D24" s="2">
        <v>0</v>
      </c>
      <c r="E24" s="2">
        <f t="shared" si="0"/>
        <v>8</v>
      </c>
      <c r="G24" s="2">
        <v>4</v>
      </c>
      <c r="H24" s="2">
        <v>1</v>
      </c>
      <c r="I24" s="2">
        <f t="shared" si="1"/>
        <v>5</v>
      </c>
      <c r="J24" s="2">
        <f t="shared" si="2"/>
        <v>58.333333333333329</v>
      </c>
    </row>
    <row r="25" spans="1:10" x14ac:dyDescent="0.3">
      <c r="A25" s="2" t="s">
        <v>434</v>
      </c>
      <c r="B25" s="2">
        <v>4</v>
      </c>
      <c r="C25" s="2">
        <v>1</v>
      </c>
      <c r="D25" s="2">
        <v>0</v>
      </c>
      <c r="E25" s="2">
        <f t="shared" si="0"/>
        <v>5</v>
      </c>
      <c r="G25" s="2">
        <v>4</v>
      </c>
      <c r="H25" s="2">
        <v>0</v>
      </c>
      <c r="I25" s="2">
        <f t="shared" si="1"/>
        <v>4</v>
      </c>
      <c r="J25" s="2">
        <f t="shared" si="2"/>
        <v>50</v>
      </c>
    </row>
    <row r="26" spans="1:10" x14ac:dyDescent="0.3">
      <c r="A26" s="2" t="s">
        <v>435</v>
      </c>
      <c r="B26" s="2">
        <v>8</v>
      </c>
      <c r="C26" s="2">
        <v>0</v>
      </c>
      <c r="D26" s="2">
        <v>0</v>
      </c>
      <c r="E26" s="2">
        <f t="shared" si="0"/>
        <v>8</v>
      </c>
      <c r="G26" s="2">
        <v>8</v>
      </c>
      <c r="H26" s="2">
        <v>1</v>
      </c>
      <c r="I26" s="2">
        <f t="shared" si="1"/>
        <v>9</v>
      </c>
      <c r="J26" s="2">
        <v>0</v>
      </c>
    </row>
    <row r="27" spans="1:10" x14ac:dyDescent="0.3">
      <c r="A27" s="2" t="s">
        <v>436</v>
      </c>
      <c r="B27" s="2">
        <v>14</v>
      </c>
      <c r="C27" s="2">
        <v>6</v>
      </c>
      <c r="D27" s="2">
        <v>0</v>
      </c>
      <c r="E27" s="2">
        <f t="shared" si="0"/>
        <v>20</v>
      </c>
      <c r="G27" s="2">
        <v>2</v>
      </c>
      <c r="H27" s="2">
        <v>1</v>
      </c>
      <c r="I27" s="2">
        <f t="shared" si="1"/>
        <v>3</v>
      </c>
      <c r="J27" s="2">
        <f t="shared" si="2"/>
        <v>15.476190476190476</v>
      </c>
    </row>
    <row r="28" spans="1:10" x14ac:dyDescent="0.3">
      <c r="A28" s="2" t="s">
        <v>437</v>
      </c>
      <c r="B28" s="2">
        <v>5</v>
      </c>
      <c r="C28" s="2">
        <v>1</v>
      </c>
      <c r="D28" s="2">
        <v>0</v>
      </c>
      <c r="E28" s="2">
        <f t="shared" si="0"/>
        <v>6</v>
      </c>
      <c r="G28" s="2">
        <v>5</v>
      </c>
      <c r="H28" s="2">
        <v>2</v>
      </c>
      <c r="I28" s="2">
        <f t="shared" si="1"/>
        <v>7</v>
      </c>
      <c r="J28" s="2">
        <f t="shared" si="2"/>
        <v>150</v>
      </c>
    </row>
    <row r="29" spans="1:10" x14ac:dyDescent="0.3">
      <c r="A29" s="2" t="s">
        <v>438</v>
      </c>
      <c r="B29" s="2">
        <v>2</v>
      </c>
      <c r="C29" s="2">
        <v>0</v>
      </c>
      <c r="D29" s="2">
        <v>0</v>
      </c>
      <c r="E29" s="2">
        <f t="shared" si="0"/>
        <v>2</v>
      </c>
      <c r="G29" s="2">
        <v>4</v>
      </c>
      <c r="H29" s="2">
        <v>1</v>
      </c>
      <c r="I29" s="2">
        <f t="shared" si="1"/>
        <v>5</v>
      </c>
      <c r="J29" s="2">
        <v>0</v>
      </c>
    </row>
    <row r="30" spans="1:10" x14ac:dyDescent="0.3">
      <c r="A30" s="2" t="s">
        <v>439</v>
      </c>
      <c r="B30" s="2">
        <v>27</v>
      </c>
      <c r="C30" s="2">
        <v>10</v>
      </c>
      <c r="D30" s="2">
        <v>0</v>
      </c>
      <c r="E30" s="2">
        <f t="shared" si="0"/>
        <v>37</v>
      </c>
      <c r="G30" s="2">
        <v>8</v>
      </c>
      <c r="H30" s="2">
        <v>1</v>
      </c>
      <c r="I30" s="2">
        <f t="shared" si="1"/>
        <v>9</v>
      </c>
      <c r="J30" s="2">
        <f t="shared" si="2"/>
        <v>19.814814814814813</v>
      </c>
    </row>
    <row r="31" spans="1:10" x14ac:dyDescent="0.3">
      <c r="A31" s="2" t="s">
        <v>440</v>
      </c>
      <c r="B31" s="2">
        <v>9</v>
      </c>
      <c r="C31" s="2">
        <v>0</v>
      </c>
      <c r="D31" s="2">
        <v>0</v>
      </c>
      <c r="E31" s="2">
        <f t="shared" si="0"/>
        <v>9</v>
      </c>
      <c r="G31" s="2">
        <v>4</v>
      </c>
      <c r="H31" s="2">
        <v>1</v>
      </c>
      <c r="I31" s="2">
        <f t="shared" si="1"/>
        <v>5</v>
      </c>
      <c r="J3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BBD1-BD95-400F-8577-01E4EE5A954C}">
  <dimension ref="A1:K41"/>
  <sheetViews>
    <sheetView workbookViewId="0">
      <selection activeCell="K2" sqref="K2"/>
    </sheetView>
  </sheetViews>
  <sheetFormatPr defaultRowHeight="14.4" x14ac:dyDescent="0.3"/>
  <cols>
    <col min="1" max="1" width="40.5546875" style="2" customWidth="1"/>
    <col min="2" max="3" width="8.88671875" style="2"/>
    <col min="4" max="4" width="14.44140625" style="2" customWidth="1"/>
    <col min="5" max="5" width="11.77734375" style="2" customWidth="1"/>
    <col min="6" max="6" width="8.88671875" style="3"/>
    <col min="7" max="7" width="18" style="10" customWidth="1"/>
    <col min="8" max="8" width="16.44140625" style="10" customWidth="1"/>
    <col min="9" max="9" width="18.44140625" style="10" customWidth="1"/>
    <col min="10" max="10" width="20.109375" customWidth="1"/>
    <col min="11" max="11" width="25.6640625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481</v>
      </c>
      <c r="F1" s="12"/>
      <c r="G1" s="16" t="s">
        <v>482</v>
      </c>
      <c r="H1" s="16" t="s">
        <v>483</v>
      </c>
      <c r="I1" s="16" t="s">
        <v>486</v>
      </c>
      <c r="J1" s="19" t="s">
        <v>488</v>
      </c>
      <c r="K1" s="19" t="s">
        <v>487</v>
      </c>
    </row>
    <row r="2" spans="1:11" x14ac:dyDescent="0.3">
      <c r="A2" s="2" t="s">
        <v>441</v>
      </c>
      <c r="B2" s="2">
        <v>0</v>
      </c>
      <c r="C2" s="2">
        <v>0</v>
      </c>
      <c r="D2" s="2">
        <v>0</v>
      </c>
      <c r="E2" s="2">
        <f>B2+C2+D2</f>
        <v>0</v>
      </c>
      <c r="G2" s="10">
        <v>6</v>
      </c>
      <c r="H2" s="10">
        <v>5</v>
      </c>
      <c r="I2" s="10">
        <f>G2+H2</f>
        <v>11</v>
      </c>
      <c r="J2" s="2">
        <v>0</v>
      </c>
      <c r="K2" s="2">
        <v>30.8465306551075</v>
      </c>
    </row>
    <row r="3" spans="1:11" x14ac:dyDescent="0.3">
      <c r="A3" s="2" t="s">
        <v>442</v>
      </c>
      <c r="B3" s="2">
        <v>21</v>
      </c>
      <c r="C3" s="2">
        <v>7</v>
      </c>
      <c r="D3" s="2">
        <v>0</v>
      </c>
      <c r="E3" s="2">
        <f t="shared" ref="E3:E41" si="0">B3+C3+D3</f>
        <v>28</v>
      </c>
      <c r="G3" s="10">
        <v>10</v>
      </c>
      <c r="H3" s="10">
        <v>4</v>
      </c>
      <c r="I3" s="10">
        <f t="shared" ref="I3:I41" si="1">G3+H3</f>
        <v>14</v>
      </c>
      <c r="J3" s="2">
        <f t="shared" ref="J3:J41" si="2">(G3/B3 + H3/C3)/2 * 100</f>
        <v>52.380952380952372</v>
      </c>
    </row>
    <row r="4" spans="1:11" x14ac:dyDescent="0.3">
      <c r="A4" s="2" t="s">
        <v>443</v>
      </c>
      <c r="B4" s="2">
        <v>7</v>
      </c>
      <c r="C4" s="2">
        <v>4</v>
      </c>
      <c r="D4" s="2">
        <v>1</v>
      </c>
      <c r="E4" s="2">
        <f t="shared" si="0"/>
        <v>12</v>
      </c>
      <c r="G4" s="10">
        <v>8</v>
      </c>
      <c r="H4" s="10">
        <v>3</v>
      </c>
      <c r="I4" s="10">
        <f t="shared" si="1"/>
        <v>11</v>
      </c>
      <c r="J4" s="2">
        <f t="shared" si="2"/>
        <v>94.642857142857139</v>
      </c>
    </row>
    <row r="5" spans="1:11" x14ac:dyDescent="0.3">
      <c r="A5" s="2" t="s">
        <v>444</v>
      </c>
      <c r="B5" s="2">
        <v>5</v>
      </c>
      <c r="C5" s="2">
        <v>3</v>
      </c>
      <c r="D5" s="2">
        <v>0</v>
      </c>
      <c r="E5" s="2">
        <f t="shared" si="0"/>
        <v>8</v>
      </c>
      <c r="G5" s="10">
        <v>7</v>
      </c>
      <c r="H5" s="10">
        <v>3</v>
      </c>
      <c r="I5" s="10">
        <f t="shared" si="1"/>
        <v>10</v>
      </c>
      <c r="J5" s="2">
        <f t="shared" si="2"/>
        <v>120</v>
      </c>
    </row>
    <row r="6" spans="1:11" x14ac:dyDescent="0.3">
      <c r="A6" s="2" t="s">
        <v>445</v>
      </c>
      <c r="B6" s="2">
        <v>17</v>
      </c>
      <c r="C6" s="2">
        <v>9</v>
      </c>
      <c r="D6" s="2">
        <v>0</v>
      </c>
      <c r="E6" s="2">
        <f t="shared" si="0"/>
        <v>26</v>
      </c>
      <c r="G6" s="10">
        <v>6</v>
      </c>
      <c r="H6" s="10">
        <v>8</v>
      </c>
      <c r="I6" s="10">
        <f t="shared" si="1"/>
        <v>14</v>
      </c>
      <c r="J6" s="2">
        <f t="shared" si="2"/>
        <v>62.091503267973856</v>
      </c>
    </row>
    <row r="7" spans="1:11" x14ac:dyDescent="0.3">
      <c r="A7" s="2" t="s">
        <v>446</v>
      </c>
      <c r="B7" s="2" t="s">
        <v>21</v>
      </c>
      <c r="E7" s="2" t="e">
        <f t="shared" si="0"/>
        <v>#VALUE!</v>
      </c>
      <c r="G7" s="10">
        <v>8</v>
      </c>
      <c r="H7" s="10">
        <v>9</v>
      </c>
      <c r="I7" s="10">
        <f t="shared" si="1"/>
        <v>17</v>
      </c>
      <c r="J7" s="2"/>
    </row>
    <row r="8" spans="1:11" x14ac:dyDescent="0.3">
      <c r="A8" s="2" t="s">
        <v>447</v>
      </c>
      <c r="B8" s="2">
        <v>13</v>
      </c>
      <c r="C8" s="2">
        <v>7</v>
      </c>
      <c r="D8" s="2">
        <v>1</v>
      </c>
      <c r="E8" s="2">
        <f t="shared" si="0"/>
        <v>21</v>
      </c>
      <c r="G8" s="10">
        <v>7</v>
      </c>
      <c r="H8" s="10">
        <v>7</v>
      </c>
      <c r="I8" s="10">
        <f t="shared" si="1"/>
        <v>14</v>
      </c>
      <c r="J8" s="2">
        <f t="shared" si="2"/>
        <v>76.92307692307692</v>
      </c>
    </row>
    <row r="9" spans="1:11" x14ac:dyDescent="0.3">
      <c r="A9" s="2" t="s">
        <v>448</v>
      </c>
      <c r="B9" s="2">
        <v>3</v>
      </c>
      <c r="C9" s="2">
        <v>0</v>
      </c>
      <c r="D9" s="2">
        <v>0</v>
      </c>
      <c r="E9" s="2">
        <f t="shared" si="0"/>
        <v>3</v>
      </c>
      <c r="G9" s="10">
        <v>6</v>
      </c>
      <c r="H9" s="10">
        <v>8</v>
      </c>
      <c r="I9" s="10">
        <f t="shared" si="1"/>
        <v>14</v>
      </c>
      <c r="J9" s="2">
        <v>0</v>
      </c>
    </row>
    <row r="10" spans="1:11" x14ac:dyDescent="0.3">
      <c r="A10" s="2" t="s">
        <v>449</v>
      </c>
      <c r="B10" s="2">
        <v>8</v>
      </c>
      <c r="C10" s="2">
        <v>4</v>
      </c>
      <c r="D10" s="2">
        <v>0</v>
      </c>
      <c r="E10" s="2">
        <f t="shared" si="0"/>
        <v>12</v>
      </c>
      <c r="G10" s="10">
        <v>9</v>
      </c>
      <c r="H10" s="10">
        <v>6</v>
      </c>
      <c r="I10" s="10">
        <f t="shared" si="1"/>
        <v>15</v>
      </c>
      <c r="J10" s="2">
        <f t="shared" si="2"/>
        <v>131.25</v>
      </c>
    </row>
    <row r="11" spans="1:11" x14ac:dyDescent="0.3">
      <c r="A11" s="2" t="s">
        <v>450</v>
      </c>
      <c r="B11" s="2">
        <v>0</v>
      </c>
      <c r="C11" s="2">
        <v>0</v>
      </c>
      <c r="D11" s="2">
        <v>0</v>
      </c>
      <c r="E11" s="2">
        <f t="shared" si="0"/>
        <v>0</v>
      </c>
      <c r="G11" s="10">
        <v>10</v>
      </c>
      <c r="H11" s="10">
        <v>4</v>
      </c>
      <c r="I11" s="10">
        <f t="shared" si="1"/>
        <v>14</v>
      </c>
      <c r="J11" s="2">
        <v>0</v>
      </c>
    </row>
    <row r="12" spans="1:11" x14ac:dyDescent="0.3">
      <c r="A12" s="2" t="s">
        <v>451</v>
      </c>
      <c r="B12" s="2">
        <v>23</v>
      </c>
      <c r="C12" s="2">
        <v>11</v>
      </c>
      <c r="D12" s="2">
        <v>1</v>
      </c>
      <c r="E12" s="2">
        <f t="shared" si="0"/>
        <v>35</v>
      </c>
      <c r="G12" s="10">
        <v>11</v>
      </c>
      <c r="H12" s="10">
        <v>7</v>
      </c>
      <c r="I12" s="10">
        <f t="shared" si="1"/>
        <v>18</v>
      </c>
      <c r="J12" s="2">
        <f t="shared" si="2"/>
        <v>55.731225296442688</v>
      </c>
    </row>
    <row r="13" spans="1:11" x14ac:dyDescent="0.3">
      <c r="A13" s="2" t="s">
        <v>452</v>
      </c>
      <c r="B13" s="2">
        <v>7</v>
      </c>
      <c r="C13" s="2">
        <v>4</v>
      </c>
      <c r="D13" s="2">
        <v>0</v>
      </c>
      <c r="E13" s="2">
        <f t="shared" si="0"/>
        <v>11</v>
      </c>
      <c r="G13" s="10">
        <v>6</v>
      </c>
      <c r="H13" s="10">
        <v>6</v>
      </c>
      <c r="I13" s="10">
        <f t="shared" si="1"/>
        <v>12</v>
      </c>
      <c r="J13" s="2">
        <f t="shared" si="2"/>
        <v>117.85714285714286</v>
      </c>
    </row>
    <row r="14" spans="1:11" x14ac:dyDescent="0.3">
      <c r="A14" s="2" t="s">
        <v>453</v>
      </c>
      <c r="B14" s="2" t="s">
        <v>21</v>
      </c>
      <c r="E14" s="2" t="e">
        <f t="shared" si="0"/>
        <v>#VALUE!</v>
      </c>
      <c r="G14" s="10">
        <v>7</v>
      </c>
      <c r="H14" s="10">
        <v>5</v>
      </c>
      <c r="I14" s="10">
        <f t="shared" si="1"/>
        <v>12</v>
      </c>
      <c r="J14" s="2"/>
    </row>
    <row r="15" spans="1:11" x14ac:dyDescent="0.3">
      <c r="A15" s="2" t="s">
        <v>454</v>
      </c>
      <c r="B15" s="2">
        <v>8</v>
      </c>
      <c r="C15" s="2">
        <v>1</v>
      </c>
      <c r="D15" s="2">
        <v>0</v>
      </c>
      <c r="E15" s="2">
        <f t="shared" si="0"/>
        <v>9</v>
      </c>
      <c r="G15" s="10">
        <v>9</v>
      </c>
      <c r="H15" s="10">
        <v>0</v>
      </c>
      <c r="I15" s="10">
        <f t="shared" si="1"/>
        <v>9</v>
      </c>
      <c r="J15" s="2">
        <f t="shared" si="2"/>
        <v>56.25</v>
      </c>
    </row>
    <row r="16" spans="1:11" x14ac:dyDescent="0.3">
      <c r="A16" s="2" t="s">
        <v>455</v>
      </c>
      <c r="B16" s="2">
        <v>4</v>
      </c>
      <c r="C16" s="2">
        <v>4</v>
      </c>
      <c r="D16" s="2">
        <v>0</v>
      </c>
      <c r="E16" s="2">
        <f t="shared" si="0"/>
        <v>8</v>
      </c>
      <c r="G16" s="10">
        <v>8</v>
      </c>
      <c r="H16" s="10">
        <v>6</v>
      </c>
      <c r="I16" s="10">
        <f t="shared" si="1"/>
        <v>14</v>
      </c>
      <c r="J16" s="2">
        <f t="shared" si="2"/>
        <v>175</v>
      </c>
    </row>
    <row r="17" spans="1:10" x14ac:dyDescent="0.3">
      <c r="A17" s="2" t="s">
        <v>456</v>
      </c>
      <c r="B17" s="2">
        <v>39</v>
      </c>
      <c r="C17" s="2">
        <v>1</v>
      </c>
      <c r="D17" s="2">
        <v>0</v>
      </c>
      <c r="E17" s="2">
        <f t="shared" si="0"/>
        <v>40</v>
      </c>
      <c r="G17" s="10">
        <v>13</v>
      </c>
      <c r="H17" s="10">
        <v>2</v>
      </c>
      <c r="I17" s="10">
        <f t="shared" si="1"/>
        <v>15</v>
      </c>
      <c r="J17" s="2">
        <f t="shared" si="2"/>
        <v>116.66666666666667</v>
      </c>
    </row>
    <row r="18" spans="1:10" x14ac:dyDescent="0.3">
      <c r="A18" s="2" t="s">
        <v>457</v>
      </c>
      <c r="B18" s="2">
        <v>5</v>
      </c>
      <c r="C18" s="2">
        <v>5</v>
      </c>
      <c r="D18" s="2">
        <v>0</v>
      </c>
      <c r="E18" s="2">
        <f t="shared" si="0"/>
        <v>10</v>
      </c>
      <c r="G18" s="10">
        <v>7</v>
      </c>
      <c r="H18" s="10">
        <v>6</v>
      </c>
      <c r="I18" s="10">
        <f t="shared" si="1"/>
        <v>13</v>
      </c>
      <c r="J18" s="2">
        <f t="shared" si="2"/>
        <v>129.99999999999997</v>
      </c>
    </row>
    <row r="19" spans="1:10" x14ac:dyDescent="0.3">
      <c r="A19" s="2" t="s">
        <v>458</v>
      </c>
      <c r="B19" s="2" t="s">
        <v>21</v>
      </c>
      <c r="E19" s="2" t="e">
        <f t="shared" si="0"/>
        <v>#VALUE!</v>
      </c>
      <c r="G19" s="10">
        <v>9</v>
      </c>
      <c r="H19" s="10">
        <v>7</v>
      </c>
      <c r="I19" s="10">
        <f t="shared" si="1"/>
        <v>16</v>
      </c>
      <c r="J19" s="2"/>
    </row>
    <row r="20" spans="1:10" x14ac:dyDescent="0.3">
      <c r="A20" s="2" t="s">
        <v>459</v>
      </c>
      <c r="B20" s="2">
        <v>8</v>
      </c>
      <c r="C20" s="2">
        <v>6</v>
      </c>
      <c r="D20" s="2">
        <v>1</v>
      </c>
      <c r="E20" s="2">
        <f t="shared" si="0"/>
        <v>15</v>
      </c>
      <c r="G20" s="10">
        <v>8</v>
      </c>
      <c r="H20" s="10">
        <v>6</v>
      </c>
      <c r="I20" s="10">
        <f t="shared" si="1"/>
        <v>14</v>
      </c>
      <c r="J20" s="2">
        <f t="shared" si="2"/>
        <v>100</v>
      </c>
    </row>
    <row r="21" spans="1:10" x14ac:dyDescent="0.3">
      <c r="A21" s="2" t="s">
        <v>460</v>
      </c>
      <c r="B21" s="2">
        <v>6</v>
      </c>
      <c r="C21" s="2">
        <v>6</v>
      </c>
      <c r="D21" s="2">
        <v>0</v>
      </c>
      <c r="E21" s="2">
        <f t="shared" si="0"/>
        <v>12</v>
      </c>
      <c r="G21" s="10">
        <v>9</v>
      </c>
      <c r="H21" s="10">
        <v>7</v>
      </c>
      <c r="I21" s="10">
        <f t="shared" si="1"/>
        <v>16</v>
      </c>
      <c r="J21" s="2">
        <f t="shared" si="2"/>
        <v>133.33333333333334</v>
      </c>
    </row>
    <row r="22" spans="1:10" x14ac:dyDescent="0.3">
      <c r="A22" s="2" t="s">
        <v>461</v>
      </c>
      <c r="B22" s="2">
        <v>2</v>
      </c>
      <c r="C22" s="2">
        <v>0</v>
      </c>
      <c r="D22" s="2">
        <v>0</v>
      </c>
      <c r="E22" s="2">
        <f t="shared" si="0"/>
        <v>2</v>
      </c>
      <c r="G22" s="10">
        <v>7</v>
      </c>
      <c r="H22" s="10">
        <v>4</v>
      </c>
      <c r="I22" s="10">
        <f t="shared" si="1"/>
        <v>11</v>
      </c>
      <c r="J22" s="2">
        <v>0</v>
      </c>
    </row>
    <row r="23" spans="1:10" x14ac:dyDescent="0.3">
      <c r="A23" s="2" t="s">
        <v>462</v>
      </c>
      <c r="B23" s="2">
        <v>4</v>
      </c>
      <c r="C23" s="2">
        <v>4</v>
      </c>
      <c r="D23" s="2">
        <v>0</v>
      </c>
      <c r="E23" s="2">
        <f t="shared" si="0"/>
        <v>8</v>
      </c>
      <c r="G23" s="10">
        <v>9</v>
      </c>
      <c r="H23" s="10">
        <v>6</v>
      </c>
      <c r="I23" s="10">
        <f t="shared" si="1"/>
        <v>15</v>
      </c>
      <c r="J23" s="2">
        <f t="shared" si="2"/>
        <v>187.5</v>
      </c>
    </row>
    <row r="24" spans="1:10" x14ac:dyDescent="0.3">
      <c r="A24" s="2" t="s">
        <v>463</v>
      </c>
      <c r="B24" s="2">
        <v>11</v>
      </c>
      <c r="C24" s="2">
        <v>5</v>
      </c>
      <c r="D24" s="2">
        <v>0</v>
      </c>
      <c r="E24" s="2">
        <f t="shared" si="0"/>
        <v>16</v>
      </c>
      <c r="G24" s="10">
        <v>0</v>
      </c>
      <c r="H24" s="10">
        <v>0</v>
      </c>
      <c r="I24" s="10">
        <v>0</v>
      </c>
      <c r="J24" s="2"/>
    </row>
    <row r="25" spans="1:10" x14ac:dyDescent="0.3">
      <c r="A25" s="2" t="s">
        <v>464</v>
      </c>
      <c r="B25" s="2">
        <v>12</v>
      </c>
      <c r="C25" s="2">
        <v>10</v>
      </c>
      <c r="D25" s="2">
        <v>0</v>
      </c>
      <c r="E25" s="2">
        <f t="shared" si="0"/>
        <v>22</v>
      </c>
      <c r="G25" s="10">
        <v>8</v>
      </c>
      <c r="H25" s="10">
        <v>3</v>
      </c>
      <c r="I25" s="10">
        <f t="shared" si="1"/>
        <v>11</v>
      </c>
      <c r="J25" s="2">
        <f t="shared" si="2"/>
        <v>48.333333333333329</v>
      </c>
    </row>
    <row r="26" spans="1:10" x14ac:dyDescent="0.3">
      <c r="A26" s="2" t="s">
        <v>465</v>
      </c>
      <c r="B26" s="2">
        <v>42</v>
      </c>
      <c r="C26" s="2">
        <v>13</v>
      </c>
      <c r="D26" s="2">
        <v>1</v>
      </c>
      <c r="E26" s="2">
        <f t="shared" si="0"/>
        <v>56</v>
      </c>
      <c r="G26" s="10">
        <v>13</v>
      </c>
      <c r="H26" s="10">
        <v>7</v>
      </c>
      <c r="I26" s="10">
        <f t="shared" si="1"/>
        <v>20</v>
      </c>
      <c r="J26" s="2">
        <f t="shared" si="2"/>
        <v>42.399267399267401</v>
      </c>
    </row>
    <row r="27" spans="1:10" x14ac:dyDescent="0.3">
      <c r="A27" s="2" t="s">
        <v>466</v>
      </c>
      <c r="B27" s="2">
        <v>11</v>
      </c>
      <c r="C27" s="2">
        <v>3</v>
      </c>
      <c r="D27" s="2">
        <v>0</v>
      </c>
      <c r="E27" s="2">
        <f t="shared" si="0"/>
        <v>14</v>
      </c>
      <c r="G27" s="10">
        <v>10</v>
      </c>
      <c r="H27" s="10">
        <v>5</v>
      </c>
      <c r="I27" s="10">
        <f t="shared" si="1"/>
        <v>15</v>
      </c>
      <c r="J27" s="2">
        <f t="shared" si="2"/>
        <v>128.78787878787878</v>
      </c>
    </row>
    <row r="28" spans="1:10" x14ac:dyDescent="0.3">
      <c r="A28" s="2" t="s">
        <v>467</v>
      </c>
      <c r="B28" s="2">
        <v>1</v>
      </c>
      <c r="C28" s="2">
        <v>0</v>
      </c>
      <c r="D28" s="2">
        <v>0</v>
      </c>
      <c r="E28" s="2">
        <f t="shared" si="0"/>
        <v>1</v>
      </c>
      <c r="G28" s="10">
        <v>10</v>
      </c>
      <c r="H28" s="10">
        <v>7</v>
      </c>
      <c r="I28" s="10">
        <f t="shared" si="1"/>
        <v>17</v>
      </c>
      <c r="J28" s="2">
        <v>0</v>
      </c>
    </row>
    <row r="29" spans="1:10" x14ac:dyDescent="0.3">
      <c r="A29" s="2" t="s">
        <v>468</v>
      </c>
      <c r="B29" s="2">
        <v>6</v>
      </c>
      <c r="C29" s="2">
        <v>6</v>
      </c>
      <c r="D29" s="2">
        <v>1</v>
      </c>
      <c r="E29" s="2">
        <f t="shared" si="0"/>
        <v>13</v>
      </c>
      <c r="G29" s="10">
        <v>7</v>
      </c>
      <c r="H29" s="10">
        <v>7</v>
      </c>
      <c r="I29" s="10">
        <f t="shared" si="1"/>
        <v>14</v>
      </c>
      <c r="J29" s="2">
        <f t="shared" si="2"/>
        <v>116.66666666666667</v>
      </c>
    </row>
    <row r="30" spans="1:10" x14ac:dyDescent="0.3">
      <c r="A30" s="2" t="s">
        <v>469</v>
      </c>
      <c r="B30" s="2" t="s">
        <v>21</v>
      </c>
      <c r="E30" s="2" t="e">
        <f t="shared" si="0"/>
        <v>#VALUE!</v>
      </c>
      <c r="G30" s="10">
        <v>11</v>
      </c>
      <c r="H30" s="10">
        <v>6</v>
      </c>
      <c r="I30" s="10">
        <f t="shared" si="1"/>
        <v>17</v>
      </c>
      <c r="J30" s="2"/>
    </row>
    <row r="31" spans="1:10" x14ac:dyDescent="0.3">
      <c r="A31" s="2" t="s">
        <v>470</v>
      </c>
      <c r="B31" s="2">
        <v>3</v>
      </c>
      <c r="C31" s="2">
        <v>4</v>
      </c>
      <c r="D31" s="2">
        <v>0</v>
      </c>
      <c r="E31" s="2">
        <f t="shared" si="0"/>
        <v>7</v>
      </c>
      <c r="G31" s="10">
        <v>8</v>
      </c>
      <c r="H31" s="10">
        <v>6</v>
      </c>
      <c r="I31" s="10">
        <f t="shared" si="1"/>
        <v>14</v>
      </c>
      <c r="J31" s="2">
        <f t="shared" si="2"/>
        <v>208.33333333333331</v>
      </c>
    </row>
    <row r="32" spans="1:10" x14ac:dyDescent="0.3">
      <c r="A32" s="2" t="s">
        <v>471</v>
      </c>
      <c r="B32" s="2">
        <v>19</v>
      </c>
      <c r="C32" s="2">
        <v>7</v>
      </c>
      <c r="D32" s="2">
        <v>0</v>
      </c>
      <c r="E32" s="2">
        <f t="shared" si="0"/>
        <v>26</v>
      </c>
      <c r="G32" s="10">
        <v>10</v>
      </c>
      <c r="H32" s="10">
        <v>6</v>
      </c>
      <c r="I32" s="10">
        <f t="shared" si="1"/>
        <v>16</v>
      </c>
      <c r="J32" s="2">
        <f t="shared" si="2"/>
        <v>69.172932330827066</v>
      </c>
    </row>
    <row r="33" spans="1:10" x14ac:dyDescent="0.3">
      <c r="A33" s="2" t="s">
        <v>472</v>
      </c>
      <c r="B33" s="2">
        <v>12</v>
      </c>
      <c r="C33" s="2">
        <v>12</v>
      </c>
      <c r="D33" s="2">
        <v>0</v>
      </c>
      <c r="E33" s="2">
        <f t="shared" si="0"/>
        <v>24</v>
      </c>
      <c r="G33" s="10">
        <v>5</v>
      </c>
      <c r="H33" s="10">
        <v>7</v>
      </c>
      <c r="I33" s="10">
        <f t="shared" si="1"/>
        <v>12</v>
      </c>
      <c r="J33" s="2">
        <f t="shared" si="2"/>
        <v>50</v>
      </c>
    </row>
    <row r="34" spans="1:10" x14ac:dyDescent="0.3">
      <c r="A34" s="2" t="s">
        <v>473</v>
      </c>
      <c r="B34" s="2">
        <v>57</v>
      </c>
      <c r="C34" s="2">
        <v>9</v>
      </c>
      <c r="D34" s="2">
        <v>2</v>
      </c>
      <c r="E34" s="2">
        <f t="shared" si="0"/>
        <v>68</v>
      </c>
      <c r="G34" s="10">
        <v>8</v>
      </c>
      <c r="H34" s="10">
        <v>1</v>
      </c>
      <c r="I34" s="10">
        <f t="shared" si="1"/>
        <v>9</v>
      </c>
      <c r="J34" s="2">
        <f t="shared" si="2"/>
        <v>12.573099415204677</v>
      </c>
    </row>
    <row r="35" spans="1:10" x14ac:dyDescent="0.3">
      <c r="A35" s="2" t="s">
        <v>474</v>
      </c>
      <c r="B35" s="2">
        <v>11</v>
      </c>
      <c r="C35" s="2">
        <v>4</v>
      </c>
      <c r="D35" s="2">
        <v>0</v>
      </c>
      <c r="E35" s="2">
        <f t="shared" si="0"/>
        <v>15</v>
      </c>
      <c r="G35" s="10">
        <v>12</v>
      </c>
      <c r="H35" s="10">
        <v>3</v>
      </c>
      <c r="I35" s="10">
        <f t="shared" si="1"/>
        <v>15</v>
      </c>
      <c r="J35" s="2">
        <f t="shared" si="2"/>
        <v>92.045454545454547</v>
      </c>
    </row>
    <row r="36" spans="1:10" x14ac:dyDescent="0.3">
      <c r="A36" s="2" t="s">
        <v>475</v>
      </c>
      <c r="B36" s="2">
        <v>11</v>
      </c>
      <c r="C36" s="2">
        <v>5</v>
      </c>
      <c r="D36" s="2">
        <v>1</v>
      </c>
      <c r="E36" s="2">
        <f t="shared" si="0"/>
        <v>17</v>
      </c>
      <c r="G36" s="10">
        <v>8</v>
      </c>
      <c r="H36" s="10">
        <v>6</v>
      </c>
      <c r="I36" s="10">
        <f t="shared" si="1"/>
        <v>14</v>
      </c>
      <c r="J36" s="2">
        <f t="shared" si="2"/>
        <v>96.36363636363636</v>
      </c>
    </row>
    <row r="37" spans="1:10" x14ac:dyDescent="0.3">
      <c r="A37" s="2" t="s">
        <v>476</v>
      </c>
      <c r="B37" s="2">
        <v>2</v>
      </c>
      <c r="C37" s="2">
        <v>1</v>
      </c>
      <c r="D37" s="2">
        <v>0</v>
      </c>
      <c r="E37" s="2">
        <f t="shared" si="0"/>
        <v>3</v>
      </c>
      <c r="G37" s="10">
        <v>4</v>
      </c>
      <c r="H37" s="10">
        <v>1</v>
      </c>
      <c r="I37" s="10">
        <f t="shared" si="1"/>
        <v>5</v>
      </c>
      <c r="J37" s="2">
        <f t="shared" si="2"/>
        <v>150</v>
      </c>
    </row>
    <row r="38" spans="1:10" x14ac:dyDescent="0.3">
      <c r="A38" s="2" t="s">
        <v>477</v>
      </c>
      <c r="B38" s="2">
        <v>14</v>
      </c>
      <c r="C38" s="2">
        <v>10</v>
      </c>
      <c r="D38" s="2">
        <v>1</v>
      </c>
      <c r="E38" s="2">
        <f t="shared" si="0"/>
        <v>25</v>
      </c>
      <c r="G38" s="10">
        <v>7</v>
      </c>
      <c r="H38" s="10">
        <v>7</v>
      </c>
      <c r="I38" s="10">
        <f t="shared" si="1"/>
        <v>14</v>
      </c>
      <c r="J38" s="2">
        <f t="shared" si="2"/>
        <v>60</v>
      </c>
    </row>
    <row r="39" spans="1:10" x14ac:dyDescent="0.3">
      <c r="A39" s="2" t="s">
        <v>478</v>
      </c>
      <c r="B39" s="2">
        <v>10</v>
      </c>
      <c r="C39" s="2">
        <v>5</v>
      </c>
      <c r="D39" s="2">
        <v>1</v>
      </c>
      <c r="E39" s="2">
        <f t="shared" si="0"/>
        <v>16</v>
      </c>
      <c r="G39" s="10">
        <v>8</v>
      </c>
      <c r="H39" s="10">
        <v>5</v>
      </c>
      <c r="I39" s="10">
        <f t="shared" si="1"/>
        <v>13</v>
      </c>
      <c r="J39" s="2">
        <f t="shared" si="2"/>
        <v>90</v>
      </c>
    </row>
    <row r="40" spans="1:10" x14ac:dyDescent="0.3">
      <c r="A40" s="2" t="s">
        <v>479</v>
      </c>
      <c r="B40" s="2">
        <v>1</v>
      </c>
      <c r="C40" s="2">
        <v>0</v>
      </c>
      <c r="D40" s="2">
        <v>0</v>
      </c>
      <c r="E40" s="2">
        <f t="shared" si="0"/>
        <v>1</v>
      </c>
      <c r="G40" s="10">
        <v>4</v>
      </c>
      <c r="H40" s="10">
        <v>2</v>
      </c>
      <c r="I40" s="10">
        <f t="shared" si="1"/>
        <v>6</v>
      </c>
      <c r="J40" s="2">
        <v>0</v>
      </c>
    </row>
    <row r="41" spans="1:10" x14ac:dyDescent="0.3">
      <c r="A41" s="2" t="s">
        <v>480</v>
      </c>
      <c r="B41" s="2">
        <v>5</v>
      </c>
      <c r="C41" s="2">
        <v>3</v>
      </c>
      <c r="D41" s="2">
        <v>0</v>
      </c>
      <c r="E41" s="2">
        <f t="shared" si="0"/>
        <v>8</v>
      </c>
      <c r="G41" s="10">
        <v>11</v>
      </c>
      <c r="H41" s="10">
        <v>8</v>
      </c>
      <c r="I41" s="10">
        <f t="shared" si="1"/>
        <v>19</v>
      </c>
      <c r="J41" s="2">
        <f t="shared" si="2"/>
        <v>243.33333333333337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NASDAQ-2021</vt:lpstr>
      <vt:lpstr>INNOVATION-2021</vt:lpstr>
      <vt:lpstr>FTSE-2021</vt:lpstr>
      <vt:lpstr>GERMANY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Guerin</dc:creator>
  <cp:lastModifiedBy>Titouan Guerin</cp:lastModifiedBy>
  <dcterms:created xsi:type="dcterms:W3CDTF">2022-12-11T20:12:50Z</dcterms:created>
  <dcterms:modified xsi:type="dcterms:W3CDTF">2022-12-12T14:46:33Z</dcterms:modified>
</cp:coreProperties>
</file>