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NYU\Multicores\project\source\LU decompositions&amp;Mergesort\"/>
    </mc:Choice>
  </mc:AlternateContent>
  <xr:revisionPtr revIDLastSave="0" documentId="13_ncr:1_{95A7B85D-EAF7-4F06-8A54-07C191E9BAC8}" xr6:coauthVersionLast="47" xr6:coauthVersionMax="47" xr10:uidLastSave="{00000000-0000-0000-0000-000000000000}"/>
  <bookViews>
    <workbookView xWindow="38280" yWindow="-120" windowWidth="29040" windowHeight="15840" tabRatio="703" xr2:uid="{00000000-000D-0000-FFFF-FFFF00000000}"/>
  </bookViews>
  <sheets>
    <sheet name="Scalability" sheetId="1" r:id="rId1"/>
    <sheet name="executeTime" sheetId="2" r:id="rId2"/>
    <sheet name="createAndDestory" sheetId="3" r:id="rId3"/>
    <sheet name="mutualExclusiv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G5" i="1"/>
  <c r="G6" i="1"/>
  <c r="G7" i="1"/>
  <c r="G8" i="1"/>
  <c r="G9" i="1"/>
  <c r="G10" i="1"/>
  <c r="G11" i="1"/>
  <c r="G12" i="1"/>
  <c r="G13" i="1"/>
  <c r="G14" i="1"/>
  <c r="G4" i="1"/>
  <c r="F4" i="1"/>
  <c r="F5" i="1"/>
  <c r="F6" i="1"/>
  <c r="F7" i="1"/>
  <c r="F8" i="1"/>
  <c r="F9" i="1"/>
  <c r="F10" i="1"/>
  <c r="F11" i="1"/>
  <c r="F12" i="1"/>
  <c r="F13" i="1"/>
  <c r="F14" i="1"/>
  <c r="E11" i="2"/>
  <c r="F11" i="2"/>
  <c r="E6" i="2"/>
  <c r="E5" i="2"/>
  <c r="E4" i="2"/>
  <c r="D39" i="1"/>
  <c r="D32" i="1"/>
  <c r="D3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F7" i="2"/>
  <c r="F6" i="2"/>
  <c r="F5" i="2"/>
  <c r="F4" i="2"/>
  <c r="F10" i="2"/>
  <c r="E10" i="2"/>
  <c r="F9" i="2"/>
  <c r="E9" i="2"/>
  <c r="F8" i="2"/>
  <c r="E8" i="2"/>
  <c r="E7" i="2"/>
  <c r="E36" i="1"/>
  <c r="E37" i="1"/>
  <c r="E38" i="1"/>
  <c r="E39" i="1"/>
  <c r="E40" i="1"/>
  <c r="D38" i="1"/>
  <c r="D40" i="1"/>
  <c r="D37" i="1"/>
  <c r="D35" i="1"/>
  <c r="D33" i="1"/>
  <c r="D31" i="1"/>
  <c r="D36" i="1"/>
  <c r="E35" i="1"/>
  <c r="E34" i="1"/>
  <c r="D34" i="1"/>
  <c r="E33" i="1"/>
  <c r="E32" i="1"/>
  <c r="E31" i="1"/>
  <c r="E30" i="1"/>
  <c r="E24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</calcChain>
</file>

<file path=xl/sharedStrings.xml><?xml version="1.0" encoding="utf-8"?>
<sst xmlns="http://schemas.openxmlformats.org/spreadsheetml/2006/main" count="67" uniqueCount="31">
  <si>
    <t>ThreadNum</t>
    <phoneticPr fontId="1" type="noConversion"/>
  </si>
  <si>
    <t>OpenMP</t>
    <phoneticPr fontId="1" type="noConversion"/>
  </si>
  <si>
    <t>Pthread</t>
    <phoneticPr fontId="1" type="noConversion"/>
  </si>
  <si>
    <t>DataSize</t>
    <phoneticPr fontId="1" type="noConversion"/>
  </si>
  <si>
    <t>Serial</t>
    <phoneticPr fontId="1" type="noConversion"/>
  </si>
  <si>
    <t>10k</t>
    <phoneticPr fontId="1" type="noConversion"/>
  </si>
  <si>
    <t>40k</t>
    <phoneticPr fontId="1" type="noConversion"/>
  </si>
  <si>
    <t>640k</t>
    <phoneticPr fontId="1" type="noConversion"/>
  </si>
  <si>
    <t>1m</t>
    <phoneticPr fontId="1" type="noConversion"/>
  </si>
  <si>
    <t>2.25m</t>
    <phoneticPr fontId="1" type="noConversion"/>
  </si>
  <si>
    <t>4m</t>
    <phoneticPr fontId="1" type="noConversion"/>
  </si>
  <si>
    <t>6.25m</t>
    <phoneticPr fontId="1" type="noConversion"/>
  </si>
  <si>
    <t>9m</t>
    <phoneticPr fontId="1" type="noConversion"/>
  </si>
  <si>
    <t>LU factor decomposition</t>
    <phoneticPr fontId="1" type="noConversion"/>
  </si>
  <si>
    <t>Merge Sort</t>
    <phoneticPr fontId="1" type="noConversion"/>
  </si>
  <si>
    <t>Thread numer = 8</t>
    <phoneticPr fontId="1" type="noConversion"/>
  </si>
  <si>
    <t xml:space="preserve">Data Size = 4m, Time consumption on serial version = </t>
    <phoneticPr fontId="1" type="noConversion"/>
  </si>
  <si>
    <t>100k</t>
    <phoneticPr fontId="1" type="noConversion"/>
  </si>
  <si>
    <t>25m</t>
    <phoneticPr fontId="1" type="noConversion"/>
  </si>
  <si>
    <t>10m</t>
    <phoneticPr fontId="1" type="noConversion"/>
  </si>
  <si>
    <t>50m</t>
    <phoneticPr fontId="1" type="noConversion"/>
  </si>
  <si>
    <t>75m</t>
    <phoneticPr fontId="1" type="noConversion"/>
  </si>
  <si>
    <t>100m</t>
    <phoneticPr fontId="1" type="noConversion"/>
  </si>
  <si>
    <t>locks-opmp</t>
    <phoneticPr fontId="1" type="noConversion"/>
  </si>
  <si>
    <t>All thread ready time</t>
    <phoneticPr fontId="1" type="noConversion"/>
  </si>
  <si>
    <t>Resume from parallel block time</t>
    <phoneticPr fontId="1" type="noConversion"/>
  </si>
  <si>
    <t>mutex lock-pthread</t>
    <phoneticPr fontId="1" type="noConversion"/>
  </si>
  <si>
    <t>Execution time with different number of threads</t>
    <phoneticPr fontId="1" type="noConversion"/>
  </si>
  <si>
    <t>critical-omp</t>
    <phoneticPr fontId="1" type="noConversion"/>
  </si>
  <si>
    <t>atomic-omp</t>
    <phoneticPr fontId="1" type="noConversion"/>
  </si>
  <si>
    <t xml:space="preserve">time  consumption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</si>
</sst>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0000_);[Red]\(0.0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LU Factorization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Scalability!$D$3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Scalability!$A$4:$A$14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Scalability!$D$4:$D$14</c:f>
              <c:numCache>
                <c:formatCode>0.00%</c:formatCode>
                <c:ptCount val="11"/>
                <c:pt idx="0">
                  <c:v>1.877772677754074</c:v>
                </c:pt>
                <c:pt idx="1">
                  <c:v>3.3761909519703268</c:v>
                </c:pt>
                <c:pt idx="2">
                  <c:v>4.8562986798247847</c:v>
                </c:pt>
                <c:pt idx="3">
                  <c:v>6.0212541152240018</c:v>
                </c:pt>
                <c:pt idx="4">
                  <c:v>7.7908243070287737</c:v>
                </c:pt>
                <c:pt idx="5">
                  <c:v>6.9002983126083395</c:v>
                </c:pt>
                <c:pt idx="6">
                  <c:v>4.3044591479749821</c:v>
                </c:pt>
                <c:pt idx="7">
                  <c:v>4.497483140778975</c:v>
                </c:pt>
                <c:pt idx="8">
                  <c:v>3.7059599197260065</c:v>
                </c:pt>
                <c:pt idx="9">
                  <c:v>2.5840136679000962</c:v>
                </c:pt>
                <c:pt idx="10">
                  <c:v>2.1608438709812661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5-45C6-A8F6-4B002AD26E37}"/>
            </c:ext>
          </c:extLst>
        </c:ser>
        <c:ser>
          <c:idx val="2"/>
          <c:order val="1"/>
          <c:tx>
            <c:strRef>
              <c:f>Scalability!$E$3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Scalability!$A$4:$A$14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Scalability!$E$4:$E$14</c:f>
              <c:numCache>
                <c:formatCode>0.00%</c:formatCode>
                <c:ptCount val="11"/>
                <c:pt idx="0">
                  <c:v>1.6681578322352788</c:v>
                </c:pt>
                <c:pt idx="1">
                  <c:v>2.9039036010149553</c:v>
                </c:pt>
                <c:pt idx="2">
                  <c:v>3.8479797408575567</c:v>
                </c:pt>
                <c:pt idx="3">
                  <c:v>4.3344568102127656</c:v>
                </c:pt>
                <c:pt idx="4">
                  <c:v>4.758887565678612</c:v>
                </c:pt>
                <c:pt idx="5">
                  <c:v>4.3513936935949236</c:v>
                </c:pt>
                <c:pt idx="6">
                  <c:v>3.7707729869880766</c:v>
                </c:pt>
                <c:pt idx="7">
                  <c:v>3.4895758800238563</c:v>
                </c:pt>
                <c:pt idx="8">
                  <c:v>2.4616479719749607</c:v>
                </c:pt>
                <c:pt idx="9">
                  <c:v>1.5821585031872043</c:v>
                </c:pt>
                <c:pt idx="10">
                  <c:v>1.4834263960133671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5-45C6-A8F6-4B002AD2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89359"/>
        <c:axId val="351208495"/>
      </c:lineChart>
      <c:catAx>
        <c:axId val="35118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Thread Number</a:t>
                </a:r>
              </a:p>
            </c:rich>
          </c:tx>
          <c:layout>
            <c:manualLayout>
              <c:xMode val="edge"/>
              <c:yMode val="edge"/>
              <c:x val="0.42222584196780066"/>
              <c:y val="0.76362913943078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1208495"/>
        <c:crosses val="autoZero"/>
        <c:auto val="1"/>
        <c:lblAlgn val="ctr"/>
        <c:lblOffset val="100"/>
        <c:noMultiLvlLbl val="0"/>
      </c:catAx>
      <c:valAx>
        <c:axId val="3512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</a:t>
                </a:r>
                <a:endParaRPr lang="zh-CN" alt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11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Resume from parallel block time</a:t>
            </a:r>
            <a:r>
              <a:rPr lang="en-US" altLang="zh-CN" sz="1400" b="1" i="0" u="none" strike="noStrike" baseline="0"/>
              <a:t> 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12320337274663"/>
          <c:y val="0.19997871406799458"/>
          <c:w val="0.81025253072181636"/>
          <c:h val="0.42916234489746879"/>
        </c:manualLayout>
      </c:layout>
      <c:lineChart>
        <c:grouping val="standard"/>
        <c:varyColors val="0"/>
        <c:ser>
          <c:idx val="1"/>
          <c:order val="0"/>
          <c:tx>
            <c:strRef>
              <c:f>createAndDestory!$B$19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createAndDestory!$A$20:$A$27</c15:sqref>
                  </c15:fullRef>
                </c:ext>
              </c:extLst>
              <c:f>createAndDestory!$A$20:$A$26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createAndDestory!$B$20:$B$26</c15:sqref>
                  </c15:fullRef>
                </c:ext>
              </c:extLst>
              <c:f>createAndDestory!$B$20:$B$26</c:f>
              <c:numCache>
                <c:formatCode>0.000000_ </c:formatCode>
                <c:ptCount val="7"/>
                <c:pt idx="0">
                  <c:v>1.9999999999999999E-6</c:v>
                </c:pt>
                <c:pt idx="1">
                  <c:v>1.21E-4</c:v>
                </c:pt>
                <c:pt idx="2">
                  <c:v>4.6099999999999998E-4</c:v>
                </c:pt>
                <c:pt idx="3">
                  <c:v>8.2799999999999996E-4</c:v>
                </c:pt>
                <c:pt idx="4">
                  <c:v>1.593E-3</c:v>
                </c:pt>
                <c:pt idx="5">
                  <c:v>3.434E-3</c:v>
                </c:pt>
                <c:pt idx="6">
                  <c:v>5.1650000000000003E-3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3-494D-AFD2-D1D947AF9A5F}"/>
            </c:ext>
          </c:extLst>
        </c:ser>
        <c:ser>
          <c:idx val="2"/>
          <c:order val="1"/>
          <c:tx>
            <c:strRef>
              <c:f>createAndDestory!$C$19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createAndDestory!$A$20:$A$27</c15:sqref>
                  </c15:fullRef>
                </c:ext>
              </c:extLst>
              <c:f>createAndDestory!$A$20:$A$26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createAndDestory!$C$20:$C$27</c15:sqref>
                  </c15:fullRef>
                </c:ext>
              </c:extLst>
              <c:f>createAndDestory!$C$20:$C$26</c:f>
              <c:numCache>
                <c:formatCode>0.000000_ </c:formatCode>
                <c:ptCount val="7"/>
                <c:pt idx="0">
                  <c:v>3.3E-4</c:v>
                </c:pt>
                <c:pt idx="1">
                  <c:v>6.9999999999999999E-4</c:v>
                </c:pt>
                <c:pt idx="2">
                  <c:v>1.338E-3</c:v>
                </c:pt>
                <c:pt idx="3">
                  <c:v>2.8649999999999999E-3</c:v>
                </c:pt>
                <c:pt idx="4">
                  <c:v>5.5640000000000004E-3</c:v>
                </c:pt>
                <c:pt idx="5">
                  <c:v>1.1716000000000001E-2</c:v>
                </c:pt>
                <c:pt idx="6">
                  <c:v>2.2751E-2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94D-AFD2-D1D947AF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5456"/>
        <c:axId val="85436720"/>
      </c:lineChart>
      <c:catAx>
        <c:axId val="854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layout>
            <c:manualLayout>
              <c:xMode val="edge"/>
              <c:yMode val="edge"/>
              <c:x val="0.44214204281552166"/>
              <c:y val="0.75210123811535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36720"/>
        <c:crosses val="autoZero"/>
        <c:auto val="1"/>
        <c:lblAlgn val="ctr"/>
        <c:lblOffset val="100"/>
        <c:noMultiLvlLbl val="0"/>
      </c:catAx>
      <c:valAx>
        <c:axId val="854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  Consumption(s)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1.4966824402549567E-2"/>
              <c:y val="0.11224393192394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78453538143984"/>
          <c:y val="0.87304250120169558"/>
          <c:w val="0.36433355205599299"/>
          <c:h val="8.957069060634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Test Result on crunchy5</a:t>
            </a:r>
            <a:br>
              <a:rPr lang="en-US" altLang="zh-CN" b="1"/>
            </a:br>
            <a:r>
              <a:rPr lang="en-US" altLang="zh-CN" b="1"/>
              <a:t>(</a:t>
            </a:r>
            <a:r>
              <a:rPr lang="en-US" altLang="zh-CN" sz="1400" b="1" i="0" u="none" strike="noStrike" baseline="0">
                <a:effectLst/>
              </a:rPr>
              <a:t>4 AMD 64 cores CPUs</a:t>
            </a:r>
            <a:r>
              <a:rPr lang="en-US" altLang="zh-CN" b="1"/>
              <a:t>)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mutualExclusive!$C$2</c:f>
              <c:strCache>
                <c:ptCount val="1"/>
                <c:pt idx="0">
                  <c:v>atomic-omp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mutualExclusive!$A$3:$A$13</c15:sqref>
                  </c15:fullRef>
                </c:ext>
              </c:extLst>
              <c:f>mutualExclusive!$A$3:$A$12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mutualExclusive!$C$3:$C$13</c15:sqref>
                  </c15:fullRef>
                </c:ext>
              </c:extLst>
              <c:f>mutualExclusive!$C$3:$C$12</c:f>
              <c:numCache>
                <c:formatCode>0.000000_);[Red]\(0.000000\)</c:formatCode>
                <c:ptCount val="10"/>
                <c:pt idx="0">
                  <c:v>1.2869999999999999E-3</c:v>
                </c:pt>
                <c:pt idx="1">
                  <c:v>8.8000000000000003E-4</c:v>
                </c:pt>
                <c:pt idx="2">
                  <c:v>1.64E-3</c:v>
                </c:pt>
                <c:pt idx="3">
                  <c:v>2.336E-3</c:v>
                </c:pt>
                <c:pt idx="4">
                  <c:v>4.9370000000000004E-3</c:v>
                </c:pt>
                <c:pt idx="5">
                  <c:v>8.4969999999999993E-3</c:v>
                </c:pt>
                <c:pt idx="6">
                  <c:v>1.6027E-2</c:v>
                </c:pt>
                <c:pt idx="7">
                  <c:v>3.3170999999999999E-2</c:v>
                </c:pt>
                <c:pt idx="8">
                  <c:v>6.0470000000000003E-2</c:v>
                </c:pt>
                <c:pt idx="9">
                  <c:v>0.111025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A-4EC5-A9CB-1C4F823DF1FC}"/>
            </c:ext>
          </c:extLst>
        </c:ser>
        <c:ser>
          <c:idx val="1"/>
          <c:order val="1"/>
          <c:tx>
            <c:strRef>
              <c:f>mutualExclusive!$B$2</c:f>
              <c:strCache>
                <c:ptCount val="1"/>
                <c:pt idx="0">
                  <c:v>critical-omp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mutualExclusive!$A$3:$A$13</c15:sqref>
                  </c15:fullRef>
                </c:ext>
              </c:extLst>
              <c:f>mutualExclusive!$A$3:$A$12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mutualExclusive!$B$3:$B$13</c15:sqref>
                  </c15:fullRef>
                </c:ext>
              </c:extLst>
              <c:f>mutualExclusive!$B$3:$B$12</c:f>
              <c:numCache>
                <c:formatCode>0.000000_);[Red]\(0.000000\)</c:formatCode>
                <c:ptCount val="10"/>
                <c:pt idx="0">
                  <c:v>1.7385000000000001E-2</c:v>
                </c:pt>
                <c:pt idx="1">
                  <c:v>7.5064000000000006E-2</c:v>
                </c:pt>
                <c:pt idx="2">
                  <c:v>0.29614499999999999</c:v>
                </c:pt>
                <c:pt idx="3">
                  <c:v>1.133291</c:v>
                </c:pt>
                <c:pt idx="4">
                  <c:v>4.6052</c:v>
                </c:pt>
                <c:pt idx="5">
                  <c:v>0.74835799999999997</c:v>
                </c:pt>
                <c:pt idx="6">
                  <c:v>1.4689760000000001</c:v>
                </c:pt>
                <c:pt idx="7">
                  <c:v>2.925135</c:v>
                </c:pt>
                <c:pt idx="8">
                  <c:v>6.223649</c:v>
                </c:pt>
                <c:pt idx="9">
                  <c:v>13.074843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A-4EC5-A9CB-1C4F823DF1FC}"/>
            </c:ext>
          </c:extLst>
        </c:ser>
        <c:ser>
          <c:idx val="3"/>
          <c:order val="2"/>
          <c:tx>
            <c:strRef>
              <c:f>mutualExclusive!$D$2</c:f>
              <c:strCache>
                <c:ptCount val="1"/>
                <c:pt idx="0">
                  <c:v>locks-opmp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mutualExclusive!$A$3:$A$13</c15:sqref>
                  </c15:fullRef>
                </c:ext>
              </c:extLst>
              <c:f>mutualExclusive!$A$3:$A$12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mutualExclusive!$D$3:$D$13</c15:sqref>
                  </c15:fullRef>
                </c:ext>
              </c:extLst>
              <c:f>mutualExclusive!$D$3:$D$12</c:f>
              <c:numCache>
                <c:formatCode>0.000000_);[Red]\(0.000000\)</c:formatCode>
                <c:ptCount val="10"/>
                <c:pt idx="0">
                  <c:v>1.6437E-2</c:v>
                </c:pt>
                <c:pt idx="1">
                  <c:v>6.5983E-2</c:v>
                </c:pt>
                <c:pt idx="2">
                  <c:v>0.35895100000000002</c:v>
                </c:pt>
                <c:pt idx="3">
                  <c:v>1.528939</c:v>
                </c:pt>
                <c:pt idx="4">
                  <c:v>5.4366130000000004</c:v>
                </c:pt>
                <c:pt idx="5">
                  <c:v>0.74345399999999995</c:v>
                </c:pt>
                <c:pt idx="6">
                  <c:v>1.5089840000000001</c:v>
                </c:pt>
                <c:pt idx="7">
                  <c:v>3.0006240000000002</c:v>
                </c:pt>
                <c:pt idx="8">
                  <c:v>6.2168479999999997</c:v>
                </c:pt>
                <c:pt idx="9">
                  <c:v>12.979668999999999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A-4EC5-A9CB-1C4F823DF1FC}"/>
            </c:ext>
          </c:extLst>
        </c:ser>
        <c:ser>
          <c:idx val="4"/>
          <c:order val="3"/>
          <c:tx>
            <c:strRef>
              <c:f>mutualExclusive!$E$2</c:f>
              <c:strCache>
                <c:ptCount val="1"/>
                <c:pt idx="0">
                  <c:v>mutex lock-pthread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mutualExclusive!$A$3:$A$13</c15:sqref>
                  </c15:fullRef>
                </c:ext>
              </c:extLst>
              <c:f>mutualExclusive!$A$3:$A$12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mutualExclusive!$E$3:$E$13</c15:sqref>
                  </c15:fullRef>
                </c:ext>
              </c:extLst>
              <c:f>mutualExclusive!$E$3:$E$12</c:f>
              <c:numCache>
                <c:formatCode>0.000000_);[Red]\(0.000000\)</c:formatCode>
                <c:ptCount val="10"/>
                <c:pt idx="0">
                  <c:v>1.2352E-2</c:v>
                </c:pt>
                <c:pt idx="1">
                  <c:v>2.1751E-2</c:v>
                </c:pt>
                <c:pt idx="2">
                  <c:v>4.7223000000000001E-2</c:v>
                </c:pt>
                <c:pt idx="3">
                  <c:v>0.105182</c:v>
                </c:pt>
                <c:pt idx="4">
                  <c:v>0.24333199999999999</c:v>
                </c:pt>
                <c:pt idx="5">
                  <c:v>0.40834799999999999</c:v>
                </c:pt>
                <c:pt idx="6">
                  <c:v>0.71189000000000002</c:v>
                </c:pt>
                <c:pt idx="7">
                  <c:v>1.4719279999999999</c:v>
                </c:pt>
                <c:pt idx="8">
                  <c:v>3.1591640000000001</c:v>
                </c:pt>
                <c:pt idx="9">
                  <c:v>6.6924900000000003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A-4EC5-A9CB-1C4F823D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344431"/>
        <c:axId val="1135345263"/>
      </c:lineChart>
      <c:catAx>
        <c:axId val="11353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45263"/>
        <c:crosses val="autoZero"/>
        <c:auto val="1"/>
        <c:lblAlgn val="ctr"/>
        <c:lblOffset val="100"/>
        <c:noMultiLvlLbl val="0"/>
      </c:catAx>
      <c:valAx>
        <c:axId val="1135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3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Test Result on </a:t>
            </a:r>
            <a:r>
              <a:rPr lang="en-US" altLang="zh-CN" sz="1400" b="1" i="0" u="none" strike="noStrike" baseline="0">
                <a:effectLst/>
              </a:rPr>
              <a:t>crackle3</a:t>
            </a:r>
            <a:br>
              <a:rPr lang="en-US" altLang="zh-CN" sz="1400" b="1" i="0" u="none" strike="noStrike" baseline="0">
                <a:effectLst/>
              </a:rPr>
            </a:br>
            <a:r>
              <a:rPr lang="en-US" altLang="zh-CN" sz="1400" b="1" i="0" u="none" strike="noStrike" baseline="0">
                <a:effectLst/>
              </a:rPr>
              <a:t>(2 Intel 20 cores CPUs)</a:t>
            </a:r>
            <a:r>
              <a:rPr lang="en-US" altLang="zh-CN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mutualExclusive!$I$2</c:f>
              <c:strCache>
                <c:ptCount val="1"/>
                <c:pt idx="0">
                  <c:v>critical-omp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mutualExclusive!$A$3:$A$13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4000</c:v>
                </c:pt>
              </c:numCache>
            </c:numRef>
          </c:cat>
          <c:val>
            <c:numRef>
              <c:f>mutualExclusive!$I$3:$I$13</c:f>
              <c:numCache>
                <c:formatCode>0.000000_);[Red]\(0.000000\)</c:formatCode>
                <c:ptCount val="11"/>
                <c:pt idx="0">
                  <c:v>3.156E-3</c:v>
                </c:pt>
                <c:pt idx="1">
                  <c:v>1.3478E-2</c:v>
                </c:pt>
                <c:pt idx="2">
                  <c:v>2.8905E-2</c:v>
                </c:pt>
                <c:pt idx="3">
                  <c:v>8.7705000000000005E-2</c:v>
                </c:pt>
                <c:pt idx="4">
                  <c:v>0.17740400000000001</c:v>
                </c:pt>
                <c:pt idx="5">
                  <c:v>0.35788300000000001</c:v>
                </c:pt>
                <c:pt idx="6">
                  <c:v>0.729078</c:v>
                </c:pt>
                <c:pt idx="7">
                  <c:v>1.511746</c:v>
                </c:pt>
                <c:pt idx="8">
                  <c:v>3.0450710000000001</c:v>
                </c:pt>
                <c:pt idx="9">
                  <c:v>6.1838420000000003</c:v>
                </c:pt>
                <c:pt idx="10">
                  <c:v>12.006710999999999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8-458F-8208-9ED01BF084A5}"/>
            </c:ext>
          </c:extLst>
        </c:ser>
        <c:ser>
          <c:idx val="2"/>
          <c:order val="1"/>
          <c:tx>
            <c:strRef>
              <c:f>mutualExclusive!$J$2</c:f>
              <c:strCache>
                <c:ptCount val="1"/>
                <c:pt idx="0">
                  <c:v>locks-opmp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mutualExclusive!$A$3:$A$13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4000</c:v>
                </c:pt>
              </c:numCache>
            </c:numRef>
          </c:cat>
          <c:val>
            <c:numRef>
              <c:f>mutualExclusive!$J$3:$J$13</c:f>
              <c:numCache>
                <c:formatCode>0.000000_);[Red]\(0.000000\)</c:formatCode>
                <c:ptCount val="11"/>
                <c:pt idx="0">
                  <c:v>4.3969999999999999E-3</c:v>
                </c:pt>
                <c:pt idx="1">
                  <c:v>1.9452000000000001E-2</c:v>
                </c:pt>
                <c:pt idx="2">
                  <c:v>4.7578000000000002E-2</c:v>
                </c:pt>
                <c:pt idx="3">
                  <c:v>9.5756999999999995E-2</c:v>
                </c:pt>
                <c:pt idx="4">
                  <c:v>0.19289400000000001</c:v>
                </c:pt>
                <c:pt idx="5">
                  <c:v>0.45247199999999999</c:v>
                </c:pt>
                <c:pt idx="6">
                  <c:v>0.76017000000000001</c:v>
                </c:pt>
                <c:pt idx="7">
                  <c:v>1.9171229999999999</c:v>
                </c:pt>
                <c:pt idx="8">
                  <c:v>3.5105080000000002</c:v>
                </c:pt>
                <c:pt idx="9">
                  <c:v>6.588622</c:v>
                </c:pt>
                <c:pt idx="10">
                  <c:v>12.837514000000001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8-458F-8208-9ED01BF0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740063"/>
        <c:axId val="1732711775"/>
      </c:lineChart>
      <c:catAx>
        <c:axId val="17327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711775"/>
        <c:crosses val="autoZero"/>
        <c:auto val="1"/>
        <c:lblAlgn val="ctr"/>
        <c:lblOffset val="100"/>
        <c:noMultiLvlLbl val="0"/>
      </c:catAx>
      <c:valAx>
        <c:axId val="17327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Execution Time(s)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7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Merge Sort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Scalability!$D$29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Scalability!$A$30:$A$40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Scalability!$D$30:$D$40</c:f>
              <c:numCache>
                <c:formatCode>0.00%</c:formatCode>
                <c:ptCount val="11"/>
                <c:pt idx="0">
                  <c:v>1.9166119333856151</c:v>
                </c:pt>
                <c:pt idx="1">
                  <c:v>3.088230428300204</c:v>
                </c:pt>
                <c:pt idx="2">
                  <c:v>3.9543398355865502</c:v>
                </c:pt>
                <c:pt idx="3">
                  <c:v>4.1831243429554164</c:v>
                </c:pt>
                <c:pt idx="4">
                  <c:v>4.7185529821858125</c:v>
                </c:pt>
                <c:pt idx="5">
                  <c:v>4.5465343578524209</c:v>
                </c:pt>
                <c:pt idx="6">
                  <c:v>4.8335479968360682</c:v>
                </c:pt>
                <c:pt idx="7">
                  <c:v>4.7372935948547941</c:v>
                </c:pt>
                <c:pt idx="8">
                  <c:v>4.2872260308185419</c:v>
                </c:pt>
                <c:pt idx="9">
                  <c:v>4.3314303984799576</c:v>
                </c:pt>
                <c:pt idx="10">
                  <c:v>3.8812588069813274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F-44D6-89BD-638DA7422932}"/>
            </c:ext>
          </c:extLst>
        </c:ser>
        <c:ser>
          <c:idx val="2"/>
          <c:order val="1"/>
          <c:tx>
            <c:strRef>
              <c:f>Scalability!$E$29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Scalability!$A$30:$A$40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Scalability!$E$30:$E$40</c:f>
              <c:numCache>
                <c:formatCode>0.00%</c:formatCode>
                <c:ptCount val="11"/>
                <c:pt idx="0">
                  <c:v>1.8992239815158753</c:v>
                </c:pt>
                <c:pt idx="1">
                  <c:v>3.2268289550463978</c:v>
                </c:pt>
                <c:pt idx="2">
                  <c:v>4.106831940667325</c:v>
                </c:pt>
                <c:pt idx="3">
                  <c:v>4.3631531208546308</c:v>
                </c:pt>
                <c:pt idx="4">
                  <c:v>4.9268779872062822</c:v>
                </c:pt>
                <c:pt idx="5">
                  <c:v>4.6699144915732909</c:v>
                </c:pt>
                <c:pt idx="6">
                  <c:v>4.9358217877565647</c:v>
                </c:pt>
                <c:pt idx="7">
                  <c:v>4.8056038129827945</c:v>
                </c:pt>
                <c:pt idx="8">
                  <c:v>4.4286052429991889</c:v>
                </c:pt>
                <c:pt idx="9">
                  <c:v>4.3687363372040773</c:v>
                </c:pt>
                <c:pt idx="10">
                  <c:v>4.0111170771992564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F-44D6-89BD-638DA742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61759"/>
        <c:axId val="434464255"/>
      </c:lineChart>
      <c:catAx>
        <c:axId val="4344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layout>
            <c:manualLayout>
              <c:xMode val="edge"/>
              <c:yMode val="edge"/>
              <c:x val="0.42320713035870516"/>
              <c:y val="0.77768115983382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64255"/>
        <c:crosses val="autoZero"/>
        <c:auto val="1"/>
        <c:lblAlgn val="ctr"/>
        <c:lblOffset val="100"/>
        <c:noMultiLvlLbl val="0"/>
      </c:catAx>
      <c:valAx>
        <c:axId val="4344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Sppedup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LU Factorization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Scalability!$F$3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Scalability!$A$4:$A$14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Scalability!$F$4:$F$14</c:f>
              <c:numCache>
                <c:formatCode>General</c:formatCode>
                <c:ptCount val="11"/>
                <c:pt idx="0">
                  <c:v>0.93888633887703699</c:v>
                </c:pt>
                <c:pt idx="1">
                  <c:v>0.8440477379925817</c:v>
                </c:pt>
                <c:pt idx="2">
                  <c:v>0.80938311330413082</c:v>
                </c:pt>
                <c:pt idx="3">
                  <c:v>0.75265676440300022</c:v>
                </c:pt>
                <c:pt idx="4">
                  <c:v>0.64923535891906448</c:v>
                </c:pt>
                <c:pt idx="5">
                  <c:v>0.43126864453802122</c:v>
                </c:pt>
                <c:pt idx="6">
                  <c:v>0.21522295739874911</c:v>
                </c:pt>
                <c:pt idx="7">
                  <c:v>0.18739513086579063</c:v>
                </c:pt>
                <c:pt idx="8">
                  <c:v>0.1158112474914377</c:v>
                </c:pt>
                <c:pt idx="9">
                  <c:v>5.3833618081252005E-2</c:v>
                </c:pt>
                <c:pt idx="10">
                  <c:v>3.3763185484082282E-2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E-4680-BB20-40549F4224D4}"/>
            </c:ext>
          </c:extLst>
        </c:ser>
        <c:ser>
          <c:idx val="2"/>
          <c:order val="1"/>
          <c:tx>
            <c:strRef>
              <c:f>Scalability!$G$3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Scalability!$A$4:$A$14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Scalability!$G$4:$G$14</c:f>
              <c:numCache>
                <c:formatCode>General</c:formatCode>
                <c:ptCount val="11"/>
                <c:pt idx="0">
                  <c:v>0.8340789161176394</c:v>
                </c:pt>
                <c:pt idx="1">
                  <c:v>0.72597590025373882</c:v>
                </c:pt>
                <c:pt idx="2">
                  <c:v>0.64132995680959282</c:v>
                </c:pt>
                <c:pt idx="3">
                  <c:v>0.5418071012765957</c:v>
                </c:pt>
                <c:pt idx="4">
                  <c:v>0.39657396380655102</c:v>
                </c:pt>
                <c:pt idx="5">
                  <c:v>0.27196210584968272</c:v>
                </c:pt>
                <c:pt idx="6">
                  <c:v>0.18853864934940384</c:v>
                </c:pt>
                <c:pt idx="7">
                  <c:v>0.14539899500099401</c:v>
                </c:pt>
                <c:pt idx="8">
                  <c:v>7.6926499124217521E-2</c:v>
                </c:pt>
                <c:pt idx="9">
                  <c:v>3.2961635483066756E-2</c:v>
                </c:pt>
                <c:pt idx="10">
                  <c:v>2.3178537437708861E-2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E-4680-BB20-40549F42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63471"/>
        <c:axId val="116371375"/>
      </c:lineChart>
      <c:catAx>
        <c:axId val="11636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71375"/>
        <c:crosses val="autoZero"/>
        <c:auto val="1"/>
        <c:lblAlgn val="ctr"/>
        <c:lblOffset val="100"/>
        <c:noMultiLvlLbl val="0"/>
      </c:catAx>
      <c:valAx>
        <c:axId val="1163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Efficiency </a:t>
                </a:r>
                <a:endParaRPr lang="zh-CN" alt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3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0553368328959"/>
          <c:y val="0.89409667541557303"/>
          <c:w val="0.37998447069116359"/>
          <c:h val="7.51075041152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Scalability!$F$29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Scalability!$A$30:$A$40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Scalability!$F$30:$F$40</c:f>
              <c:numCache>
                <c:formatCode>General</c:formatCode>
                <c:ptCount val="11"/>
                <c:pt idx="0">
                  <c:v>0.95830596669280754</c:v>
                </c:pt>
                <c:pt idx="1">
                  <c:v>0.772057607075051</c:v>
                </c:pt>
                <c:pt idx="2">
                  <c:v>0.65905663926442504</c:v>
                </c:pt>
                <c:pt idx="3">
                  <c:v>0.52289054286942704</c:v>
                </c:pt>
                <c:pt idx="4">
                  <c:v>0.39321274851548438</c:v>
                </c:pt>
                <c:pt idx="5">
                  <c:v>0.28415839736577631</c:v>
                </c:pt>
                <c:pt idx="6">
                  <c:v>0.24167739984180342</c:v>
                </c:pt>
                <c:pt idx="7">
                  <c:v>0.19738723311894976</c:v>
                </c:pt>
                <c:pt idx="8">
                  <c:v>0.13397581346307944</c:v>
                </c:pt>
                <c:pt idx="9">
                  <c:v>9.0238133301665788E-2</c:v>
                </c:pt>
                <c:pt idx="10">
                  <c:v>6.0644668859083241E-2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2-49B1-970F-58978C638DC1}"/>
            </c:ext>
          </c:extLst>
        </c:ser>
        <c:ser>
          <c:idx val="2"/>
          <c:order val="1"/>
          <c:tx>
            <c:strRef>
              <c:f>Scalability!$G$29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Scalability!$A$30:$A$40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Scalability!$G$30:$G$40</c:f>
              <c:numCache>
                <c:formatCode>General</c:formatCode>
                <c:ptCount val="11"/>
                <c:pt idx="0">
                  <c:v>0.94961199075793767</c:v>
                </c:pt>
                <c:pt idx="1">
                  <c:v>0.80670723876159944</c:v>
                </c:pt>
                <c:pt idx="2">
                  <c:v>0.68447199011122084</c:v>
                </c:pt>
                <c:pt idx="3">
                  <c:v>0.54539414010682885</c:v>
                </c:pt>
                <c:pt idx="4">
                  <c:v>0.41057316560052354</c:v>
                </c:pt>
                <c:pt idx="5">
                  <c:v>0.29186965572333068</c:v>
                </c:pt>
                <c:pt idx="6">
                  <c:v>0.24679108938782823</c:v>
                </c:pt>
                <c:pt idx="7">
                  <c:v>0.20023349220761644</c:v>
                </c:pt>
                <c:pt idx="8">
                  <c:v>0.13839391384372465</c:v>
                </c:pt>
                <c:pt idx="9">
                  <c:v>9.1015340358418281E-2</c:v>
                </c:pt>
                <c:pt idx="10">
                  <c:v>6.2673704331238381E-2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2-49B1-970F-58978C63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1247"/>
        <c:axId val="438613359"/>
      </c:lineChart>
      <c:catAx>
        <c:axId val="43863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Number</a:t>
                </a:r>
              </a:p>
            </c:rich>
          </c:tx>
          <c:layout>
            <c:manualLayout>
              <c:xMode val="edge"/>
              <c:yMode val="edge"/>
              <c:x val="0.43673155598596419"/>
              <c:y val="0.776430268738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13359"/>
        <c:crosses val="autoZero"/>
        <c:auto val="1"/>
        <c:lblAlgn val="ctr"/>
        <c:lblOffset val="100"/>
        <c:noMultiLvlLbl val="0"/>
      </c:catAx>
      <c:valAx>
        <c:axId val="4386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  <a:endParaRPr lang="zh-C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3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38679734464505"/>
          <c:y val="0.89579935617507034"/>
          <c:w val="0.37739446497647272"/>
          <c:h val="7.398257890000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LU</a:t>
            </a:r>
            <a:r>
              <a:rPr lang="en-US" altLang="zh-CN" b="1" baseline="0"/>
              <a:t> Factorization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executeTime!$E$3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executeTime!$A$4:$A$11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executeTime!$E$4:$E$11</c:f>
              <c:numCache>
                <c:formatCode>0.00%</c:formatCode>
                <c:ptCount val="8"/>
                <c:pt idx="0">
                  <c:v>0.38471894984853583</c:v>
                </c:pt>
                <c:pt idx="1">
                  <c:v>2.4508973583383749</c:v>
                </c:pt>
                <c:pt idx="2">
                  <c:v>7.7158659668954384</c:v>
                </c:pt>
                <c:pt idx="3">
                  <c:v>8.0246317585773319</c:v>
                </c:pt>
                <c:pt idx="4">
                  <c:v>8.3691694555031351</c:v>
                </c:pt>
                <c:pt idx="5">
                  <c:v>7.9880713904106138</c:v>
                </c:pt>
                <c:pt idx="6">
                  <c:v>8.0159389948501225</c:v>
                </c:pt>
                <c:pt idx="7">
                  <c:v>7.988949365103629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F-4852-BBEE-A3A19764E552}"/>
            </c:ext>
          </c:extLst>
        </c:ser>
        <c:ser>
          <c:idx val="1"/>
          <c:order val="1"/>
          <c:tx>
            <c:strRef>
              <c:f>executeTime!$F$3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executeTime!$A$4:$A$11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executeTime!$F$4:$F$11</c:f>
              <c:numCache>
                <c:formatCode>0.00%</c:formatCode>
                <c:ptCount val="8"/>
                <c:pt idx="0">
                  <c:v>1.5376957434214066E-2</c:v>
                </c:pt>
                <c:pt idx="1">
                  <c:v>7.6719142543333618E-2</c:v>
                </c:pt>
                <c:pt idx="2">
                  <c:v>1.2196231862683924</c:v>
                </c:pt>
                <c:pt idx="3">
                  <c:v>1.786773124284436</c:v>
                </c:pt>
                <c:pt idx="4">
                  <c:v>4.2966406220924256</c:v>
                </c:pt>
                <c:pt idx="5">
                  <c:v>5.7384011906378891</c:v>
                </c:pt>
                <c:pt idx="6">
                  <c:v>6.605447586579869</c:v>
                </c:pt>
                <c:pt idx="7">
                  <c:v>6.8944145922473972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F-4852-BBEE-A3A19764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9343"/>
        <c:axId val="37143103"/>
      </c:lineChart>
      <c:catAx>
        <c:axId val="371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Data Size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3103"/>
        <c:crosses val="autoZero"/>
        <c:auto val="1"/>
        <c:lblAlgn val="ctr"/>
        <c:lblOffset val="100"/>
        <c:noMultiLvlLbl val="0"/>
      </c:catAx>
      <c:valAx>
        <c:axId val="371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Speedup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3.0555555555555555E-2"/>
              <c:y val="0.31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55511811023614"/>
          <c:y val="0.89409667541557303"/>
          <c:w val="0.591333989501312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Merge Sort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executeTime!$E$23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executeTime!$A$24:$A$31</c:f>
              <c:strCache>
                <c:ptCount val="8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25m</c:v>
                </c:pt>
                <c:pt idx="5">
                  <c:v>50m</c:v>
                </c:pt>
                <c:pt idx="6">
                  <c:v>75m</c:v>
                </c:pt>
                <c:pt idx="7">
                  <c:v>100m</c:v>
                </c:pt>
              </c:strCache>
            </c:strRef>
          </c:cat>
          <c:val>
            <c:numRef>
              <c:f>executeTime!$E$24:$E$31</c:f>
              <c:numCache>
                <c:formatCode>0.00%</c:formatCode>
                <c:ptCount val="8"/>
                <c:pt idx="0">
                  <c:v>1.4964807796426636</c:v>
                </c:pt>
                <c:pt idx="1">
                  <c:v>3.4197808948500046</c:v>
                </c:pt>
                <c:pt idx="2">
                  <c:v>3.8639551471981961</c:v>
                </c:pt>
                <c:pt idx="3">
                  <c:v>3.9415188795130893</c:v>
                </c:pt>
                <c:pt idx="4">
                  <c:v>3.9794826251154696</c:v>
                </c:pt>
                <c:pt idx="5">
                  <c:v>4.0741979362077201</c:v>
                </c:pt>
                <c:pt idx="6">
                  <c:v>4.1025631785621384</c:v>
                </c:pt>
                <c:pt idx="7">
                  <c:v>4.111174045497167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BCB-B00E-B2CF871532EF}"/>
            </c:ext>
          </c:extLst>
        </c:ser>
        <c:ser>
          <c:idx val="1"/>
          <c:order val="1"/>
          <c:tx>
            <c:strRef>
              <c:f>executeTime!$F$23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executeTime!$A$24:$A$31</c:f>
              <c:strCache>
                <c:ptCount val="8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25m</c:v>
                </c:pt>
                <c:pt idx="5">
                  <c:v>50m</c:v>
                </c:pt>
                <c:pt idx="6">
                  <c:v>75m</c:v>
                </c:pt>
                <c:pt idx="7">
                  <c:v>100m</c:v>
                </c:pt>
              </c:strCache>
            </c:strRef>
          </c:cat>
          <c:val>
            <c:numRef>
              <c:f>executeTime!$F$24:$F$31</c:f>
              <c:numCache>
                <c:formatCode>0.00%</c:formatCode>
                <c:ptCount val="8"/>
                <c:pt idx="0">
                  <c:v>0.72832674571805012</c:v>
                </c:pt>
                <c:pt idx="1">
                  <c:v>3.1746982226024145</c:v>
                </c:pt>
                <c:pt idx="2">
                  <c:v>4.0413927669609127</c:v>
                </c:pt>
                <c:pt idx="3">
                  <c:v>3.9860008275724308</c:v>
                </c:pt>
                <c:pt idx="4">
                  <c:v>4.1634816243733459</c:v>
                </c:pt>
                <c:pt idx="5">
                  <c:v>4.1683872501294559</c:v>
                </c:pt>
                <c:pt idx="6">
                  <c:v>4.1861053007018914</c:v>
                </c:pt>
                <c:pt idx="7">
                  <c:v>4.2613092641878971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C-4BCB-B00E-B2CF8715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76431"/>
        <c:axId val="347580591"/>
      </c:lineChart>
      <c:catAx>
        <c:axId val="34757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Data Size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580591"/>
        <c:crosses val="autoZero"/>
        <c:auto val="1"/>
        <c:lblAlgn val="ctr"/>
        <c:lblOffset val="100"/>
        <c:noMultiLvlLbl val="0"/>
      </c:catAx>
      <c:valAx>
        <c:axId val="3475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Speedup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5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76036135018006"/>
          <c:y val="0.89409667541557303"/>
          <c:w val="0.589369424752138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LU Factorization</a:t>
            </a:r>
            <a:endParaRPr lang="zh-CN" altLang="zh-CN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executeTime!$B$3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executeTime!$A$4:$A$11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executeTime!$B$4:$B$11</c:f>
              <c:numCache>
                <c:formatCode>0.000000_ </c:formatCode>
                <c:ptCount val="8"/>
                <c:pt idx="0">
                  <c:v>1.1429999999999999E-3</c:v>
                </c:pt>
                <c:pt idx="1">
                  <c:v>1.2154E-2</c:v>
                </c:pt>
                <c:pt idx="2">
                  <c:v>0.86004899999999995</c:v>
                </c:pt>
                <c:pt idx="3">
                  <c:v>1.7869250000000001</c:v>
                </c:pt>
                <c:pt idx="4">
                  <c:v>9.8131190000000004</c:v>
                </c:pt>
                <c:pt idx="5">
                  <c:v>33.671669999999999</c:v>
                </c:pt>
                <c:pt idx="6">
                  <c:v>81.394069000000002</c:v>
                </c:pt>
                <c:pt idx="7">
                  <c:v>153.80482699999999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4-4DDC-A88C-9F5C9FBB5B8E}"/>
            </c:ext>
          </c:extLst>
        </c:ser>
        <c:ser>
          <c:idx val="1"/>
          <c:order val="1"/>
          <c:tx>
            <c:strRef>
              <c:f>executeTime!$C$3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executeTime!$A$4:$A$11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executeTime!$C$4:$C$11</c:f>
              <c:numCache>
                <c:formatCode>0.000000_ </c:formatCode>
                <c:ptCount val="8"/>
                <c:pt idx="0">
                  <c:v>2.9710000000000001E-3</c:v>
                </c:pt>
                <c:pt idx="1">
                  <c:v>4.9589999999999999E-3</c:v>
                </c:pt>
                <c:pt idx="2">
                  <c:v>0.11146499999999999</c:v>
                </c:pt>
                <c:pt idx="3">
                  <c:v>0.22267999999999999</c:v>
                </c:pt>
                <c:pt idx="4">
                  <c:v>1.1725319999999999</c:v>
                </c:pt>
                <c:pt idx="5">
                  <c:v>4.2152440000000002</c:v>
                </c:pt>
                <c:pt idx="6">
                  <c:v>10.154028</c:v>
                </c:pt>
                <c:pt idx="7">
                  <c:v>19.252196999999999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4-4DDC-A88C-9F5C9FBB5B8E}"/>
            </c:ext>
          </c:extLst>
        </c:ser>
        <c:ser>
          <c:idx val="2"/>
          <c:order val="2"/>
          <c:tx>
            <c:strRef>
              <c:f>executeTime!$D$3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executeTime!$A$4:$A$11</c:f>
              <c:strCache>
                <c:ptCount val="8"/>
                <c:pt idx="0">
                  <c:v>10k</c:v>
                </c:pt>
                <c:pt idx="1">
                  <c:v>40k</c:v>
                </c:pt>
                <c:pt idx="2">
                  <c:v>640k</c:v>
                </c:pt>
                <c:pt idx="3">
                  <c:v>1m</c:v>
                </c:pt>
                <c:pt idx="4">
                  <c:v>2.25m</c:v>
                </c:pt>
                <c:pt idx="5">
                  <c:v>4m</c:v>
                </c:pt>
                <c:pt idx="6">
                  <c:v>6.25m</c:v>
                </c:pt>
                <c:pt idx="7">
                  <c:v>9m</c:v>
                </c:pt>
              </c:strCache>
            </c:strRef>
          </c:cat>
          <c:val>
            <c:numRef>
              <c:f>executeTime!$D$4:$D$11</c:f>
              <c:numCache>
                <c:formatCode>0.000000_ </c:formatCode>
                <c:ptCount val="8"/>
                <c:pt idx="0">
                  <c:v>7.4331999999999995E-2</c:v>
                </c:pt>
                <c:pt idx="1">
                  <c:v>0.15842200000000001</c:v>
                </c:pt>
                <c:pt idx="2">
                  <c:v>0.70517600000000003</c:v>
                </c:pt>
                <c:pt idx="3">
                  <c:v>1.0000849999999999</c:v>
                </c:pt>
                <c:pt idx="4">
                  <c:v>2.2839049999999999</c:v>
                </c:pt>
                <c:pt idx="5">
                  <c:v>5.8677789999999996</c:v>
                </c:pt>
                <c:pt idx="6">
                  <c:v>12.322264000000001</c:v>
                </c:pt>
                <c:pt idx="7">
                  <c:v>22.308613000000001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4-4DDC-A88C-9F5C9FBB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6239"/>
        <c:axId val="438612943"/>
      </c:lineChart>
      <c:catAx>
        <c:axId val="43863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Data Size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800196850393699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12943"/>
        <c:crosses val="autoZero"/>
        <c:auto val="1"/>
        <c:lblAlgn val="ctr"/>
        <c:lblOffset val="100"/>
        <c:noMultiLvlLbl val="0"/>
      </c:catAx>
      <c:valAx>
        <c:axId val="4386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Execute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executeTime!$B$23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executeTime!$A$24:$A$31</c:f>
              <c:strCache>
                <c:ptCount val="8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25m</c:v>
                </c:pt>
                <c:pt idx="5">
                  <c:v>50m</c:v>
                </c:pt>
                <c:pt idx="6">
                  <c:v>75m</c:v>
                </c:pt>
                <c:pt idx="7">
                  <c:v>100m</c:v>
                </c:pt>
              </c:strCache>
            </c:strRef>
          </c:cat>
          <c:val>
            <c:numRef>
              <c:f>executeTime!$B$24:$B$31</c:f>
              <c:numCache>
                <c:formatCode>0.000000_ </c:formatCode>
                <c:ptCount val="8"/>
                <c:pt idx="0">
                  <c:v>1.382E-3</c:v>
                </c:pt>
                <c:pt idx="1">
                  <c:v>1.67005E-2</c:v>
                </c:pt>
                <c:pt idx="2">
                  <c:v>0.19365949999999998</c:v>
                </c:pt>
                <c:pt idx="3">
                  <c:v>2.234855</c:v>
                </c:pt>
                <c:pt idx="4">
                  <c:v>5.8587534999999997</c:v>
                </c:pt>
                <c:pt idx="5">
                  <c:v>11.8896035</c:v>
                </c:pt>
                <c:pt idx="6">
                  <c:v>18.21536</c:v>
                </c:pt>
                <c:pt idx="7">
                  <c:v>24.478641500000002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A-4C41-BFBD-12ECABED0D12}"/>
            </c:ext>
          </c:extLst>
        </c:ser>
        <c:ser>
          <c:idx val="1"/>
          <c:order val="1"/>
          <c:tx>
            <c:strRef>
              <c:f>executeTime!$C$23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executeTime!$A$24:$A$31</c:f>
              <c:strCache>
                <c:ptCount val="8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25m</c:v>
                </c:pt>
                <c:pt idx="5">
                  <c:v>50m</c:v>
                </c:pt>
                <c:pt idx="6">
                  <c:v>75m</c:v>
                </c:pt>
                <c:pt idx="7">
                  <c:v>100m</c:v>
                </c:pt>
              </c:strCache>
            </c:strRef>
          </c:cat>
          <c:val>
            <c:numRef>
              <c:f>executeTime!$C$24:$C$31</c:f>
              <c:numCache>
                <c:formatCode>0.000000_ </c:formatCode>
                <c:ptCount val="8"/>
                <c:pt idx="0">
                  <c:v>9.2350000000000006E-4</c:v>
                </c:pt>
                <c:pt idx="1">
                  <c:v>4.8835000000000007E-3</c:v>
                </c:pt>
                <c:pt idx="2">
                  <c:v>5.0119499999999997E-2</c:v>
                </c:pt>
                <c:pt idx="3">
                  <c:v>0.56700349999999999</c:v>
                </c:pt>
                <c:pt idx="4">
                  <c:v>1.4722400000000002</c:v>
                </c:pt>
                <c:pt idx="5">
                  <c:v>2.9182684999999999</c:v>
                </c:pt>
                <c:pt idx="6">
                  <c:v>4.4399949999999997</c:v>
                </c:pt>
                <c:pt idx="7">
                  <c:v>5.9541729999999999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A-4C41-BFBD-12ECABED0D12}"/>
            </c:ext>
          </c:extLst>
        </c:ser>
        <c:ser>
          <c:idx val="2"/>
          <c:order val="2"/>
          <c:tx>
            <c:strRef>
              <c:f>executeTime!$D$23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executeTime!$A$24:$A$31</c:f>
              <c:strCache>
                <c:ptCount val="8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25m</c:v>
                </c:pt>
                <c:pt idx="5">
                  <c:v>50m</c:v>
                </c:pt>
                <c:pt idx="6">
                  <c:v>75m</c:v>
                </c:pt>
                <c:pt idx="7">
                  <c:v>100m</c:v>
                </c:pt>
              </c:strCache>
            </c:strRef>
          </c:cat>
          <c:val>
            <c:numRef>
              <c:f>executeTime!$D$24:$D$31</c:f>
              <c:numCache>
                <c:formatCode>0.000000_ </c:formatCode>
                <c:ptCount val="8"/>
                <c:pt idx="0">
                  <c:v>1.8974999999999999E-3</c:v>
                </c:pt>
                <c:pt idx="1">
                  <c:v>5.2604999999999996E-3</c:v>
                </c:pt>
                <c:pt idx="2">
                  <c:v>4.7919000000000003E-2</c:v>
                </c:pt>
                <c:pt idx="3">
                  <c:v>0.56067599999999995</c:v>
                </c:pt>
                <c:pt idx="4">
                  <c:v>1.4071765000000001</c:v>
                </c:pt>
                <c:pt idx="5">
                  <c:v>2.8523269999999998</c:v>
                </c:pt>
                <c:pt idx="6">
                  <c:v>4.3513859999999998</c:v>
                </c:pt>
                <c:pt idx="7">
                  <c:v>5.7443945000000003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A-4C41-BFBD-12ECABED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10447"/>
        <c:axId val="438617935"/>
      </c:lineChart>
      <c:catAx>
        <c:axId val="43861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Data</a:t>
                </a:r>
                <a:r>
                  <a:rPr lang="en-US" altLang="zh-CN" b="1" baseline="0"/>
                  <a:t> Size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482019685039370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17935"/>
        <c:crosses val="autoZero"/>
        <c:auto val="1"/>
        <c:lblAlgn val="ctr"/>
        <c:lblOffset val="100"/>
        <c:noMultiLvlLbl val="0"/>
      </c:catAx>
      <c:valAx>
        <c:axId val="438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Execute Time(s)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All thread ready time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createAndDestory!$B$2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createAndDestory!$A$3:$A$9</c15:sqref>
                  </c15:fullRef>
                </c:ext>
              </c:extLst>
              <c:f>createAndDestory!$A$3:$A$9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createAndDestory!$B$3:$B$9</c15:sqref>
                  </c15:fullRef>
                </c:ext>
              </c:extLst>
              <c:f>createAndDestory!$B$3:$B$9</c:f>
              <c:numCache>
                <c:formatCode>0.000000_ </c:formatCode>
                <c:ptCount val="7"/>
                <c:pt idx="0">
                  <c:v>1.6459999999999999E-3</c:v>
                </c:pt>
                <c:pt idx="1">
                  <c:v>4.0499999999999998E-3</c:v>
                </c:pt>
                <c:pt idx="2">
                  <c:v>6.6899999999999998E-3</c:v>
                </c:pt>
                <c:pt idx="3">
                  <c:v>1.1997000000000001E-2</c:v>
                </c:pt>
                <c:pt idx="4">
                  <c:v>2.3220999999999999E-2</c:v>
                </c:pt>
                <c:pt idx="5">
                  <c:v>4.6836000000000003E-2</c:v>
                </c:pt>
                <c:pt idx="6">
                  <c:v>9.8712999999999995E-2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B-42FC-9C4F-31D5529B6D71}"/>
            </c:ext>
          </c:extLst>
        </c:ser>
        <c:ser>
          <c:idx val="2"/>
          <c:order val="1"/>
          <c:tx>
            <c:strRef>
              <c:f>createAndDestory!$C$2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createAndDestory!$A$3:$A$9</c15:sqref>
                  </c15:fullRef>
                </c:ext>
              </c:extLst>
              <c:f>createAndDestory!$A$3:$A$9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createAndDestory!$C$3:$C$10</c15:sqref>
                  </c15:fullRef>
                </c:ext>
              </c:extLst>
              <c:f>createAndDestory!$C$3:$C$9</c:f>
              <c:numCache>
                <c:formatCode>0.000000_ </c:formatCode>
                <c:ptCount val="7"/>
                <c:pt idx="0">
                  <c:v>2.9489999999999998E-3</c:v>
                </c:pt>
                <c:pt idx="1">
                  <c:v>4.3680000000000004E-3</c:v>
                </c:pt>
                <c:pt idx="2">
                  <c:v>8.4390000000000003E-3</c:v>
                </c:pt>
                <c:pt idx="3">
                  <c:v>1.4721E-2</c:v>
                </c:pt>
                <c:pt idx="4">
                  <c:v>3.1633000000000001E-2</c:v>
                </c:pt>
                <c:pt idx="5">
                  <c:v>6.2484999999999999E-2</c:v>
                </c:pt>
                <c:pt idx="6">
                  <c:v>0.13072900000000001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B-42FC-9C4F-31D5529B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3248"/>
        <c:axId val="47543664"/>
      </c:lineChart>
      <c:catAx>
        <c:axId val="475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layout>
            <c:manualLayout>
              <c:xMode val="edge"/>
              <c:yMode val="edge"/>
              <c:x val="0.44120762790193263"/>
              <c:y val="0.73754676708455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3664"/>
        <c:crosses val="autoZero"/>
        <c:auto val="1"/>
        <c:lblAlgn val="ctr"/>
        <c:lblOffset val="100"/>
        <c:noMultiLvlLbl val="0"/>
      </c:catAx>
      <c:valAx>
        <c:axId val="47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  Consumption(s)</a:t>
                </a:r>
              </a:p>
            </c:rich>
          </c:tx>
          <c:layout>
            <c:manualLayout>
              <c:xMode val="edge"/>
              <c:yMode val="edge"/>
              <c:x val="3.055553158147168E-2"/>
              <c:y val="0.1295029476785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48788699623631"/>
          <c:y val="0.84552458479692694"/>
          <c:w val="0.36433355205599299"/>
          <c:h val="8.957069060634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272526</xdr:colOff>
      <xdr:row>1</xdr:row>
      <xdr:rowOff>76648</xdr:rowOff>
    </xdr:from>
    <xdr:to>
      <xdr:col>14</xdr:col>
      <xdr:colOff>493057</xdr:colOff>
      <xdr:row>16</xdr:row>
      <xdr:rowOff>125505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861662-8292-4E85-8C45-3535339A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372483</xdr:colOff>
      <xdr:row>26</xdr:row>
      <xdr:rowOff>131781</xdr:rowOff>
    </xdr:from>
    <xdr:to>
      <xdr:col>15</xdr:col>
      <xdr:colOff>67683</xdr:colOff>
      <xdr:row>42</xdr:row>
      <xdr:rowOff>66787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659014-4761-46C8-8BFE-ABA6306B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111610</xdr:colOff>
      <xdr:row>1</xdr:row>
      <xdr:rowOff>107913</xdr:rowOff>
    </xdr:from>
    <xdr:to>
      <xdr:col>22</xdr:col>
      <xdr:colOff>416410</xdr:colOff>
      <xdr:row>16</xdr:row>
      <xdr:rowOff>165511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570D02-A1A9-4B0A-92A0-7C0726AD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291351</xdr:colOff>
      <xdr:row>26</xdr:row>
      <xdr:rowOff>116541</xdr:rowOff>
    </xdr:from>
    <xdr:to>
      <xdr:col>23</xdr:col>
      <xdr:colOff>17928</xdr:colOff>
      <xdr:row>42</xdr:row>
      <xdr:rowOff>35860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A2ACF1-B5DC-428D-8ECF-E48024A1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0</xdr:rowOff>
    </xdr:from>
    <xdr:to>
      <xdr:col>21</xdr:col>
      <xdr:colOff>297180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604A41-AA53-4159-A265-F3D7D64B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25</xdr:row>
      <xdr:rowOff>15240</xdr:rowOff>
    </xdr:from>
    <xdr:to>
      <xdr:col>22</xdr:col>
      <xdr:colOff>60960</xdr:colOff>
      <xdr:row>40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28590B-23E9-469A-B541-D17330EB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0</xdr:row>
      <xdr:rowOff>0</xdr:rowOff>
    </xdr:from>
    <xdr:to>
      <xdr:col>13</xdr:col>
      <xdr:colOff>335280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BA6971-2782-4C50-8374-74E28E7F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25</xdr:row>
      <xdr:rowOff>0</xdr:rowOff>
    </xdr:from>
    <xdr:to>
      <xdr:col>13</xdr:col>
      <xdr:colOff>342900</xdr:colOff>
      <xdr:row>40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5F0EA6-F8F7-4B1C-B8D9-51BE5582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</xdr:rowOff>
    </xdr:from>
    <xdr:to>
      <xdr:col>9</xdr:col>
      <xdr:colOff>408403</xdr:colOff>
      <xdr:row>12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3101A2-F55A-4646-AEE4-20C1B348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14</xdr:row>
      <xdr:rowOff>161925</xdr:rowOff>
    </xdr:from>
    <xdr:to>
      <xdr:col>9</xdr:col>
      <xdr:colOff>432289</xdr:colOff>
      <xdr:row>26</xdr:row>
      <xdr:rowOff>65942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D44F24-EDDC-4118-A28C-7D9B48B2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41910</xdr:rowOff>
    </xdr:from>
    <xdr:to>
      <xdr:col>5</xdr:col>
      <xdr:colOff>548640</xdr:colOff>
      <xdr:row>28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767EC6-30A4-42E8-906A-D7BA214B9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13</xdr:row>
      <xdr:rowOff>34290</xdr:rowOff>
    </xdr:from>
    <xdr:to>
      <xdr:col>13</xdr:col>
      <xdr:colOff>358140</xdr:colOff>
      <xdr:row>28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22F798-C24B-40AA-A0A2-6DE599D2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1">
      <a:majorFont>
        <a:latin typeface="Times New Roman"/>
        <a:ea typeface="等线 Light"/>
        <a:cs typeface=""/>
      </a:majorFont>
      <a:minorFont>
        <a:latin typeface="Times New Roman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C1" zoomScaleNormal="100" workbookViewId="0">
      <selection activeCell="H21" sqref="H21"/>
    </sheetView>
  </sheetViews>
  <sheetFormatPr defaultRowHeight="13.8" x14ac:dyDescent="0.25"/>
  <cols>
    <col min="1" max="1" width="11.5546875" customWidth="1"/>
    <col min="2" max="3" width="10.5546875" bestFit="1" customWidth="1"/>
    <col min="4" max="4" width="17.88671875" bestFit="1" customWidth="1"/>
    <col min="5" max="5" width="16.77734375" bestFit="1" customWidth="1"/>
  </cols>
  <sheetData>
    <row r="1" spans="1:7" x14ac:dyDescent="0.25">
      <c r="A1" s="15" t="s">
        <v>16</v>
      </c>
      <c r="B1" s="15"/>
      <c r="C1" s="15"/>
      <c r="D1" s="15"/>
      <c r="E1" s="15"/>
      <c r="F1">
        <v>39.788958999999998</v>
      </c>
    </row>
    <row r="2" spans="1:7" x14ac:dyDescent="0.25">
      <c r="A2" s="14" t="s">
        <v>13</v>
      </c>
      <c r="B2" s="14"/>
      <c r="C2" s="14"/>
      <c r="D2" s="14"/>
      <c r="E2" s="14"/>
    </row>
    <row r="3" spans="1:7" x14ac:dyDescent="0.25">
      <c r="A3" s="2" t="s">
        <v>0</v>
      </c>
      <c r="B3" s="2" t="s">
        <v>1</v>
      </c>
      <c r="C3" s="2" t="s">
        <v>2</v>
      </c>
      <c r="D3" s="2" t="s">
        <v>1</v>
      </c>
      <c r="E3" s="2" t="s">
        <v>2</v>
      </c>
      <c r="F3" s="13" t="s">
        <v>1</v>
      </c>
      <c r="G3" s="13" t="s">
        <v>2</v>
      </c>
    </row>
    <row r="4" spans="1:7" x14ac:dyDescent="0.25">
      <c r="A4">
        <v>2</v>
      </c>
      <c r="B4" s="1">
        <v>21.189444000000002</v>
      </c>
      <c r="C4">
        <v>23.852035000000001</v>
      </c>
      <c r="D4" s="4">
        <f>F1/B4</f>
        <v>1.877772677754074</v>
      </c>
      <c r="E4" s="4">
        <f>F1/C4</f>
        <v>1.6681578322352788</v>
      </c>
      <c r="F4">
        <f xml:space="preserve"> D4/A4</f>
        <v>0.93888633887703699</v>
      </c>
      <c r="G4">
        <f>E4/A4</f>
        <v>0.8340789161176394</v>
      </c>
    </row>
    <row r="5" spans="1:7" x14ac:dyDescent="0.25">
      <c r="A5">
        <v>4</v>
      </c>
      <c r="B5" s="1">
        <v>11.7851625</v>
      </c>
      <c r="C5">
        <v>13.701886999999999</v>
      </c>
      <c r="D5" s="4">
        <f>F1/B5</f>
        <v>3.3761909519703268</v>
      </c>
      <c r="E5" s="4">
        <f>F1/C5</f>
        <v>2.9039036010149553</v>
      </c>
      <c r="F5">
        <f t="shared" ref="F5:F14" si="0" xml:space="preserve"> D5/A5</f>
        <v>0.8440477379925817</v>
      </c>
      <c r="G5">
        <f t="shared" ref="G5:G14" si="1">E5/A5</f>
        <v>0.72597590025373882</v>
      </c>
    </row>
    <row r="6" spans="1:7" x14ac:dyDescent="0.25">
      <c r="A6">
        <v>6</v>
      </c>
      <c r="B6" s="1">
        <v>8.1932685000000003</v>
      </c>
      <c r="C6">
        <v>10.340220500000001</v>
      </c>
      <c r="D6" s="4">
        <f>F1/B6</f>
        <v>4.8562986798247847</v>
      </c>
      <c r="E6" s="4">
        <f>F1/C6</f>
        <v>3.8479797408575567</v>
      </c>
      <c r="F6">
        <f t="shared" si="0"/>
        <v>0.80938311330413082</v>
      </c>
      <c r="G6">
        <f t="shared" si="1"/>
        <v>0.64132995680959282</v>
      </c>
    </row>
    <row r="7" spans="1:7" x14ac:dyDescent="0.25">
      <c r="A7">
        <v>8</v>
      </c>
      <c r="B7" s="1">
        <v>6.608085</v>
      </c>
      <c r="C7">
        <v>9.1796875</v>
      </c>
      <c r="D7" s="4">
        <f>F1/B7</f>
        <v>6.0212541152240018</v>
      </c>
      <c r="E7" s="4">
        <f>F1/C7</f>
        <v>4.3344568102127656</v>
      </c>
      <c r="F7">
        <f t="shared" si="0"/>
        <v>0.75265676440300022</v>
      </c>
      <c r="G7">
        <f t="shared" si="1"/>
        <v>0.5418071012765957</v>
      </c>
    </row>
    <row r="8" spans="1:7" x14ac:dyDescent="0.25">
      <c r="A8">
        <v>12</v>
      </c>
      <c r="B8" s="1">
        <v>5.1071565000000003</v>
      </c>
      <c r="C8">
        <v>8.3609790000000004</v>
      </c>
      <c r="D8" s="4">
        <f>F1/B8</f>
        <v>7.7908243070287737</v>
      </c>
      <c r="E8" s="4">
        <f>F1/C8</f>
        <v>4.758887565678612</v>
      </c>
      <c r="F8">
        <f t="shared" si="0"/>
        <v>0.64923535891906448</v>
      </c>
      <c r="G8">
        <f t="shared" si="1"/>
        <v>0.39657396380655102</v>
      </c>
    </row>
    <row r="9" spans="1:7" x14ac:dyDescent="0.25">
      <c r="A9">
        <v>16</v>
      </c>
      <c r="B9" s="1">
        <v>5.7662665000000004</v>
      </c>
      <c r="C9">
        <v>9.1439574999999991</v>
      </c>
      <c r="D9" s="4">
        <f>F1/B9</f>
        <v>6.9002983126083395</v>
      </c>
      <c r="E9" s="4">
        <f>F1/C9</f>
        <v>4.3513936935949236</v>
      </c>
      <c r="F9">
        <f t="shared" si="0"/>
        <v>0.43126864453802122</v>
      </c>
      <c r="G9">
        <f t="shared" si="1"/>
        <v>0.27196210584968272</v>
      </c>
    </row>
    <row r="10" spans="1:7" x14ac:dyDescent="0.25">
      <c r="A10">
        <v>20</v>
      </c>
      <c r="B10" s="1">
        <v>9.2436605000000007</v>
      </c>
      <c r="C10">
        <v>10.551936999999999</v>
      </c>
      <c r="D10" s="4">
        <f>F1/B10</f>
        <v>4.3044591479749821</v>
      </c>
      <c r="E10" s="4">
        <f>F1/C10</f>
        <v>3.7707729869880766</v>
      </c>
      <c r="F10">
        <f t="shared" si="0"/>
        <v>0.21522295739874911</v>
      </c>
      <c r="G10">
        <f t="shared" si="1"/>
        <v>0.18853864934940384</v>
      </c>
    </row>
    <row r="11" spans="1:7" x14ac:dyDescent="0.25">
      <c r="A11">
        <v>24</v>
      </c>
      <c r="B11" s="1">
        <v>8.846938999999999</v>
      </c>
      <c r="C11">
        <v>11.402233500000001</v>
      </c>
      <c r="D11" s="4">
        <f>F1/B11</f>
        <v>4.497483140778975</v>
      </c>
      <c r="E11" s="4">
        <f>F1/C11</f>
        <v>3.4895758800238563</v>
      </c>
      <c r="F11">
        <f t="shared" si="0"/>
        <v>0.18739513086579063</v>
      </c>
      <c r="G11">
        <f t="shared" si="1"/>
        <v>0.14539899500099401</v>
      </c>
    </row>
    <row r="12" spans="1:7" x14ac:dyDescent="0.25">
      <c r="A12">
        <v>32</v>
      </c>
      <c r="B12" s="1">
        <v>10.7364785</v>
      </c>
      <c r="C12">
        <v>16.163545499999998</v>
      </c>
      <c r="D12" s="4">
        <f>F1/B12</f>
        <v>3.7059599197260065</v>
      </c>
      <c r="E12" s="4">
        <f>F1/C12</f>
        <v>2.4616479719749607</v>
      </c>
      <c r="F12">
        <f t="shared" si="0"/>
        <v>0.1158112474914377</v>
      </c>
      <c r="G12">
        <f t="shared" si="1"/>
        <v>7.6926499124217521E-2</v>
      </c>
    </row>
    <row r="13" spans="1:7" x14ac:dyDescent="0.25">
      <c r="A13">
        <v>48</v>
      </c>
      <c r="B13">
        <v>15.398122499999999</v>
      </c>
      <c r="C13">
        <v>25.148529</v>
      </c>
      <c r="D13" s="4">
        <f>F1/B13</f>
        <v>2.5840136679000962</v>
      </c>
      <c r="E13" s="4">
        <f>F1/C13</f>
        <v>1.5821585031872043</v>
      </c>
      <c r="F13">
        <f t="shared" si="0"/>
        <v>5.3833618081252005E-2</v>
      </c>
      <c r="G13">
        <f t="shared" si="1"/>
        <v>3.2961635483066756E-2</v>
      </c>
    </row>
    <row r="14" spans="1:7" x14ac:dyDescent="0.25">
      <c r="A14">
        <v>64</v>
      </c>
      <c r="B14">
        <v>18.4136205</v>
      </c>
      <c r="C14">
        <v>26.8223345</v>
      </c>
      <c r="D14" s="4">
        <f>F1/B14</f>
        <v>2.1608438709812661</v>
      </c>
      <c r="E14" s="4">
        <f>F1/C14</f>
        <v>1.4834263960133671</v>
      </c>
      <c r="F14">
        <f t="shared" si="0"/>
        <v>3.3763185484082282E-2</v>
      </c>
      <c r="G14">
        <f t="shared" si="1"/>
        <v>2.3178537437708861E-2</v>
      </c>
    </row>
    <row r="16" spans="1:7" x14ac:dyDescent="0.25">
      <c r="B16" s="1"/>
      <c r="D16" s="1"/>
    </row>
    <row r="17" spans="1:7" x14ac:dyDescent="0.25">
      <c r="B17" s="1"/>
      <c r="D17" s="1"/>
    </row>
    <row r="18" spans="1:7" x14ac:dyDescent="0.25">
      <c r="B18" s="1"/>
      <c r="D18" s="1"/>
    </row>
    <row r="19" spans="1:7" x14ac:dyDescent="0.25">
      <c r="B19" s="1"/>
      <c r="D19" s="1"/>
    </row>
    <row r="20" spans="1:7" x14ac:dyDescent="0.25">
      <c r="B20" s="1"/>
      <c r="D20" s="1"/>
    </row>
    <row r="21" spans="1:7" x14ac:dyDescent="0.25">
      <c r="B21" s="1"/>
      <c r="D21" s="1"/>
    </row>
    <row r="22" spans="1:7" x14ac:dyDescent="0.25">
      <c r="B22" s="1"/>
      <c r="D22" s="1"/>
    </row>
    <row r="23" spans="1:7" x14ac:dyDescent="0.25">
      <c r="B23" s="1"/>
      <c r="D23" s="1"/>
    </row>
    <row r="24" spans="1:7" x14ac:dyDescent="0.25">
      <c r="B24" s="1"/>
      <c r="D24" s="1"/>
    </row>
    <row r="25" spans="1:7" x14ac:dyDescent="0.25">
      <c r="D25" s="1"/>
    </row>
    <row r="26" spans="1:7" x14ac:dyDescent="0.25">
      <c r="D26" s="1"/>
    </row>
    <row r="27" spans="1:7" x14ac:dyDescent="0.25">
      <c r="A27" s="15" t="s">
        <v>16</v>
      </c>
      <c r="B27" s="15"/>
      <c r="C27" s="15"/>
      <c r="D27" s="15"/>
      <c r="E27" s="15"/>
      <c r="F27">
        <v>12.273565</v>
      </c>
    </row>
    <row r="28" spans="1:7" x14ac:dyDescent="0.25">
      <c r="A28" s="14" t="s">
        <v>14</v>
      </c>
      <c r="B28" s="14"/>
      <c r="C28" s="14"/>
      <c r="D28" s="14"/>
      <c r="E28" s="14"/>
    </row>
    <row r="29" spans="1:7" x14ac:dyDescent="0.25">
      <c r="A29" s="2" t="s">
        <v>0</v>
      </c>
      <c r="B29" s="2" t="s">
        <v>1</v>
      </c>
      <c r="C29" s="2" t="s">
        <v>2</v>
      </c>
      <c r="D29" s="2" t="s">
        <v>1</v>
      </c>
      <c r="E29" s="2" t="s">
        <v>2</v>
      </c>
      <c r="F29" s="13" t="s">
        <v>1</v>
      </c>
      <c r="G29" s="13" t="s">
        <v>2</v>
      </c>
    </row>
    <row r="30" spans="1:7" x14ac:dyDescent="0.25">
      <c r="A30">
        <v>2</v>
      </c>
      <c r="B30" s="1">
        <v>6.4037819999999996</v>
      </c>
      <c r="C30" s="1">
        <v>6.4624105000000007</v>
      </c>
      <c r="D30" s="4">
        <f>F27/B30</f>
        <v>1.9166119333856151</v>
      </c>
      <c r="E30" s="4">
        <f>F27/C30</f>
        <v>1.8992239815158753</v>
      </c>
      <c r="F30">
        <f xml:space="preserve"> D30/A30</f>
        <v>0.95830596669280754</v>
      </c>
      <c r="G30">
        <f>E30/A30</f>
        <v>0.94961199075793767</v>
      </c>
    </row>
    <row r="31" spans="1:7" x14ac:dyDescent="0.25">
      <c r="A31">
        <v>4</v>
      </c>
      <c r="B31" s="1">
        <v>3.9743035</v>
      </c>
      <c r="C31" s="1">
        <v>3.8035994999999998</v>
      </c>
      <c r="D31" s="4">
        <f>F27/B31</f>
        <v>3.088230428300204</v>
      </c>
      <c r="E31" s="4">
        <f>F27/C31</f>
        <v>3.2268289550463978</v>
      </c>
      <c r="F31">
        <f t="shared" ref="F31:F40" si="2" xml:space="preserve"> D31/A31</f>
        <v>0.772057607075051</v>
      </c>
      <c r="G31">
        <f t="shared" ref="G31:G40" si="3">E31/A31</f>
        <v>0.80670723876159944</v>
      </c>
    </row>
    <row r="32" spans="1:7" x14ac:dyDescent="0.25">
      <c r="A32">
        <v>6</v>
      </c>
      <c r="B32" s="1">
        <v>3.1038215</v>
      </c>
      <c r="C32" s="1">
        <v>2.9885725000000001</v>
      </c>
      <c r="D32" s="4">
        <f>F27/B32</f>
        <v>3.9543398355865502</v>
      </c>
      <c r="E32" s="4">
        <f>F27/C32</f>
        <v>4.106831940667325</v>
      </c>
      <c r="F32">
        <f t="shared" si="2"/>
        <v>0.65905663926442504</v>
      </c>
      <c r="G32">
        <f t="shared" si="3"/>
        <v>0.68447199011122084</v>
      </c>
    </row>
    <row r="33" spans="1:7" x14ac:dyDescent="0.25">
      <c r="A33">
        <v>8</v>
      </c>
      <c r="B33" s="1">
        <v>2.9340665000000001</v>
      </c>
      <c r="C33" s="1">
        <v>2.8130034999999998</v>
      </c>
      <c r="D33" s="4">
        <f>F27/B33</f>
        <v>4.1831243429554164</v>
      </c>
      <c r="E33" s="4">
        <f>F27/C33</f>
        <v>4.3631531208546308</v>
      </c>
      <c r="F33">
        <f t="shared" si="2"/>
        <v>0.52289054286942704</v>
      </c>
      <c r="G33">
        <f t="shared" si="3"/>
        <v>0.54539414010682885</v>
      </c>
    </row>
    <row r="34" spans="1:7" x14ac:dyDescent="0.25">
      <c r="A34">
        <v>12</v>
      </c>
      <c r="B34" s="1">
        <v>2.6011289999999998</v>
      </c>
      <c r="C34" s="1">
        <v>2.4911444999999999</v>
      </c>
      <c r="D34" s="4">
        <f>F27/B34</f>
        <v>4.7185529821858125</v>
      </c>
      <c r="E34" s="4">
        <f>F27/C34</f>
        <v>4.9268779872062822</v>
      </c>
      <c r="F34">
        <f t="shared" si="2"/>
        <v>0.39321274851548438</v>
      </c>
      <c r="G34">
        <f t="shared" si="3"/>
        <v>0.41057316560052354</v>
      </c>
    </row>
    <row r="35" spans="1:7" x14ac:dyDescent="0.25">
      <c r="A35">
        <v>16</v>
      </c>
      <c r="B35" s="1">
        <v>2.6995430000000002</v>
      </c>
      <c r="C35" s="1">
        <v>2.6282204999999998</v>
      </c>
      <c r="D35" s="4">
        <f>F27/B35</f>
        <v>4.5465343578524209</v>
      </c>
      <c r="E35" s="4">
        <f>F27/C35</f>
        <v>4.6699144915732909</v>
      </c>
      <c r="F35">
        <f t="shared" si="2"/>
        <v>0.28415839736577631</v>
      </c>
      <c r="G35">
        <f t="shared" si="3"/>
        <v>0.29186965572333068</v>
      </c>
    </row>
    <row r="36" spans="1:7" x14ac:dyDescent="0.25">
      <c r="A36">
        <v>20</v>
      </c>
      <c r="B36" s="1">
        <v>2.5392454999999998</v>
      </c>
      <c r="C36" s="1">
        <v>2.4866305</v>
      </c>
      <c r="D36" s="4">
        <f>F27/B36</f>
        <v>4.8335479968360682</v>
      </c>
      <c r="E36" s="4">
        <f>F27/C36</f>
        <v>4.9358217877565647</v>
      </c>
      <c r="F36">
        <f t="shared" si="2"/>
        <v>0.24167739984180342</v>
      </c>
      <c r="G36">
        <f t="shared" si="3"/>
        <v>0.24679108938782823</v>
      </c>
    </row>
    <row r="37" spans="1:7" x14ac:dyDescent="0.25">
      <c r="A37">
        <v>24</v>
      </c>
      <c r="B37" s="1">
        <v>2.5908389999999999</v>
      </c>
      <c r="C37" s="1">
        <v>2.554011</v>
      </c>
      <c r="D37" s="4">
        <f>F27/B37</f>
        <v>4.7372935948547941</v>
      </c>
      <c r="E37" s="4">
        <f>F27/C37</f>
        <v>4.8056038129827945</v>
      </c>
      <c r="F37">
        <f t="shared" si="2"/>
        <v>0.19738723311894976</v>
      </c>
      <c r="G37">
        <f t="shared" si="3"/>
        <v>0.20023349220761644</v>
      </c>
    </row>
    <row r="38" spans="1:7" x14ac:dyDescent="0.25">
      <c r="A38">
        <v>32</v>
      </c>
      <c r="B38" s="1">
        <v>2.862822</v>
      </c>
      <c r="C38" s="1">
        <v>2.7714289999999999</v>
      </c>
      <c r="D38" s="4">
        <f>F27/B38</f>
        <v>4.2872260308185419</v>
      </c>
      <c r="E38" s="4">
        <f>F27/C38</f>
        <v>4.4286052429991889</v>
      </c>
      <c r="F38">
        <f t="shared" si="2"/>
        <v>0.13397581346307944</v>
      </c>
      <c r="G38">
        <f t="shared" si="3"/>
        <v>0.13839391384372465</v>
      </c>
    </row>
    <row r="39" spans="1:7" x14ac:dyDescent="0.25">
      <c r="A39">
        <v>48</v>
      </c>
      <c r="B39" s="1">
        <v>2.8336055</v>
      </c>
      <c r="C39" s="1">
        <v>2.8094085</v>
      </c>
      <c r="D39" s="4">
        <f>F27/B39</f>
        <v>4.3314303984799576</v>
      </c>
      <c r="E39" s="4">
        <f>F27/C39</f>
        <v>4.3687363372040773</v>
      </c>
      <c r="F39">
        <f t="shared" si="2"/>
        <v>9.0238133301665788E-2</v>
      </c>
      <c r="G39">
        <f t="shared" si="3"/>
        <v>9.1015340358418281E-2</v>
      </c>
    </row>
    <row r="40" spans="1:7" x14ac:dyDescent="0.25">
      <c r="A40">
        <v>64</v>
      </c>
      <c r="B40" s="1">
        <v>3.162264</v>
      </c>
      <c r="C40" s="1">
        <v>3.0598869999999998</v>
      </c>
      <c r="D40" s="4">
        <f>F27/B40</f>
        <v>3.8812588069813274</v>
      </c>
      <c r="E40" s="4">
        <f>F27/C40</f>
        <v>4.0111170771992564</v>
      </c>
      <c r="F40">
        <f t="shared" si="2"/>
        <v>6.0644668859083241E-2</v>
      </c>
      <c r="G40">
        <f t="shared" si="3"/>
        <v>6.2673704331238381E-2</v>
      </c>
    </row>
    <row r="44" spans="1:7" x14ac:dyDescent="0.25">
      <c r="E44" s="5"/>
    </row>
  </sheetData>
  <mergeCells count="4">
    <mergeCell ref="A2:E2"/>
    <mergeCell ref="A1:E1"/>
    <mergeCell ref="A27:E27"/>
    <mergeCell ref="A28:E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3E40-FDFE-4706-B4BD-971435BF730F}">
  <dimension ref="A1:G31"/>
  <sheetViews>
    <sheetView zoomScaleNormal="100" workbookViewId="0">
      <selection activeCell="S23" sqref="S23"/>
    </sheetView>
  </sheetViews>
  <sheetFormatPr defaultRowHeight="13.8" x14ac:dyDescent="0.25"/>
  <cols>
    <col min="2" max="2" width="11.6640625" bestFit="1" customWidth="1"/>
    <col min="3" max="3" width="12.77734375" bestFit="1" customWidth="1"/>
    <col min="4" max="4" width="10.5546875" bestFit="1" customWidth="1"/>
    <col min="5" max="5" width="17.88671875" bestFit="1" customWidth="1"/>
    <col min="6" max="6" width="16.77734375" bestFit="1" customWidth="1"/>
  </cols>
  <sheetData>
    <row r="1" spans="1:7" x14ac:dyDescent="0.25">
      <c r="A1" s="15" t="s">
        <v>15</v>
      </c>
      <c r="B1" s="15"/>
      <c r="C1" s="15"/>
      <c r="D1" s="15"/>
      <c r="E1" s="15"/>
      <c r="F1" s="15"/>
      <c r="G1" s="3"/>
    </row>
    <row r="2" spans="1:7" s="2" customFormat="1" x14ac:dyDescent="0.25">
      <c r="A2" s="14" t="s">
        <v>13</v>
      </c>
      <c r="B2" s="14"/>
      <c r="C2" s="14"/>
      <c r="D2" s="14"/>
      <c r="E2" s="14"/>
      <c r="F2" s="14"/>
    </row>
    <row r="3" spans="1:7" x14ac:dyDescent="0.25">
      <c r="A3" s="2" t="s">
        <v>3</v>
      </c>
      <c r="B3" s="2" t="s">
        <v>4</v>
      </c>
      <c r="C3" s="2" t="s">
        <v>1</v>
      </c>
      <c r="D3" s="2" t="s">
        <v>2</v>
      </c>
      <c r="E3" s="2" t="s">
        <v>1</v>
      </c>
      <c r="F3" s="2" t="s">
        <v>2</v>
      </c>
    </row>
    <row r="4" spans="1:7" x14ac:dyDescent="0.25">
      <c r="A4" t="s">
        <v>5</v>
      </c>
      <c r="B4" s="1">
        <v>1.1429999999999999E-3</v>
      </c>
      <c r="C4" s="1">
        <v>2.9710000000000001E-3</v>
      </c>
      <c r="D4" s="1">
        <v>7.4331999999999995E-2</v>
      </c>
      <c r="E4" s="4">
        <f>B4/C4</f>
        <v>0.38471894984853583</v>
      </c>
      <c r="F4" s="4">
        <f>B4/D4</f>
        <v>1.5376957434214066E-2</v>
      </c>
    </row>
    <row r="5" spans="1:7" x14ac:dyDescent="0.25">
      <c r="A5" t="s">
        <v>6</v>
      </c>
      <c r="B5" s="1">
        <v>1.2154E-2</v>
      </c>
      <c r="C5" s="1">
        <v>4.9589999999999999E-3</v>
      </c>
      <c r="D5" s="1">
        <v>0.15842200000000001</v>
      </c>
      <c r="E5" s="4">
        <f>B5/C5</f>
        <v>2.4508973583383749</v>
      </c>
      <c r="F5" s="4">
        <f>B5/D5</f>
        <v>7.6719142543333618E-2</v>
      </c>
    </row>
    <row r="6" spans="1:7" x14ac:dyDescent="0.25">
      <c r="A6" t="s">
        <v>7</v>
      </c>
      <c r="B6" s="1">
        <v>0.86004899999999995</v>
      </c>
      <c r="C6" s="1">
        <v>0.11146499999999999</v>
      </c>
      <c r="D6" s="1">
        <v>0.70517600000000003</v>
      </c>
      <c r="E6" s="4">
        <f>B6/C6</f>
        <v>7.7158659668954384</v>
      </c>
      <c r="F6" s="4">
        <f>B6/D6</f>
        <v>1.2196231862683924</v>
      </c>
    </row>
    <row r="7" spans="1:7" x14ac:dyDescent="0.25">
      <c r="A7" t="s">
        <v>8</v>
      </c>
      <c r="B7" s="1">
        <v>1.7869250000000001</v>
      </c>
      <c r="C7" s="1">
        <v>0.22267999999999999</v>
      </c>
      <c r="D7" s="1">
        <v>1.0000849999999999</v>
      </c>
      <c r="E7" s="4">
        <f t="shared" ref="E7:E11" si="0">B7/C7</f>
        <v>8.0246317585773319</v>
      </c>
      <c r="F7" s="4">
        <f>B7/D7</f>
        <v>1.786773124284436</v>
      </c>
    </row>
    <row r="8" spans="1:7" x14ac:dyDescent="0.25">
      <c r="A8" t="s">
        <v>9</v>
      </c>
      <c r="B8" s="1">
        <v>9.8131190000000004</v>
      </c>
      <c r="C8" s="1">
        <v>1.1725319999999999</v>
      </c>
      <c r="D8" s="1">
        <v>2.2839049999999999</v>
      </c>
      <c r="E8" s="4">
        <f t="shared" si="0"/>
        <v>8.3691694555031351</v>
      </c>
      <c r="F8" s="4">
        <f t="shared" ref="F8:F10" si="1">B8/D8</f>
        <v>4.2966406220924256</v>
      </c>
    </row>
    <row r="9" spans="1:7" x14ac:dyDescent="0.25">
      <c r="A9" t="s">
        <v>10</v>
      </c>
      <c r="B9" s="1">
        <v>33.671669999999999</v>
      </c>
      <c r="C9" s="1">
        <v>4.2152440000000002</v>
      </c>
      <c r="D9" s="1">
        <v>5.8677789999999996</v>
      </c>
      <c r="E9" s="4">
        <f t="shared" si="0"/>
        <v>7.9880713904106138</v>
      </c>
      <c r="F9" s="4">
        <f t="shared" si="1"/>
        <v>5.7384011906378891</v>
      </c>
    </row>
    <row r="10" spans="1:7" x14ac:dyDescent="0.25">
      <c r="A10" t="s">
        <v>11</v>
      </c>
      <c r="B10" s="1">
        <v>81.394069000000002</v>
      </c>
      <c r="C10" s="1">
        <v>10.154028</v>
      </c>
      <c r="D10" s="1">
        <v>12.322264000000001</v>
      </c>
      <c r="E10" s="4">
        <f t="shared" si="0"/>
        <v>8.0159389948501225</v>
      </c>
      <c r="F10" s="4">
        <f t="shared" si="1"/>
        <v>6.605447586579869</v>
      </c>
    </row>
    <row r="11" spans="1:7" x14ac:dyDescent="0.25">
      <c r="A11" t="s">
        <v>12</v>
      </c>
      <c r="B11" s="1">
        <v>153.80482699999999</v>
      </c>
      <c r="C11" s="1">
        <v>19.252196999999999</v>
      </c>
      <c r="D11" s="1">
        <v>22.308613000000001</v>
      </c>
      <c r="E11" s="4">
        <f t="shared" si="0"/>
        <v>7.988949365103629</v>
      </c>
      <c r="F11" s="4">
        <f>B11/D11</f>
        <v>6.8944145922473972</v>
      </c>
    </row>
    <row r="13" spans="1:7" x14ac:dyDescent="0.25">
      <c r="B13" s="1"/>
      <c r="C13" s="1"/>
      <c r="D13" s="1"/>
      <c r="E13" s="4"/>
      <c r="F13" s="4"/>
    </row>
    <row r="14" spans="1:7" x14ac:dyDescent="0.25">
      <c r="B14" s="1"/>
      <c r="C14" s="1"/>
      <c r="D14" s="1"/>
      <c r="E14" s="4"/>
      <c r="F14" s="4"/>
    </row>
    <row r="15" spans="1:7" x14ac:dyDescent="0.25">
      <c r="B15" s="1"/>
      <c r="C15" s="1"/>
      <c r="D15" s="1"/>
      <c r="E15" s="4"/>
      <c r="F15" s="4"/>
    </row>
    <row r="16" spans="1:7" x14ac:dyDescent="0.25">
      <c r="B16" s="1"/>
      <c r="C16" s="1"/>
      <c r="D16" s="1"/>
      <c r="E16" s="4"/>
      <c r="F16" s="4"/>
    </row>
    <row r="17" spans="1:6" x14ac:dyDescent="0.25">
      <c r="B17" s="1"/>
      <c r="C17" s="1"/>
      <c r="D17" s="1"/>
      <c r="E17" s="4"/>
      <c r="F17" s="4"/>
    </row>
    <row r="18" spans="1:6" x14ac:dyDescent="0.25">
      <c r="B18" s="1"/>
      <c r="C18" s="1"/>
      <c r="D18" s="1"/>
      <c r="E18" s="4"/>
      <c r="F18" s="4"/>
    </row>
    <row r="19" spans="1:6" x14ac:dyDescent="0.25">
      <c r="B19" s="1"/>
      <c r="C19" s="1"/>
      <c r="D19" s="1"/>
      <c r="E19" s="4"/>
      <c r="F19" s="4"/>
    </row>
    <row r="20" spans="1:6" x14ac:dyDescent="0.25">
      <c r="B20" s="1"/>
      <c r="C20" s="1"/>
      <c r="D20" s="1"/>
      <c r="E20" s="4"/>
      <c r="F20" s="4"/>
    </row>
    <row r="21" spans="1:6" x14ac:dyDescent="0.25">
      <c r="A21" s="15" t="s">
        <v>15</v>
      </c>
      <c r="B21" s="15"/>
      <c r="C21" s="15"/>
      <c r="D21" s="15"/>
      <c r="E21" s="15"/>
      <c r="F21" s="15"/>
    </row>
    <row r="22" spans="1:6" x14ac:dyDescent="0.25">
      <c r="A22" s="14" t="s">
        <v>14</v>
      </c>
      <c r="B22" s="14"/>
      <c r="C22" s="14"/>
      <c r="D22" s="14"/>
      <c r="E22" s="14"/>
      <c r="F22" s="14"/>
    </row>
    <row r="23" spans="1:6" x14ac:dyDescent="0.25">
      <c r="A23" s="2" t="s">
        <v>3</v>
      </c>
      <c r="B23" s="2" t="s">
        <v>4</v>
      </c>
      <c r="C23" s="2" t="s">
        <v>1</v>
      </c>
      <c r="D23" s="2" t="s">
        <v>2</v>
      </c>
      <c r="E23" s="2" t="s">
        <v>1</v>
      </c>
      <c r="F23" s="2" t="s">
        <v>2</v>
      </c>
    </row>
    <row r="24" spans="1:6" x14ac:dyDescent="0.25">
      <c r="A24" t="s">
        <v>5</v>
      </c>
      <c r="B24" s="1">
        <v>1.382E-3</v>
      </c>
      <c r="C24" s="1">
        <v>9.2350000000000006E-4</v>
      </c>
      <c r="D24" s="1">
        <v>1.8974999999999999E-3</v>
      </c>
      <c r="E24" s="4">
        <f>B24/C24</f>
        <v>1.4964807796426636</v>
      </c>
      <c r="F24" s="4">
        <f>B24/D24</f>
        <v>0.72832674571805012</v>
      </c>
    </row>
    <row r="25" spans="1:6" x14ac:dyDescent="0.25">
      <c r="A25" t="s">
        <v>17</v>
      </c>
      <c r="B25" s="1">
        <v>1.67005E-2</v>
      </c>
      <c r="C25" s="1">
        <v>4.8835000000000007E-3</v>
      </c>
      <c r="D25" s="1">
        <v>5.2604999999999996E-3</v>
      </c>
      <c r="E25" s="4">
        <f t="shared" ref="E25:E31" si="2">B25/C25</f>
        <v>3.4197808948500046</v>
      </c>
      <c r="F25" s="4">
        <f t="shared" ref="F25:F31" si="3">B25/D25</f>
        <v>3.1746982226024145</v>
      </c>
    </row>
    <row r="26" spans="1:6" x14ac:dyDescent="0.25">
      <c r="A26" t="s">
        <v>8</v>
      </c>
      <c r="B26" s="1">
        <v>0.19365949999999998</v>
      </c>
      <c r="C26" s="1">
        <v>5.0119499999999997E-2</v>
      </c>
      <c r="D26" s="1">
        <v>4.7919000000000003E-2</v>
      </c>
      <c r="E26" s="4">
        <f t="shared" si="2"/>
        <v>3.8639551471981961</v>
      </c>
      <c r="F26" s="4">
        <f t="shared" si="3"/>
        <v>4.0413927669609127</v>
      </c>
    </row>
    <row r="27" spans="1:6" x14ac:dyDescent="0.25">
      <c r="A27" t="s">
        <v>19</v>
      </c>
      <c r="B27" s="1">
        <v>2.234855</v>
      </c>
      <c r="C27" s="1">
        <v>0.56700349999999999</v>
      </c>
      <c r="D27" s="1">
        <v>0.56067599999999995</v>
      </c>
      <c r="E27" s="4">
        <f t="shared" si="2"/>
        <v>3.9415188795130893</v>
      </c>
      <c r="F27" s="4">
        <f t="shared" si="3"/>
        <v>3.9860008275724308</v>
      </c>
    </row>
    <row r="28" spans="1:6" x14ac:dyDescent="0.25">
      <c r="A28" t="s">
        <v>18</v>
      </c>
      <c r="B28" s="1">
        <v>5.8587534999999997</v>
      </c>
      <c r="C28" s="1">
        <v>1.4722400000000002</v>
      </c>
      <c r="D28" s="1">
        <v>1.4071765000000001</v>
      </c>
      <c r="E28" s="4">
        <f t="shared" si="2"/>
        <v>3.9794826251154696</v>
      </c>
      <c r="F28" s="4">
        <f t="shared" si="3"/>
        <v>4.1634816243733459</v>
      </c>
    </row>
    <row r="29" spans="1:6" x14ac:dyDescent="0.25">
      <c r="A29" t="s">
        <v>20</v>
      </c>
      <c r="B29" s="1">
        <v>11.8896035</v>
      </c>
      <c r="C29" s="1">
        <v>2.9182684999999999</v>
      </c>
      <c r="D29" s="1">
        <v>2.8523269999999998</v>
      </c>
      <c r="E29" s="4">
        <f t="shared" si="2"/>
        <v>4.0741979362077201</v>
      </c>
      <c r="F29" s="4">
        <f t="shared" si="3"/>
        <v>4.1683872501294559</v>
      </c>
    </row>
    <row r="30" spans="1:6" x14ac:dyDescent="0.25">
      <c r="A30" t="s">
        <v>21</v>
      </c>
      <c r="B30" s="1">
        <v>18.21536</v>
      </c>
      <c r="C30" s="1">
        <v>4.4399949999999997</v>
      </c>
      <c r="D30" s="1">
        <v>4.3513859999999998</v>
      </c>
      <c r="E30" s="4">
        <f t="shared" si="2"/>
        <v>4.1025631785621384</v>
      </c>
      <c r="F30" s="4">
        <f t="shared" si="3"/>
        <v>4.1861053007018914</v>
      </c>
    </row>
    <row r="31" spans="1:6" x14ac:dyDescent="0.25">
      <c r="A31" t="s">
        <v>22</v>
      </c>
      <c r="B31" s="1">
        <v>24.478641500000002</v>
      </c>
      <c r="C31" s="1">
        <v>5.9541729999999999</v>
      </c>
      <c r="D31" s="1">
        <v>5.7443945000000003</v>
      </c>
      <c r="E31" s="4">
        <f t="shared" si="2"/>
        <v>4.111174045497167</v>
      </c>
      <c r="F31" s="4">
        <f t="shared" si="3"/>
        <v>4.2613092641878971</v>
      </c>
    </row>
  </sheetData>
  <mergeCells count="4">
    <mergeCell ref="A2:F2"/>
    <mergeCell ref="A22:F22"/>
    <mergeCell ref="A1:F1"/>
    <mergeCell ref="A21:F2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25FF-B6E5-4576-91E1-661494905C40}">
  <dimension ref="A1:N27"/>
  <sheetViews>
    <sheetView zoomScale="130" zoomScaleNormal="130" workbookViewId="0">
      <selection activeCell="K22" sqref="K22"/>
    </sheetView>
  </sheetViews>
  <sheetFormatPr defaultRowHeight="13.8" x14ac:dyDescent="0.25"/>
  <cols>
    <col min="1" max="1" width="21.5546875" style="7" customWidth="1"/>
    <col min="2" max="2" width="20" style="7" customWidth="1"/>
    <col min="3" max="3" width="21.5546875" style="7" customWidth="1"/>
  </cols>
  <sheetData>
    <row r="1" spans="1:6" x14ac:dyDescent="0.25">
      <c r="A1" s="16" t="s">
        <v>24</v>
      </c>
      <c r="B1" s="16"/>
      <c r="C1" s="16"/>
      <c r="D1" s="3"/>
      <c r="E1" s="3"/>
      <c r="F1" s="3"/>
    </row>
    <row r="2" spans="1:6" s="6" customFormat="1" x14ac:dyDescent="0.25">
      <c r="A2" s="7" t="s">
        <v>0</v>
      </c>
      <c r="B2" s="7" t="s">
        <v>1</v>
      </c>
      <c r="C2" s="7" t="s">
        <v>2</v>
      </c>
    </row>
    <row r="3" spans="1:6" x14ac:dyDescent="0.25">
      <c r="A3" s="7">
        <v>32</v>
      </c>
      <c r="B3" s="8">
        <v>1.6459999999999999E-3</v>
      </c>
      <c r="C3" s="8">
        <v>2.9489999999999998E-3</v>
      </c>
    </row>
    <row r="4" spans="1:6" x14ac:dyDescent="0.25">
      <c r="A4" s="7">
        <v>64</v>
      </c>
      <c r="B4" s="8">
        <v>4.0499999999999998E-3</v>
      </c>
      <c r="C4" s="8">
        <v>4.3680000000000004E-3</v>
      </c>
    </row>
    <row r="5" spans="1:6" x14ac:dyDescent="0.25">
      <c r="A5" s="7">
        <v>128</v>
      </c>
      <c r="B5" s="8">
        <v>6.6899999999999998E-3</v>
      </c>
      <c r="C5" s="8">
        <v>8.4390000000000003E-3</v>
      </c>
    </row>
    <row r="6" spans="1:6" x14ac:dyDescent="0.25">
      <c r="A6" s="7">
        <v>256</v>
      </c>
      <c r="B6" s="8">
        <v>1.1997000000000001E-2</v>
      </c>
      <c r="C6" s="8">
        <v>1.4721E-2</v>
      </c>
    </row>
    <row r="7" spans="1:6" x14ac:dyDescent="0.25">
      <c r="A7" s="7">
        <v>512</v>
      </c>
      <c r="B7" s="8">
        <v>2.3220999999999999E-2</v>
      </c>
      <c r="C7" s="8">
        <v>3.1633000000000001E-2</v>
      </c>
    </row>
    <row r="8" spans="1:6" x14ac:dyDescent="0.25">
      <c r="A8" s="7">
        <v>1024</v>
      </c>
      <c r="B8" s="8">
        <v>4.6836000000000003E-2</v>
      </c>
      <c r="C8" s="8">
        <v>6.2484999999999999E-2</v>
      </c>
    </row>
    <row r="9" spans="1:6" x14ac:dyDescent="0.25">
      <c r="A9" s="7">
        <v>2048</v>
      </c>
      <c r="B9" s="8">
        <v>9.8712999999999995E-2</v>
      </c>
      <c r="C9" s="8">
        <v>0.13072900000000001</v>
      </c>
    </row>
    <row r="10" spans="1:6" x14ac:dyDescent="0.25">
      <c r="A10" s="7">
        <v>4000</v>
      </c>
      <c r="B10" s="9">
        <v>0.19792999999999999</v>
      </c>
      <c r="C10" s="8">
        <v>0.25967699999999999</v>
      </c>
    </row>
    <row r="18" spans="1:14" x14ac:dyDescent="0.25">
      <c r="A18" s="16" t="s">
        <v>25</v>
      </c>
      <c r="B18" s="16"/>
      <c r="C18" s="16"/>
    </row>
    <row r="19" spans="1:14" x14ac:dyDescent="0.25">
      <c r="A19" s="7" t="s">
        <v>0</v>
      </c>
      <c r="B19" s="7" t="s">
        <v>1</v>
      </c>
      <c r="C19" s="7" t="s">
        <v>2</v>
      </c>
    </row>
    <row r="20" spans="1:14" x14ac:dyDescent="0.25">
      <c r="A20" s="7">
        <v>32</v>
      </c>
      <c r="B20" s="8">
        <v>1.9999999999999999E-6</v>
      </c>
      <c r="C20" s="8">
        <v>3.3E-4</v>
      </c>
    </row>
    <row r="21" spans="1:14" x14ac:dyDescent="0.25">
      <c r="A21" s="7">
        <v>64</v>
      </c>
      <c r="B21" s="8">
        <v>1.21E-4</v>
      </c>
      <c r="C21" s="8">
        <v>6.9999999999999999E-4</v>
      </c>
    </row>
    <row r="22" spans="1:14" x14ac:dyDescent="0.25">
      <c r="A22" s="7">
        <v>128</v>
      </c>
      <c r="B22" s="8">
        <v>4.6099999999999998E-4</v>
      </c>
      <c r="C22" s="8">
        <v>1.338E-3</v>
      </c>
    </row>
    <row r="23" spans="1:14" x14ac:dyDescent="0.25">
      <c r="A23" s="7">
        <v>256</v>
      </c>
      <c r="B23" s="8">
        <v>8.2799999999999996E-4</v>
      </c>
      <c r="C23" s="8">
        <v>2.8649999999999999E-3</v>
      </c>
    </row>
    <row r="24" spans="1:14" x14ac:dyDescent="0.25">
      <c r="A24" s="7">
        <v>512</v>
      </c>
      <c r="B24" s="8">
        <v>1.593E-3</v>
      </c>
      <c r="C24" s="8">
        <v>5.5640000000000004E-3</v>
      </c>
    </row>
    <row r="25" spans="1:14" x14ac:dyDescent="0.25">
      <c r="A25" s="7">
        <v>1024</v>
      </c>
      <c r="B25" s="8">
        <v>3.434E-3</v>
      </c>
      <c r="C25" s="8">
        <v>1.1716000000000001E-2</v>
      </c>
    </row>
    <row r="26" spans="1:14" x14ac:dyDescent="0.25">
      <c r="A26" s="7">
        <v>2048</v>
      </c>
      <c r="B26" s="8">
        <v>5.1650000000000003E-3</v>
      </c>
      <c r="C26" s="8">
        <v>2.2751E-2</v>
      </c>
      <c r="N26" t="s">
        <v>30</v>
      </c>
    </row>
    <row r="27" spans="1:14" x14ac:dyDescent="0.25">
      <c r="A27" s="7">
        <v>4096</v>
      </c>
      <c r="B27" s="9">
        <v>1.0602E-2</v>
      </c>
      <c r="C27" s="8">
        <v>4.3663E-2</v>
      </c>
    </row>
  </sheetData>
  <mergeCells count="2">
    <mergeCell ref="A1:C1"/>
    <mergeCell ref="A18:C1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EBAC-4138-49EB-BBED-D354949986F1}">
  <dimension ref="A1:L13"/>
  <sheetViews>
    <sheetView workbookViewId="0">
      <selection activeCell="E45" sqref="E45"/>
    </sheetView>
  </sheetViews>
  <sheetFormatPr defaultRowHeight="13.8" x14ac:dyDescent="0.25"/>
  <cols>
    <col min="1" max="1" width="10.88671875" customWidth="1"/>
    <col min="2" max="2" width="10.5546875" style="10" bestFit="1" customWidth="1"/>
    <col min="3" max="3" width="9.5546875" bestFit="1" customWidth="1"/>
    <col min="4" max="4" width="11.21875" customWidth="1"/>
    <col min="5" max="5" width="17.6640625" customWidth="1"/>
    <col min="9" max="10" width="10.5546875" bestFit="1" customWidth="1"/>
  </cols>
  <sheetData>
    <row r="1" spans="1:12" x14ac:dyDescent="0.25">
      <c r="A1" s="15" t="s">
        <v>27</v>
      </c>
      <c r="B1" s="15"/>
      <c r="C1" s="15"/>
      <c r="D1" s="15"/>
      <c r="E1" s="15"/>
    </row>
    <row r="2" spans="1:12" x14ac:dyDescent="0.25">
      <c r="A2" t="s">
        <v>0</v>
      </c>
      <c r="B2" s="10" t="s">
        <v>28</v>
      </c>
      <c r="C2" t="s">
        <v>29</v>
      </c>
      <c r="D2" t="s">
        <v>23</v>
      </c>
      <c r="E2" t="s">
        <v>26</v>
      </c>
      <c r="I2" s="10" t="s">
        <v>28</v>
      </c>
      <c r="J2" s="11" t="s">
        <v>23</v>
      </c>
      <c r="K2" s="10"/>
    </row>
    <row r="3" spans="1:12" x14ac:dyDescent="0.25">
      <c r="A3">
        <v>4</v>
      </c>
      <c r="B3" s="12">
        <v>1.7385000000000001E-2</v>
      </c>
      <c r="C3" s="12">
        <v>1.2869999999999999E-3</v>
      </c>
      <c r="D3" s="12">
        <v>1.6437E-2</v>
      </c>
      <c r="E3" s="12">
        <v>1.2352E-2</v>
      </c>
      <c r="I3" s="12">
        <v>3.156E-3</v>
      </c>
      <c r="J3" s="12">
        <v>4.3969999999999999E-3</v>
      </c>
      <c r="K3" s="12"/>
      <c r="L3" s="12"/>
    </row>
    <row r="4" spans="1:12" x14ac:dyDescent="0.25">
      <c r="A4">
        <v>8</v>
      </c>
      <c r="B4" s="12">
        <v>7.5064000000000006E-2</v>
      </c>
      <c r="C4" s="12">
        <v>8.8000000000000003E-4</v>
      </c>
      <c r="D4" s="12">
        <v>6.5983E-2</v>
      </c>
      <c r="E4" s="12">
        <v>2.1751E-2</v>
      </c>
      <c r="I4" s="12">
        <v>1.3478E-2</v>
      </c>
      <c r="J4" s="12">
        <v>1.9452000000000001E-2</v>
      </c>
      <c r="K4" s="12"/>
      <c r="L4" s="12"/>
    </row>
    <row r="5" spans="1:12" x14ac:dyDescent="0.25">
      <c r="A5">
        <v>16</v>
      </c>
      <c r="B5" s="12">
        <v>0.29614499999999999</v>
      </c>
      <c r="C5" s="12">
        <v>1.64E-3</v>
      </c>
      <c r="D5" s="12">
        <v>0.35895100000000002</v>
      </c>
      <c r="E5" s="12">
        <v>4.7223000000000001E-2</v>
      </c>
      <c r="I5" s="12">
        <v>2.8905E-2</v>
      </c>
      <c r="J5" s="12">
        <v>4.7578000000000002E-2</v>
      </c>
      <c r="K5" s="12"/>
      <c r="L5" s="12"/>
    </row>
    <row r="6" spans="1:12" x14ac:dyDescent="0.25">
      <c r="A6">
        <v>32</v>
      </c>
      <c r="B6" s="12">
        <v>1.133291</v>
      </c>
      <c r="C6" s="12">
        <v>2.336E-3</v>
      </c>
      <c r="D6" s="12">
        <v>1.528939</v>
      </c>
      <c r="E6" s="12">
        <v>0.105182</v>
      </c>
      <c r="I6" s="12">
        <v>8.7705000000000005E-2</v>
      </c>
      <c r="J6" s="12">
        <v>9.5756999999999995E-2</v>
      </c>
      <c r="K6" s="12"/>
      <c r="L6" s="12"/>
    </row>
    <row r="7" spans="1:12" x14ac:dyDescent="0.25">
      <c r="A7">
        <v>64</v>
      </c>
      <c r="B7" s="12">
        <v>4.6052</v>
      </c>
      <c r="C7" s="12">
        <v>4.9370000000000004E-3</v>
      </c>
      <c r="D7" s="12">
        <v>5.4366130000000004</v>
      </c>
      <c r="E7" s="12">
        <v>0.24333199999999999</v>
      </c>
      <c r="I7" s="12">
        <v>0.17740400000000001</v>
      </c>
      <c r="J7" s="12">
        <v>0.19289400000000001</v>
      </c>
      <c r="K7" s="12"/>
      <c r="L7" s="12"/>
    </row>
    <row r="8" spans="1:12" x14ac:dyDescent="0.25">
      <c r="A8">
        <v>128</v>
      </c>
      <c r="B8" s="12">
        <v>0.74835799999999997</v>
      </c>
      <c r="C8" s="12">
        <v>8.4969999999999993E-3</v>
      </c>
      <c r="D8" s="12">
        <v>0.74345399999999995</v>
      </c>
      <c r="E8" s="12">
        <v>0.40834799999999999</v>
      </c>
      <c r="I8" s="12">
        <v>0.35788300000000001</v>
      </c>
      <c r="J8" s="12">
        <v>0.45247199999999999</v>
      </c>
      <c r="K8" s="12"/>
      <c r="L8" s="12"/>
    </row>
    <row r="9" spans="1:12" x14ac:dyDescent="0.25">
      <c r="A9">
        <v>256</v>
      </c>
      <c r="B9" s="12">
        <v>1.4689760000000001</v>
      </c>
      <c r="C9" s="12">
        <v>1.6027E-2</v>
      </c>
      <c r="D9" s="12">
        <v>1.5089840000000001</v>
      </c>
      <c r="E9" s="12">
        <v>0.71189000000000002</v>
      </c>
      <c r="I9" s="12">
        <v>0.729078</v>
      </c>
      <c r="J9" s="12">
        <v>0.76017000000000001</v>
      </c>
      <c r="K9" s="12"/>
      <c r="L9" s="12"/>
    </row>
    <row r="10" spans="1:12" x14ac:dyDescent="0.25">
      <c r="A10">
        <v>512</v>
      </c>
      <c r="B10" s="12">
        <v>2.925135</v>
      </c>
      <c r="C10" s="12">
        <v>3.3170999999999999E-2</v>
      </c>
      <c r="D10" s="12">
        <v>3.0006240000000002</v>
      </c>
      <c r="E10" s="12">
        <v>1.4719279999999999</v>
      </c>
      <c r="I10" s="12">
        <v>1.511746</v>
      </c>
      <c r="J10" s="12">
        <v>1.9171229999999999</v>
      </c>
      <c r="K10" s="12"/>
      <c r="L10" s="12"/>
    </row>
    <row r="11" spans="1:12" x14ac:dyDescent="0.25">
      <c r="A11">
        <v>1024</v>
      </c>
      <c r="B11" s="12">
        <v>6.223649</v>
      </c>
      <c r="C11" s="12">
        <v>6.0470000000000003E-2</v>
      </c>
      <c r="D11" s="12">
        <v>6.2168479999999997</v>
      </c>
      <c r="E11" s="12">
        <v>3.1591640000000001</v>
      </c>
      <c r="I11" s="12">
        <v>3.0450710000000001</v>
      </c>
      <c r="J11" s="12">
        <v>3.5105080000000002</v>
      </c>
      <c r="K11" s="12"/>
      <c r="L11" s="12"/>
    </row>
    <row r="12" spans="1:12" x14ac:dyDescent="0.25">
      <c r="A12">
        <v>2048</v>
      </c>
      <c r="B12" s="12">
        <v>13.074843</v>
      </c>
      <c r="C12" s="12">
        <v>0.111025</v>
      </c>
      <c r="D12" s="12">
        <v>12.979668999999999</v>
      </c>
      <c r="E12" s="12">
        <v>6.6924900000000003</v>
      </c>
      <c r="I12" s="12">
        <v>6.1838420000000003</v>
      </c>
      <c r="J12" s="12">
        <v>6.588622</v>
      </c>
      <c r="K12" s="12"/>
      <c r="L12" s="12"/>
    </row>
    <row r="13" spans="1:12" x14ac:dyDescent="0.25">
      <c r="A13">
        <v>4000</v>
      </c>
      <c r="B13" s="12">
        <v>26.296306999999999</v>
      </c>
      <c r="C13" s="12">
        <v>0.210981</v>
      </c>
      <c r="D13" s="12">
        <v>25.938427999999998</v>
      </c>
      <c r="E13">
        <v>13.284107000000001</v>
      </c>
      <c r="I13" s="12">
        <v>12.006710999999999</v>
      </c>
      <c r="J13" s="12">
        <v>12.837514000000001</v>
      </c>
      <c r="K13" s="12"/>
      <c r="L13" s="12"/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Scalability</vt:lpstr>
      <vt:lpstr>executeTime</vt:lpstr>
      <vt:lpstr>createAndDestory</vt:lpstr>
      <vt:lpstr>mutualExclusive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TivalM H</dc:creator>
  <cp:lastModifiedBy>渡川丶</cp:lastModifiedBy>
  <dcterms:created xsi:type="dcterms:W3CDTF">2015-06-05T18:19:34Z</dcterms:created>
  <dcterms:modified xsi:type="dcterms:W3CDTF">2022-04-24T02:37:22Z</dcterms:modified>
</cp:coreProperties>
</file>