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rrent\State_Tribal\Maryland\DNR_Versar\FY2017\3_TaxaMaps\UpdatedFishDataCrosswalk_20170728\"/>
    </mc:Choice>
  </mc:AlternateContent>
  <bookViews>
    <workbookView xWindow="0" yWindow="600" windowWidth="20490" windowHeight="7665"/>
  </bookViews>
  <sheets>
    <sheet name="CrossWalk" sheetId="1" r:id="rId1"/>
    <sheet name="TaxaList" sheetId="3" r:id="rId2"/>
  </sheets>
  <definedNames>
    <definedName name="_xlnm._FilterDatabase" localSheetId="1" hidden="1">TaxaList!$A$5:$D$137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B29" i="3"/>
  <c r="B53" i="3"/>
  <c r="B42" i="3"/>
  <c r="B55" i="3"/>
  <c r="B47" i="3"/>
  <c r="B99" i="3"/>
  <c r="B74" i="3"/>
  <c r="B101" i="3"/>
  <c r="B68" i="3"/>
  <c r="B123" i="3"/>
  <c r="B103" i="3"/>
  <c r="B109" i="3"/>
  <c r="B110" i="3"/>
  <c r="B107" i="3"/>
  <c r="B126" i="3"/>
  <c r="B114" i="3"/>
  <c r="B135" i="3"/>
  <c r="B105" i="3"/>
  <c r="B136" i="3"/>
  <c r="B8" i="3"/>
  <c r="B20" i="3"/>
  <c r="B18" i="3"/>
  <c r="B15" i="3"/>
  <c r="B83" i="3"/>
  <c r="B57" i="3"/>
  <c r="B69" i="3"/>
  <c r="B106" i="3"/>
  <c r="B33" i="3"/>
  <c r="B95" i="3"/>
  <c r="B137" i="3"/>
  <c r="B12" i="3"/>
  <c r="B66" i="3"/>
  <c r="B28" i="3"/>
  <c r="B98" i="3"/>
  <c r="B23" i="3"/>
  <c r="B116" i="3"/>
  <c r="B32" i="3"/>
  <c r="B35" i="3"/>
  <c r="B36" i="3"/>
  <c r="B7" i="3"/>
  <c r="B56" i="3"/>
  <c r="B14" i="3"/>
  <c r="B130" i="3"/>
  <c r="B52" i="3"/>
  <c r="B44" i="3"/>
  <c r="B84" i="3"/>
  <c r="B80" i="3"/>
  <c r="B92" i="3"/>
  <c r="B125" i="3"/>
  <c r="B113" i="3"/>
  <c r="B119" i="3"/>
  <c r="B134" i="3"/>
  <c r="B21" i="3"/>
  <c r="B11" i="3"/>
  <c r="B48" i="3"/>
  <c r="B94" i="3"/>
  <c r="B104" i="3"/>
  <c r="B27" i="3"/>
  <c r="B16" i="3"/>
  <c r="B58" i="3"/>
  <c r="B70" i="3"/>
  <c r="B22" i="3"/>
  <c r="B54" i="3"/>
  <c r="B97" i="3"/>
  <c r="B115" i="3"/>
  <c r="B24" i="3"/>
  <c r="B77" i="3"/>
  <c r="B49" i="3"/>
  <c r="B112" i="3"/>
  <c r="B9" i="3"/>
  <c r="B30" i="3"/>
  <c r="B90" i="3"/>
  <c r="B39" i="3"/>
  <c r="B73" i="3"/>
  <c r="B38" i="3"/>
  <c r="B88" i="3"/>
  <c r="B51" i="3"/>
  <c r="B31" i="3"/>
  <c r="B72" i="3"/>
  <c r="B10" i="3"/>
  <c r="B132" i="3"/>
  <c r="B129" i="3"/>
  <c r="B78" i="3"/>
  <c r="B64" i="3"/>
  <c r="B120" i="3"/>
  <c r="B117" i="3"/>
  <c r="B40" i="3"/>
  <c r="B63" i="3"/>
  <c r="B124" i="3"/>
  <c r="B79" i="3"/>
  <c r="B62" i="3"/>
  <c r="B67" i="3"/>
  <c r="B41" i="3"/>
  <c r="B37" i="3"/>
  <c r="B108" i="3"/>
  <c r="B25" i="3"/>
  <c r="B17" i="3"/>
  <c r="B121" i="3"/>
  <c r="B89" i="3"/>
  <c r="B76" i="3"/>
  <c r="B122" i="3"/>
  <c r="B87" i="3"/>
  <c r="B128" i="3"/>
  <c r="B133" i="3"/>
  <c r="B100" i="3"/>
  <c r="B93" i="3"/>
  <c r="B75" i="3"/>
  <c r="B6" i="3"/>
  <c r="B86" i="3"/>
  <c r="B111" i="3"/>
  <c r="B46" i="3"/>
  <c r="B85" i="3"/>
  <c r="B96" i="3"/>
  <c r="B26" i="3"/>
  <c r="B118" i="3"/>
  <c r="B19" i="3"/>
  <c r="B127" i="3"/>
  <c r="B91" i="3"/>
  <c r="B13" i="3"/>
  <c r="B50" i="3"/>
  <c r="B65" i="3"/>
  <c r="B71" i="3"/>
  <c r="B45" i="3"/>
  <c r="B131" i="3"/>
  <c r="B102" i="3"/>
  <c r="B82" i="3"/>
  <c r="B59" i="3"/>
  <c r="B81" i="3"/>
  <c r="B61" i="3"/>
  <c r="B60" i="3"/>
  <c r="B43" i="3"/>
</calcChain>
</file>

<file path=xl/sharedStrings.xml><?xml version="1.0" encoding="utf-8"?>
<sst xmlns="http://schemas.openxmlformats.org/spreadsheetml/2006/main" count="447" uniqueCount="383">
  <si>
    <t>Species</t>
  </si>
  <si>
    <t>MapName</t>
  </si>
  <si>
    <t>CommonName</t>
  </si>
  <si>
    <t>American eel</t>
  </si>
  <si>
    <t>Anguilla rostrata</t>
  </si>
  <si>
    <t>Banded darter</t>
  </si>
  <si>
    <t>Etheostoma zonale</t>
  </si>
  <si>
    <t>Banded killifish</t>
  </si>
  <si>
    <t>Fundulus diaphanus</t>
  </si>
  <si>
    <t>Black crappie</t>
  </si>
  <si>
    <t>Pomoxis nigromaculatus</t>
  </si>
  <si>
    <t>Blacknose dace</t>
  </si>
  <si>
    <t>Rhinichthys atratulus</t>
  </si>
  <si>
    <t>Cottus caeruleomentum</t>
  </si>
  <si>
    <t>Blueback herring</t>
  </si>
  <si>
    <t>Alosa aestivalis</t>
  </si>
  <si>
    <t>Bluegill</t>
  </si>
  <si>
    <t>Lepomis macrochirus</t>
  </si>
  <si>
    <t>Bluntnose minnow</t>
  </si>
  <si>
    <t>Pimephales notatus</t>
  </si>
  <si>
    <t>Brown bullhead</t>
  </si>
  <si>
    <t>Ameiurus nebulosus</t>
  </si>
  <si>
    <t>Brown trout</t>
  </si>
  <si>
    <t>Salmo trutta</t>
  </si>
  <si>
    <t>Central stoneroller</t>
  </si>
  <si>
    <t>Campostoma anomalum</t>
  </si>
  <si>
    <t>Chain pickerel</t>
  </si>
  <si>
    <t>Esox niger</t>
  </si>
  <si>
    <t>Channel catfish</t>
  </si>
  <si>
    <t>Ictalurus punctatus</t>
  </si>
  <si>
    <t>Common carp</t>
  </si>
  <si>
    <t>Cyprinus carpio</t>
  </si>
  <si>
    <t>Common shiner</t>
  </si>
  <si>
    <t>Luxilus cornutus</t>
  </si>
  <si>
    <t>Creek chub</t>
  </si>
  <si>
    <t>Semotilus atromaculatus</t>
  </si>
  <si>
    <t>Creek chubsucker</t>
  </si>
  <si>
    <t>Erimyzon oblongus</t>
  </si>
  <si>
    <t>Exoglossum maxillingua</t>
  </si>
  <si>
    <t>Cutthroat trout</t>
  </si>
  <si>
    <t>Oncorhynchus clarki</t>
  </si>
  <si>
    <t>Eastern mudminnow</t>
  </si>
  <si>
    <t>Umbra pygmaea</t>
  </si>
  <si>
    <t>Eastern silvery minnow</t>
  </si>
  <si>
    <t>Hybognathus regius</t>
  </si>
  <si>
    <t>Fallfish</t>
  </si>
  <si>
    <t>Semotilus corporalis</t>
  </si>
  <si>
    <t>Fantail darter</t>
  </si>
  <si>
    <t>Etheostoma flabellare</t>
  </si>
  <si>
    <t>Fathead minnow</t>
  </si>
  <si>
    <t>Pimephales promelas</t>
  </si>
  <si>
    <t>Gizzard shad</t>
  </si>
  <si>
    <t>Dorosoma cepedianum</t>
  </si>
  <si>
    <t>Golden redhorse</t>
  </si>
  <si>
    <t>Moxostoma erythrurum</t>
  </si>
  <si>
    <t>Golden shiner</t>
  </si>
  <si>
    <t>Notemigonus crysoleucas</t>
  </si>
  <si>
    <t>Goldfish</t>
  </si>
  <si>
    <t>Carassius auratus</t>
  </si>
  <si>
    <t>Green sunfish</t>
  </si>
  <si>
    <t>Lepomis cyanellus</t>
  </si>
  <si>
    <t>Greenside darter</t>
  </si>
  <si>
    <t>Etheostoma blennioides</t>
  </si>
  <si>
    <t>Hickory shad</t>
  </si>
  <si>
    <t>Alosa mediocris</t>
  </si>
  <si>
    <t>Largemouth bass</t>
  </si>
  <si>
    <t>Micropterus salmoides</t>
  </si>
  <si>
    <t>Least brook lamprey</t>
  </si>
  <si>
    <t>Lampetra aepyptera</t>
  </si>
  <si>
    <t>Longear sunfish</t>
  </si>
  <si>
    <t>Lepomis megalotis</t>
  </si>
  <si>
    <t>Longnose dace</t>
  </si>
  <si>
    <t>Rhinichthys cataractae</t>
  </si>
  <si>
    <t>Margined madtom</t>
  </si>
  <si>
    <t>Noturus insignis</t>
  </si>
  <si>
    <t>Mosquitofish</t>
  </si>
  <si>
    <t>Gambusia holbrooki</t>
  </si>
  <si>
    <t>Mottled sculpin</t>
  </si>
  <si>
    <t>Cottus bairdi</t>
  </si>
  <si>
    <t>Mummichog</t>
  </si>
  <si>
    <t>Fundulus heteroclitus</t>
  </si>
  <si>
    <t>Northern hogsucker</t>
  </si>
  <si>
    <t>Hypentelium nigricans</t>
  </si>
  <si>
    <t>Pirate perch</t>
  </si>
  <si>
    <t>Aphredoderus sayanus</t>
  </si>
  <si>
    <t>Potomac sculpin</t>
  </si>
  <si>
    <t>Cottus girardi</t>
  </si>
  <si>
    <t>Pumpkinseed</t>
  </si>
  <si>
    <t>Lepomis gibbosus</t>
  </si>
  <si>
    <t>Rainbow darter</t>
  </si>
  <si>
    <t>Etheostoma caeruleum</t>
  </si>
  <si>
    <t>Rainbow trout</t>
  </si>
  <si>
    <t>Oncorhynchus mykiss</t>
  </si>
  <si>
    <t>Rainwater killifish</t>
  </si>
  <si>
    <t>Lucania parva</t>
  </si>
  <si>
    <t>Redbreast sunfish</t>
  </si>
  <si>
    <t>Lepomis auritus</t>
  </si>
  <si>
    <t>Redfin pickerel</t>
  </si>
  <si>
    <t>Esox americanus</t>
  </si>
  <si>
    <t>River chub</t>
  </si>
  <si>
    <t>Nocomis micropogon</t>
  </si>
  <si>
    <t>Rock bass</t>
  </si>
  <si>
    <t>Ambloplites rupestris</t>
  </si>
  <si>
    <t>Rosyface shiner</t>
  </si>
  <si>
    <t>Notropis rubellus</t>
  </si>
  <si>
    <t>Rosyside dace</t>
  </si>
  <si>
    <t>Clinostomus funduloides</t>
  </si>
  <si>
    <t>Satinfin shiner</t>
  </si>
  <si>
    <t>Cyprinella analostana</t>
  </si>
  <si>
    <t>Sea lamprey</t>
  </si>
  <si>
    <t>Petromyzon marinus</t>
  </si>
  <si>
    <t>Shorthead redhorse</t>
  </si>
  <si>
    <t>Moxostoma macrolepidotum</t>
  </si>
  <si>
    <t>Silverjaw minnow</t>
  </si>
  <si>
    <t>Notropis buccatus</t>
  </si>
  <si>
    <t>Smallmouth bass</t>
  </si>
  <si>
    <t>Miropterus dolomieu</t>
  </si>
  <si>
    <t>Spotfin shiner</t>
  </si>
  <si>
    <t>Cyprinella spilopterus</t>
  </si>
  <si>
    <t>Spottail shiner</t>
  </si>
  <si>
    <t>Notropis hudsonius</t>
  </si>
  <si>
    <t>Striped bass</t>
  </si>
  <si>
    <t>Morone saxatilis</t>
  </si>
  <si>
    <t>Striped shiner</t>
  </si>
  <si>
    <t>Luxilus chrysocephalus</t>
  </si>
  <si>
    <t>Tadpole madtom</t>
  </si>
  <si>
    <t>Noturus gyrinus</t>
  </si>
  <si>
    <t>Tessellated darter</t>
  </si>
  <si>
    <t>Etheostoma olmstedi</t>
  </si>
  <si>
    <t>White perch</t>
  </si>
  <si>
    <t>Morone americana</t>
  </si>
  <si>
    <t>White sucker</t>
  </si>
  <si>
    <t>Catostomus commersoni</t>
  </si>
  <si>
    <t>Yellow bullhead</t>
  </si>
  <si>
    <t>Ameiurus natalis</t>
  </si>
  <si>
    <t>Yellow perch</t>
  </si>
  <si>
    <t>Perca flavescens</t>
  </si>
  <si>
    <t>amereel</t>
  </si>
  <si>
    <t>bandartr</t>
  </si>
  <si>
    <t>bankilli</t>
  </si>
  <si>
    <t>blkcrapi</t>
  </si>
  <si>
    <t>bknodace</t>
  </si>
  <si>
    <t>blriscul</t>
  </si>
  <si>
    <t>blbkherr</t>
  </si>
  <si>
    <t>bluegill</t>
  </si>
  <si>
    <t>blunminn</t>
  </si>
  <si>
    <t>brwnbull</t>
  </si>
  <si>
    <t>brntrout</t>
  </si>
  <si>
    <t>censtrol</t>
  </si>
  <si>
    <t>chnpikrl</t>
  </si>
  <si>
    <t>chcatfis</t>
  </si>
  <si>
    <t>commcarp</t>
  </si>
  <si>
    <t>comshinr</t>
  </si>
  <si>
    <t>crekchub</t>
  </si>
  <si>
    <t>crkchbsk</t>
  </si>
  <si>
    <t>cutlminw</t>
  </si>
  <si>
    <t>cuttrout</t>
  </si>
  <si>
    <t>emudminw</t>
  </si>
  <si>
    <t>esilvmin</t>
  </si>
  <si>
    <t>fallfish</t>
  </si>
  <si>
    <t>fantdart</t>
  </si>
  <si>
    <t>fathminw</t>
  </si>
  <si>
    <t>gizzshad</t>
  </si>
  <si>
    <t>gldnredh</t>
  </si>
  <si>
    <t>gldnshnr</t>
  </si>
  <si>
    <t>goldfish</t>
  </si>
  <si>
    <t>grsunfsh</t>
  </si>
  <si>
    <t>grndartr</t>
  </si>
  <si>
    <t>hickshad</t>
  </si>
  <si>
    <t>lgmthbas</t>
  </si>
  <si>
    <t>lstbklmp</t>
  </si>
  <si>
    <t>lngearsu</t>
  </si>
  <si>
    <t>longdace</t>
  </si>
  <si>
    <t>margmdtm</t>
  </si>
  <si>
    <t>mosqfish</t>
  </si>
  <si>
    <t>mtlsculp</t>
  </si>
  <si>
    <t>mumichog</t>
  </si>
  <si>
    <t>nhogsukr</t>
  </si>
  <si>
    <t>pirperch</t>
  </si>
  <si>
    <t>potsculp</t>
  </si>
  <si>
    <t>pumpseed</t>
  </si>
  <si>
    <t>rnbowdrt</t>
  </si>
  <si>
    <t>rnbtrout</t>
  </si>
  <si>
    <t>rwtrkill</t>
  </si>
  <si>
    <t>redbrsun</t>
  </si>
  <si>
    <t>redpikrl</t>
  </si>
  <si>
    <t>rivrchub</t>
  </si>
  <si>
    <t>rockbass</t>
  </si>
  <si>
    <t>rosyshin</t>
  </si>
  <si>
    <t>rosydace</t>
  </si>
  <si>
    <t>satfinsh</t>
  </si>
  <si>
    <t>sealampr</t>
  </si>
  <si>
    <t>shrtredh</t>
  </si>
  <si>
    <t>sjawminw</t>
  </si>
  <si>
    <t>smmthbas</t>
  </si>
  <si>
    <t>spfnshin</t>
  </si>
  <si>
    <t>sptlshin</t>
  </si>
  <si>
    <t>strpbass</t>
  </si>
  <si>
    <t>strpshin</t>
  </si>
  <si>
    <t>tadpmadt</t>
  </si>
  <si>
    <t>tessdart</t>
  </si>
  <si>
    <t>whtperch</t>
  </si>
  <si>
    <t>whtsuckr</t>
  </si>
  <si>
    <t>yllwbulh</t>
  </si>
  <si>
    <t>yllwprch</t>
  </si>
  <si>
    <t>ALEWIFE</t>
  </si>
  <si>
    <t>AMERICAN BROOK LAMPREY</t>
  </si>
  <si>
    <t>AMERICAN SHAD</t>
  </si>
  <si>
    <t>BANDED SUNFISH</t>
  </si>
  <si>
    <t>BAY ANCHOVY</t>
  </si>
  <si>
    <t>BLUEHEAD CHUB</t>
  </si>
  <si>
    <t>BLUESPOTTED SUNFISH</t>
  </si>
  <si>
    <t>BROOK TROUT</t>
  </si>
  <si>
    <t>BULLHEAD (UNKNOWN)</t>
  </si>
  <si>
    <t>CATFISH (UNKNOWN)</t>
  </si>
  <si>
    <t>CHECKERED SCULPIN</t>
  </si>
  <si>
    <t>COMELY SHINER</t>
  </si>
  <si>
    <t>CUTLIP MINNOW</t>
  </si>
  <si>
    <t>CYPRINELLA SP.</t>
  </si>
  <si>
    <t>CYPRINID (UNKNOWN)</t>
  </si>
  <si>
    <t>CYPRINID HYBRID</t>
  </si>
  <si>
    <t>DARTER (UNKNOWN)</t>
  </si>
  <si>
    <t>EASTERN MOSQUITOFISH</t>
  </si>
  <si>
    <t>EMERALD SHINER</t>
  </si>
  <si>
    <t>ENNEACANTHUS SP.</t>
  </si>
  <si>
    <t>FLATHEAD CATFISH</t>
  </si>
  <si>
    <t>FLIER</t>
  </si>
  <si>
    <t>GLASSY DARTER</t>
  </si>
  <si>
    <t>HOGCHOKER</t>
  </si>
  <si>
    <t>HYBRID LEPOMIS</t>
  </si>
  <si>
    <t>HYBRID SUNFISH</t>
  </si>
  <si>
    <t>INLAND SILVERSIDE</t>
  </si>
  <si>
    <t>IRONCOLOR SHINER</t>
  </si>
  <si>
    <t>JOHNNY DARTER</t>
  </si>
  <si>
    <t>KOI</t>
  </si>
  <si>
    <t>LAMPREY (UNKNOWN)</t>
  </si>
  <si>
    <t>LAMPREY SP.</t>
  </si>
  <si>
    <t>LEPOMIS HYBRID</t>
  </si>
  <si>
    <t>LEPOMIS SP.</t>
  </si>
  <si>
    <t>LOGPERCH</t>
  </si>
  <si>
    <t>LONGNOSE GAR</t>
  </si>
  <si>
    <t>LUXILUS SP.</t>
  </si>
  <si>
    <t>MUD SUNFISH</t>
  </si>
  <si>
    <t>MUSKELLUNGE</t>
  </si>
  <si>
    <t>NO FISH OBSERVED</t>
  </si>
  <si>
    <t>NORTHERN SNAKEHEAD</t>
  </si>
  <si>
    <t>NOTROPIS HYBRID</t>
  </si>
  <si>
    <t>NOTROPIS SP.</t>
  </si>
  <si>
    <t>ORIENTAL WEATHERFISH</t>
  </si>
  <si>
    <t>PEARL DACE</t>
  </si>
  <si>
    <t>PERCINA SP.</t>
  </si>
  <si>
    <t>PLECOSTOMUS</t>
  </si>
  <si>
    <t>QUILLBACK</t>
  </si>
  <si>
    <t>REDEAR SUNFISH</t>
  </si>
  <si>
    <t>REDHORSE SP.</t>
  </si>
  <si>
    <t>SCULPIN (UNKNOWN)</t>
  </si>
  <si>
    <t>SHIELD DARTER</t>
  </si>
  <si>
    <t>SILVERSIDE SP.</t>
  </si>
  <si>
    <t>STONECAT</t>
  </si>
  <si>
    <t>STRIPEBACK DARTER</t>
  </si>
  <si>
    <t>SUNFISH (HYBRID)</t>
  </si>
  <si>
    <t>SUNFISH (UNKNOWN)</t>
  </si>
  <si>
    <t>SWALLOWTAIL SHINER</t>
  </si>
  <si>
    <t>SWAMP DARTER</t>
  </si>
  <si>
    <t>TIGER MUSKELLUNGE</t>
  </si>
  <si>
    <t>TIGER TROUT</t>
  </si>
  <si>
    <t>WALLEYE</t>
  </si>
  <si>
    <t>WARMOUTH</t>
  </si>
  <si>
    <t>WESTERN BLACKNOSE DACE</t>
  </si>
  <si>
    <t>WHITE CATFISH</t>
  </si>
  <si>
    <t>WHITE CRAPPIE</t>
  </si>
  <si>
    <t>Swallowtail shiner</t>
  </si>
  <si>
    <t>Notropis procne</t>
  </si>
  <si>
    <t>swtlshin</t>
  </si>
  <si>
    <t>Blue Ridge sculpin</t>
  </si>
  <si>
    <t>Cutlip minnow</t>
  </si>
  <si>
    <t>Bluehead chub</t>
  </si>
  <si>
    <t>blhdchub</t>
  </si>
  <si>
    <t>Nocomis leptocephalus</t>
  </si>
  <si>
    <t>Emerald shiner</t>
  </si>
  <si>
    <t>Flathead catfish</t>
  </si>
  <si>
    <t>Northern snakehead</t>
  </si>
  <si>
    <t>nsnakehd</t>
  </si>
  <si>
    <t>Walleye</t>
  </si>
  <si>
    <t>walleye</t>
  </si>
  <si>
    <t>Redear sunfish</t>
  </si>
  <si>
    <t>Lepomis microlophus</t>
  </si>
  <si>
    <t>redeasun</t>
  </si>
  <si>
    <t>Sander vitreus</t>
  </si>
  <si>
    <t>American shad</t>
  </si>
  <si>
    <t>amershad</t>
  </si>
  <si>
    <t>Alewife</t>
  </si>
  <si>
    <t>alewife</t>
  </si>
  <si>
    <t>Alosa pseudoharengus</t>
  </si>
  <si>
    <t>Alosa sapidissima</t>
  </si>
  <si>
    <t>Notropis atherinoides</t>
  </si>
  <si>
    <t>emrldshnr</t>
  </si>
  <si>
    <t>Pylodictis olivaris</t>
  </si>
  <si>
    <t>fltcatfis</t>
  </si>
  <si>
    <t>Inland silverside</t>
  </si>
  <si>
    <t>Menidia beryllina</t>
  </si>
  <si>
    <t>inlndslvr</t>
  </si>
  <si>
    <t>Channa argus</t>
  </si>
  <si>
    <t>Carpiodes cyprinus</t>
  </si>
  <si>
    <t>Quillback</t>
  </si>
  <si>
    <t>quillbck</t>
  </si>
  <si>
    <t>White crappie</t>
  </si>
  <si>
    <t>whtcrapi</t>
  </si>
  <si>
    <t>Pomoxis annularis</t>
  </si>
  <si>
    <t>Action</t>
  </si>
  <si>
    <t>Date</t>
  </si>
  <si>
    <t>Add</t>
  </si>
  <si>
    <t>RTE</t>
  </si>
  <si>
    <t>Duplicate</t>
  </si>
  <si>
    <t>FishTaxa</t>
  </si>
  <si>
    <t>EASTERN MUDMINNOW</t>
  </si>
  <si>
    <t>CREEK CHUB</t>
  </si>
  <si>
    <t>CHANNEL CATFISH</t>
  </si>
  <si>
    <t>GOLDEN SHINER</t>
  </si>
  <si>
    <t>FALLFISH</t>
  </si>
  <si>
    <t>REDBREAST SUNFISH</t>
  </si>
  <si>
    <t>LONGNOSE DACE</t>
  </si>
  <si>
    <t>REDFIN PICKEREL</t>
  </si>
  <si>
    <t>LARGEMOUTH BASS</t>
  </si>
  <si>
    <t>RIVER CHUB</t>
  </si>
  <si>
    <t>SEA LAMPREY</t>
  </si>
  <si>
    <t>SATINFIN SHINER</t>
  </si>
  <si>
    <t>TESSELLATED DARTER</t>
  </si>
  <si>
    <t>SMALLMOUTH BASS</t>
  </si>
  <si>
    <t>WHITE SUCKER</t>
  </si>
  <si>
    <t>ROSYFACE SHINER</t>
  </si>
  <si>
    <t>YELLOW BULLHEAD</t>
  </si>
  <si>
    <t>AMERICAN EEL</t>
  </si>
  <si>
    <t>BLUEGILL</t>
  </si>
  <si>
    <t>BLACKNOSE DACE</t>
  </si>
  <si>
    <t>NO FISH OBSERVED OBSERVED</t>
  </si>
  <si>
    <t>GREEN SUNFISH</t>
  </si>
  <si>
    <t>LEAST BROOK LAMPREY</t>
  </si>
  <si>
    <t>ROSYSIDE DACE</t>
  </si>
  <si>
    <t>COMMON SHINER</t>
  </si>
  <si>
    <t>PUMPKINSEED</t>
  </si>
  <si>
    <t>YELLOW PERCH</t>
  </si>
  <si>
    <t>CHAIN PICKEREL</t>
  </si>
  <si>
    <t>RAINBOW TROUT</t>
  </si>
  <si>
    <t>BROWN BULLHEAD</t>
  </si>
  <si>
    <t>SPOTTAIL SHINER</t>
  </si>
  <si>
    <t>COMMON CARP</t>
  </si>
  <si>
    <t>CREEK CHUBSUCKER</t>
  </si>
  <si>
    <t>GOLDFISH</t>
  </si>
  <si>
    <t>BLACK CRAPPIE</t>
  </si>
  <si>
    <t>GIZZARD SHAD</t>
  </si>
  <si>
    <t>EASTERN SILVERY MINNOW</t>
  </si>
  <si>
    <t>NORTHERN HOGSUCKER</t>
  </si>
  <si>
    <t>MUMMICHOG</t>
  </si>
  <si>
    <t>PIRATE PERCH</t>
  </si>
  <si>
    <t>TADPOLE MADTOM</t>
  </si>
  <si>
    <t>STRIPED BASS</t>
  </si>
  <si>
    <t>WHITE PERCH</t>
  </si>
  <si>
    <t>BLUNTNOSE MINNOW</t>
  </si>
  <si>
    <t>BANDED KILLIFISH</t>
  </si>
  <si>
    <t>FANTAIL DARTER</t>
  </si>
  <si>
    <t>POTOMAC SCULPIN</t>
  </si>
  <si>
    <t>ROCK BASS</t>
  </si>
  <si>
    <t>CENTRAL STONEROLLER</t>
  </si>
  <si>
    <t>BLUE RIDGE SCULPIN</t>
  </si>
  <si>
    <t>GREENSIDE DARTER</t>
  </si>
  <si>
    <t>GOLDEN REDHORSE</t>
  </si>
  <si>
    <t>RAINBOW DARTER</t>
  </si>
  <si>
    <t>SPOTFIN SHINER</t>
  </si>
  <si>
    <t>BROWN TROUT</t>
  </si>
  <si>
    <t>MARGINED MADTOM</t>
  </si>
  <si>
    <t>FATHEAD MINNOW</t>
  </si>
  <si>
    <t>SILVERJAW MINNOW</t>
  </si>
  <si>
    <t>LONGEAR SUNFISH</t>
  </si>
  <si>
    <t>BANDED DARTER</t>
  </si>
  <si>
    <t>MOTTLED SCULPIN</t>
  </si>
  <si>
    <t>STRIPED SHINER</t>
  </si>
  <si>
    <t>CUTTHROAT TROUT</t>
  </si>
  <si>
    <t>BLUEBACK HERRING</t>
  </si>
  <si>
    <t>SHORTHEAD REDHORSE</t>
  </si>
  <si>
    <t>NORTHERN HOGSUCKERSUCKER</t>
  </si>
  <si>
    <t>Data Table</t>
  </si>
  <si>
    <t>No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</si>
</sst>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3" fillId="0" borderId="0" xfId="0" applyFont="1"/>
    <xf numFmtId="14" fontId="2" fillId="2" borderId="0" xfId="1" applyNumberForma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2" bestFit="1" customWidth="1"/>
    <col min="2" max="2" width="27.140625" bestFit="1" customWidth="1"/>
    <col min="3" max="3" width="11.140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s="2" customFormat="1" x14ac:dyDescent="0.25">
      <c r="A2" s="2" t="s">
        <v>291</v>
      </c>
      <c r="B2" s="2" t="s">
        <v>293</v>
      </c>
      <c r="C2" s="2" t="s">
        <v>292</v>
      </c>
    </row>
    <row r="3" spans="1:3" x14ac:dyDescent="0.25">
      <c r="A3" t="s">
        <v>3</v>
      </c>
      <c r="B3" t="s">
        <v>4</v>
      </c>
      <c r="C3" t="s">
        <v>137</v>
      </c>
    </row>
    <row r="4" spans="1:3" x14ac:dyDescent="0.25">
      <c r="A4" t="s">
        <v>289</v>
      </c>
      <c r="B4" t="s">
        <v>294</v>
      </c>
      <c r="C4" t="s">
        <v>290</v>
      </c>
    </row>
    <row r="5" spans="1:3" x14ac:dyDescent="0.25">
      <c r="A5" t="s">
        <v>5</v>
      </c>
      <c r="B5" t="s">
        <v>6</v>
      </c>
      <c r="C5" t="s">
        <v>138</v>
      </c>
    </row>
    <row r="6" spans="1:3" x14ac:dyDescent="0.25">
      <c r="A6" t="s">
        <v>7</v>
      </c>
      <c r="B6" t="s">
        <v>8</v>
      </c>
      <c r="C6" t="s">
        <v>139</v>
      </c>
    </row>
    <row r="7" spans="1:3" x14ac:dyDescent="0.25">
      <c r="A7" t="s">
        <v>9</v>
      </c>
      <c r="B7" t="s">
        <v>10</v>
      </c>
      <c r="C7" t="s">
        <v>140</v>
      </c>
    </row>
    <row r="8" spans="1:3" x14ac:dyDescent="0.25">
      <c r="A8" t="s">
        <v>11</v>
      </c>
      <c r="B8" t="s">
        <v>12</v>
      </c>
      <c r="C8" t="s">
        <v>141</v>
      </c>
    </row>
    <row r="9" spans="1:3" x14ac:dyDescent="0.25">
      <c r="A9" t="s">
        <v>274</v>
      </c>
      <c r="B9" t="s">
        <v>13</v>
      </c>
      <c r="C9" t="s">
        <v>142</v>
      </c>
    </row>
    <row r="10" spans="1:3" x14ac:dyDescent="0.25">
      <c r="A10" t="s">
        <v>14</v>
      </c>
      <c r="B10" t="s">
        <v>15</v>
      </c>
      <c r="C10" t="s">
        <v>143</v>
      </c>
    </row>
    <row r="11" spans="1:3" x14ac:dyDescent="0.25">
      <c r="A11" t="s">
        <v>276</v>
      </c>
      <c r="B11" t="s">
        <v>278</v>
      </c>
      <c r="C11" t="s">
        <v>277</v>
      </c>
    </row>
    <row r="12" spans="1:3" x14ac:dyDescent="0.25">
      <c r="A12" t="s">
        <v>16</v>
      </c>
      <c r="B12" t="s">
        <v>17</v>
      </c>
      <c r="C12" t="s">
        <v>144</v>
      </c>
    </row>
    <row r="13" spans="1:3" x14ac:dyDescent="0.25">
      <c r="A13" t="s">
        <v>18</v>
      </c>
      <c r="B13" t="s">
        <v>19</v>
      </c>
      <c r="C13" t="s">
        <v>145</v>
      </c>
    </row>
    <row r="14" spans="1:3" x14ac:dyDescent="0.25">
      <c r="A14" t="s">
        <v>20</v>
      </c>
      <c r="B14" t="s">
        <v>21</v>
      </c>
      <c r="C14" t="s">
        <v>146</v>
      </c>
    </row>
    <row r="15" spans="1:3" x14ac:dyDescent="0.25">
      <c r="A15" t="s">
        <v>22</v>
      </c>
      <c r="B15" t="s">
        <v>23</v>
      </c>
      <c r="C15" t="s">
        <v>147</v>
      </c>
    </row>
    <row r="16" spans="1:3" x14ac:dyDescent="0.25">
      <c r="A16" t="s">
        <v>24</v>
      </c>
      <c r="B16" t="s">
        <v>25</v>
      </c>
      <c r="C16" t="s">
        <v>148</v>
      </c>
    </row>
    <row r="17" spans="1:3" x14ac:dyDescent="0.25">
      <c r="A17" t="s">
        <v>26</v>
      </c>
      <c r="B17" t="s">
        <v>27</v>
      </c>
      <c r="C17" t="s">
        <v>149</v>
      </c>
    </row>
    <row r="18" spans="1:3" x14ac:dyDescent="0.25">
      <c r="A18" t="s">
        <v>28</v>
      </c>
      <c r="B18" t="s">
        <v>29</v>
      </c>
      <c r="C18" t="s">
        <v>150</v>
      </c>
    </row>
    <row r="19" spans="1:3" x14ac:dyDescent="0.25">
      <c r="A19" t="s">
        <v>30</v>
      </c>
      <c r="B19" t="s">
        <v>31</v>
      </c>
      <c r="C19" t="s">
        <v>151</v>
      </c>
    </row>
    <row r="20" spans="1:3" x14ac:dyDescent="0.25">
      <c r="A20" t="s">
        <v>32</v>
      </c>
      <c r="B20" t="s">
        <v>33</v>
      </c>
      <c r="C20" t="s">
        <v>152</v>
      </c>
    </row>
    <row r="21" spans="1:3" x14ac:dyDescent="0.25">
      <c r="A21" t="s">
        <v>34</v>
      </c>
      <c r="B21" t="s">
        <v>35</v>
      </c>
      <c r="C21" t="s">
        <v>153</v>
      </c>
    </row>
    <row r="22" spans="1:3" x14ac:dyDescent="0.25">
      <c r="A22" t="s">
        <v>36</v>
      </c>
      <c r="B22" t="s">
        <v>37</v>
      </c>
      <c r="C22" t="s">
        <v>154</v>
      </c>
    </row>
    <row r="23" spans="1:3" x14ac:dyDescent="0.25">
      <c r="A23" t="s">
        <v>275</v>
      </c>
      <c r="B23" t="s">
        <v>38</v>
      </c>
      <c r="C23" t="s">
        <v>155</v>
      </c>
    </row>
    <row r="24" spans="1:3" x14ac:dyDescent="0.25">
      <c r="A24" t="s">
        <v>39</v>
      </c>
      <c r="B24" t="s">
        <v>40</v>
      </c>
      <c r="C24" t="s">
        <v>156</v>
      </c>
    </row>
    <row r="25" spans="1:3" x14ac:dyDescent="0.25">
      <c r="A25" t="s">
        <v>41</v>
      </c>
      <c r="B25" t="s">
        <v>42</v>
      </c>
      <c r="C25" t="s">
        <v>157</v>
      </c>
    </row>
    <row r="26" spans="1:3" x14ac:dyDescent="0.25">
      <c r="A26" t="s">
        <v>43</v>
      </c>
      <c r="B26" t="s">
        <v>44</v>
      </c>
      <c r="C26" t="s">
        <v>158</v>
      </c>
    </row>
    <row r="27" spans="1:3" x14ac:dyDescent="0.25">
      <c r="A27" t="s">
        <v>279</v>
      </c>
      <c r="B27" t="s">
        <v>295</v>
      </c>
      <c r="C27" t="s">
        <v>296</v>
      </c>
    </row>
    <row r="28" spans="1:3" x14ac:dyDescent="0.25">
      <c r="A28" t="s">
        <v>45</v>
      </c>
      <c r="B28" t="s">
        <v>46</v>
      </c>
      <c r="C28" t="s">
        <v>159</v>
      </c>
    </row>
    <row r="29" spans="1:3" x14ac:dyDescent="0.25">
      <c r="A29" t="s">
        <v>47</v>
      </c>
      <c r="B29" t="s">
        <v>48</v>
      </c>
      <c r="C29" t="s">
        <v>160</v>
      </c>
    </row>
    <row r="30" spans="1:3" x14ac:dyDescent="0.25">
      <c r="A30" t="s">
        <v>49</v>
      </c>
      <c r="B30" t="s">
        <v>50</v>
      </c>
      <c r="C30" t="s">
        <v>161</v>
      </c>
    </row>
    <row r="31" spans="1:3" x14ac:dyDescent="0.25">
      <c r="A31" t="s">
        <v>280</v>
      </c>
      <c r="B31" t="s">
        <v>297</v>
      </c>
      <c r="C31" t="s">
        <v>298</v>
      </c>
    </row>
    <row r="32" spans="1:3" x14ac:dyDescent="0.25">
      <c r="A32" t="s">
        <v>51</v>
      </c>
      <c r="B32" t="s">
        <v>52</v>
      </c>
      <c r="C32" t="s">
        <v>162</v>
      </c>
    </row>
    <row r="33" spans="1:3" x14ac:dyDescent="0.25">
      <c r="A33" t="s">
        <v>53</v>
      </c>
      <c r="B33" t="s">
        <v>54</v>
      </c>
      <c r="C33" t="s">
        <v>163</v>
      </c>
    </row>
    <row r="34" spans="1:3" x14ac:dyDescent="0.25">
      <c r="A34" t="s">
        <v>55</v>
      </c>
      <c r="B34" t="s">
        <v>56</v>
      </c>
      <c r="C34" t="s">
        <v>164</v>
      </c>
    </row>
    <row r="35" spans="1:3" x14ac:dyDescent="0.25">
      <c r="A35" t="s">
        <v>57</v>
      </c>
      <c r="B35" t="s">
        <v>58</v>
      </c>
      <c r="C35" t="s">
        <v>165</v>
      </c>
    </row>
    <row r="36" spans="1:3" x14ac:dyDescent="0.25">
      <c r="A36" t="s">
        <v>59</v>
      </c>
      <c r="B36" t="s">
        <v>60</v>
      </c>
      <c r="C36" t="s">
        <v>166</v>
      </c>
    </row>
    <row r="37" spans="1:3" x14ac:dyDescent="0.25">
      <c r="A37" t="s">
        <v>61</v>
      </c>
      <c r="B37" t="s">
        <v>62</v>
      </c>
      <c r="C37" t="s">
        <v>167</v>
      </c>
    </row>
    <row r="38" spans="1:3" x14ac:dyDescent="0.25">
      <c r="A38" t="s">
        <v>63</v>
      </c>
      <c r="B38" t="s">
        <v>64</v>
      </c>
      <c r="C38" t="s">
        <v>168</v>
      </c>
    </row>
    <row r="39" spans="1:3" x14ac:dyDescent="0.25">
      <c r="A39" t="s">
        <v>299</v>
      </c>
      <c r="B39" t="s">
        <v>300</v>
      </c>
      <c r="C39" t="s">
        <v>301</v>
      </c>
    </row>
    <row r="40" spans="1:3" x14ac:dyDescent="0.25">
      <c r="A40" t="s">
        <v>65</v>
      </c>
      <c r="B40" t="s">
        <v>66</v>
      </c>
      <c r="C40" t="s">
        <v>169</v>
      </c>
    </row>
    <row r="41" spans="1:3" x14ac:dyDescent="0.25">
      <c r="A41" t="s">
        <v>67</v>
      </c>
      <c r="B41" t="s">
        <v>68</v>
      </c>
      <c r="C41" t="s">
        <v>170</v>
      </c>
    </row>
    <row r="42" spans="1:3" x14ac:dyDescent="0.25">
      <c r="A42" t="s">
        <v>69</v>
      </c>
      <c r="B42" t="s">
        <v>70</v>
      </c>
      <c r="C42" t="s">
        <v>171</v>
      </c>
    </row>
    <row r="43" spans="1:3" x14ac:dyDescent="0.25">
      <c r="A43" t="s">
        <v>71</v>
      </c>
      <c r="B43" t="s">
        <v>72</v>
      </c>
      <c r="C43" t="s">
        <v>172</v>
      </c>
    </row>
    <row r="44" spans="1:3" x14ac:dyDescent="0.25">
      <c r="A44" t="s">
        <v>73</v>
      </c>
      <c r="B44" t="s">
        <v>74</v>
      </c>
      <c r="C44" t="s">
        <v>173</v>
      </c>
    </row>
    <row r="45" spans="1:3" x14ac:dyDescent="0.25">
      <c r="A45" t="s">
        <v>75</v>
      </c>
      <c r="B45" t="s">
        <v>76</v>
      </c>
      <c r="C45" t="s">
        <v>174</v>
      </c>
    </row>
    <row r="46" spans="1:3" x14ac:dyDescent="0.25">
      <c r="A46" t="s">
        <v>77</v>
      </c>
      <c r="B46" t="s">
        <v>78</v>
      </c>
      <c r="C46" t="s">
        <v>175</v>
      </c>
    </row>
    <row r="47" spans="1:3" x14ac:dyDescent="0.25">
      <c r="A47" t="s">
        <v>79</v>
      </c>
      <c r="B47" t="s">
        <v>80</v>
      </c>
      <c r="C47" t="s">
        <v>176</v>
      </c>
    </row>
    <row r="48" spans="1:3" x14ac:dyDescent="0.25">
      <c r="A48" t="s">
        <v>81</v>
      </c>
      <c r="B48" t="s">
        <v>82</v>
      </c>
      <c r="C48" t="s">
        <v>177</v>
      </c>
    </row>
    <row r="49" spans="1:3" x14ac:dyDescent="0.25">
      <c r="A49" t="s">
        <v>281</v>
      </c>
      <c r="B49" t="s">
        <v>302</v>
      </c>
      <c r="C49" t="s">
        <v>282</v>
      </c>
    </row>
    <row r="50" spans="1:3" x14ac:dyDescent="0.25">
      <c r="A50" t="s">
        <v>83</v>
      </c>
      <c r="B50" t="s">
        <v>84</v>
      </c>
      <c r="C50" t="s">
        <v>178</v>
      </c>
    </row>
    <row r="51" spans="1:3" x14ac:dyDescent="0.25">
      <c r="A51" t="s">
        <v>85</v>
      </c>
      <c r="B51" t="s">
        <v>86</v>
      </c>
      <c r="C51" t="s">
        <v>179</v>
      </c>
    </row>
    <row r="52" spans="1:3" x14ac:dyDescent="0.25">
      <c r="A52" t="s">
        <v>87</v>
      </c>
      <c r="B52" t="s">
        <v>88</v>
      </c>
      <c r="C52" t="s">
        <v>180</v>
      </c>
    </row>
    <row r="53" spans="1:3" x14ac:dyDescent="0.25">
      <c r="A53" t="s">
        <v>304</v>
      </c>
      <c r="B53" t="s">
        <v>303</v>
      </c>
      <c r="C53" t="s">
        <v>305</v>
      </c>
    </row>
    <row r="54" spans="1:3" x14ac:dyDescent="0.25">
      <c r="A54" t="s">
        <v>89</v>
      </c>
      <c r="B54" t="s">
        <v>90</v>
      </c>
      <c r="C54" t="s">
        <v>181</v>
      </c>
    </row>
    <row r="55" spans="1:3" x14ac:dyDescent="0.25">
      <c r="A55" t="s">
        <v>91</v>
      </c>
      <c r="B55" t="s">
        <v>92</v>
      </c>
      <c r="C55" t="s">
        <v>182</v>
      </c>
    </row>
    <row r="56" spans="1:3" x14ac:dyDescent="0.25">
      <c r="A56" t="s">
        <v>93</v>
      </c>
      <c r="B56" t="s">
        <v>94</v>
      </c>
      <c r="C56" t="s">
        <v>183</v>
      </c>
    </row>
    <row r="57" spans="1:3" x14ac:dyDescent="0.25">
      <c r="A57" t="s">
        <v>95</v>
      </c>
      <c r="B57" t="s">
        <v>96</v>
      </c>
      <c r="C57" t="s">
        <v>184</v>
      </c>
    </row>
    <row r="58" spans="1:3" x14ac:dyDescent="0.25">
      <c r="A58" t="s">
        <v>285</v>
      </c>
      <c r="B58" t="s">
        <v>286</v>
      </c>
      <c r="C58" t="s">
        <v>287</v>
      </c>
    </row>
    <row r="59" spans="1:3" x14ac:dyDescent="0.25">
      <c r="A59" t="s">
        <v>97</v>
      </c>
      <c r="B59" t="s">
        <v>98</v>
      </c>
      <c r="C59" t="s">
        <v>185</v>
      </c>
    </row>
    <row r="60" spans="1:3" x14ac:dyDescent="0.25">
      <c r="A60" t="s">
        <v>99</v>
      </c>
      <c r="B60" t="s">
        <v>100</v>
      </c>
      <c r="C60" t="s">
        <v>186</v>
      </c>
    </row>
    <row r="61" spans="1:3" x14ac:dyDescent="0.25">
      <c r="A61" t="s">
        <v>101</v>
      </c>
      <c r="B61" t="s">
        <v>102</v>
      </c>
      <c r="C61" t="s">
        <v>187</v>
      </c>
    </row>
    <row r="62" spans="1:3" x14ac:dyDescent="0.25">
      <c r="A62" t="s">
        <v>103</v>
      </c>
      <c r="B62" t="s">
        <v>104</v>
      </c>
      <c r="C62" t="s">
        <v>188</v>
      </c>
    </row>
    <row r="63" spans="1:3" x14ac:dyDescent="0.25">
      <c r="A63" t="s">
        <v>105</v>
      </c>
      <c r="B63" t="s">
        <v>106</v>
      </c>
      <c r="C63" t="s">
        <v>189</v>
      </c>
    </row>
    <row r="64" spans="1:3" x14ac:dyDescent="0.25">
      <c r="A64" t="s">
        <v>107</v>
      </c>
      <c r="B64" t="s">
        <v>108</v>
      </c>
      <c r="C64" t="s">
        <v>190</v>
      </c>
    </row>
    <row r="65" spans="1:3" x14ac:dyDescent="0.25">
      <c r="A65" t="s">
        <v>109</v>
      </c>
      <c r="B65" t="s">
        <v>110</v>
      </c>
      <c r="C65" t="s">
        <v>191</v>
      </c>
    </row>
    <row r="66" spans="1:3" x14ac:dyDescent="0.25">
      <c r="A66" t="s">
        <v>111</v>
      </c>
      <c r="B66" t="s">
        <v>112</v>
      </c>
      <c r="C66" t="s">
        <v>192</v>
      </c>
    </row>
    <row r="67" spans="1:3" x14ac:dyDescent="0.25">
      <c r="A67" t="s">
        <v>113</v>
      </c>
      <c r="B67" t="s">
        <v>114</v>
      </c>
      <c r="C67" t="s">
        <v>193</v>
      </c>
    </row>
    <row r="68" spans="1:3" x14ac:dyDescent="0.25">
      <c r="A68" t="s">
        <v>115</v>
      </c>
      <c r="B68" t="s">
        <v>116</v>
      </c>
      <c r="C68" t="s">
        <v>194</v>
      </c>
    </row>
    <row r="69" spans="1:3" x14ac:dyDescent="0.25">
      <c r="A69" t="s">
        <v>117</v>
      </c>
      <c r="B69" t="s">
        <v>118</v>
      </c>
      <c r="C69" t="s">
        <v>195</v>
      </c>
    </row>
    <row r="70" spans="1:3" x14ac:dyDescent="0.25">
      <c r="A70" t="s">
        <v>119</v>
      </c>
      <c r="B70" t="s">
        <v>120</v>
      </c>
      <c r="C70" t="s">
        <v>196</v>
      </c>
    </row>
    <row r="71" spans="1:3" x14ac:dyDescent="0.25">
      <c r="A71" t="s">
        <v>121</v>
      </c>
      <c r="B71" t="s">
        <v>122</v>
      </c>
      <c r="C71" t="s">
        <v>197</v>
      </c>
    </row>
    <row r="72" spans="1:3" x14ac:dyDescent="0.25">
      <c r="A72" t="s">
        <v>123</v>
      </c>
      <c r="B72" t="s">
        <v>124</v>
      </c>
      <c r="C72" t="s">
        <v>198</v>
      </c>
    </row>
    <row r="73" spans="1:3" x14ac:dyDescent="0.25">
      <c r="A73" t="s">
        <v>271</v>
      </c>
      <c r="B73" t="s">
        <v>272</v>
      </c>
      <c r="C73" t="s">
        <v>273</v>
      </c>
    </row>
    <row r="74" spans="1:3" x14ac:dyDescent="0.25">
      <c r="A74" t="s">
        <v>125</v>
      </c>
      <c r="B74" t="s">
        <v>126</v>
      </c>
      <c r="C74" t="s">
        <v>199</v>
      </c>
    </row>
    <row r="75" spans="1:3" x14ac:dyDescent="0.25">
      <c r="A75" t="s">
        <v>127</v>
      </c>
      <c r="B75" t="s">
        <v>128</v>
      </c>
      <c r="C75" t="s">
        <v>200</v>
      </c>
    </row>
    <row r="76" spans="1:3" x14ac:dyDescent="0.25">
      <c r="A76" t="s">
        <v>283</v>
      </c>
      <c r="B76" t="s">
        <v>288</v>
      </c>
      <c r="C76" t="s">
        <v>284</v>
      </c>
    </row>
    <row r="77" spans="1:3" x14ac:dyDescent="0.25">
      <c r="A77" t="s">
        <v>306</v>
      </c>
      <c r="B77" t="s">
        <v>308</v>
      </c>
      <c r="C77" t="s">
        <v>307</v>
      </c>
    </row>
    <row r="78" spans="1:3" x14ac:dyDescent="0.25">
      <c r="A78" t="s">
        <v>129</v>
      </c>
      <c r="B78" t="s">
        <v>130</v>
      </c>
      <c r="C78" t="s">
        <v>201</v>
      </c>
    </row>
    <row r="79" spans="1:3" x14ac:dyDescent="0.25">
      <c r="A79" t="s">
        <v>131</v>
      </c>
      <c r="B79" t="s">
        <v>132</v>
      </c>
      <c r="C79" t="s">
        <v>202</v>
      </c>
    </row>
    <row r="80" spans="1:3" x14ac:dyDescent="0.25">
      <c r="A80" t="s">
        <v>133</v>
      </c>
      <c r="B80" t="s">
        <v>134</v>
      </c>
      <c r="C80" t="s">
        <v>203</v>
      </c>
    </row>
    <row r="81" spans="1:3" x14ac:dyDescent="0.25">
      <c r="A81" t="s">
        <v>135</v>
      </c>
      <c r="B81" t="s">
        <v>136</v>
      </c>
      <c r="C81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5" sqref="C25:C131"/>
    </sheetView>
  </sheetViews>
  <sheetFormatPr defaultRowHeight="15" x14ac:dyDescent="0.25"/>
  <cols>
    <col min="1" max="1" width="29.28515625" bestFit="1" customWidth="1"/>
    <col min="2" max="2" width="12.5703125" bestFit="1" customWidth="1"/>
    <col min="3" max="3" width="9.42578125" bestFit="1" customWidth="1"/>
    <col min="4" max="4" width="10.42578125" bestFit="1" customWidth="1"/>
  </cols>
  <sheetData>
    <row r="2" spans="1:4" x14ac:dyDescent="0.25">
      <c r="A2" s="3">
        <v>42947</v>
      </c>
    </row>
    <row r="3" spans="1:4" x14ac:dyDescent="0.25">
      <c r="A3" s="3"/>
    </row>
    <row r="5" spans="1:4" x14ac:dyDescent="0.25">
      <c r="A5" s="4" t="s">
        <v>314</v>
      </c>
      <c r="B5" s="1" t="s">
        <v>381</v>
      </c>
      <c r="C5" s="1" t="s">
        <v>309</v>
      </c>
      <c r="D5" s="1" t="s">
        <v>310</v>
      </c>
    </row>
    <row r="6" spans="1:4" x14ac:dyDescent="0.25">
      <c r="A6" t="s">
        <v>205</v>
      </c>
      <c r="B6">
        <f>COUNTIF(CrossWalk!$A$2:$A$81,A6)</f>
        <v>1</v>
      </c>
      <c r="C6" t="s">
        <v>311</v>
      </c>
      <c r="D6" s="3">
        <v>42944</v>
      </c>
    </row>
    <row r="7" spans="1:4" x14ac:dyDescent="0.25">
      <c r="A7" t="s">
        <v>206</v>
      </c>
      <c r="B7">
        <f>COUNTIF(CrossWalk!$A$2:$A$81,A7)</f>
        <v>0</v>
      </c>
      <c r="C7" t="s">
        <v>312</v>
      </c>
      <c r="D7" s="3">
        <v>42944</v>
      </c>
    </row>
    <row r="8" spans="1:4" x14ac:dyDescent="0.25">
      <c r="A8" t="s">
        <v>332</v>
      </c>
      <c r="B8">
        <f>COUNTIF(CrossWalk!$A$2:$A$81,A8)</f>
        <v>1</v>
      </c>
      <c r="D8" s="3"/>
    </row>
    <row r="9" spans="1:4" x14ac:dyDescent="0.25">
      <c r="A9" t="s">
        <v>207</v>
      </c>
      <c r="B9">
        <f>COUNTIF(CrossWalk!$A$2:$A$81,A9)</f>
        <v>1</v>
      </c>
      <c r="C9" t="s">
        <v>311</v>
      </c>
      <c r="D9" s="3">
        <v>42944</v>
      </c>
    </row>
    <row r="10" spans="1:4" x14ac:dyDescent="0.25">
      <c r="A10" t="s">
        <v>374</v>
      </c>
      <c r="B10">
        <f>COUNTIF(CrossWalk!$A$2:$A$81,A10)</f>
        <v>1</v>
      </c>
      <c r="D10" s="3"/>
    </row>
    <row r="11" spans="1:4" x14ac:dyDescent="0.25">
      <c r="A11" t="s">
        <v>359</v>
      </c>
      <c r="B11">
        <f>COUNTIF(CrossWalk!$A$2:$A$81,A11)</f>
        <v>1</v>
      </c>
      <c r="D11" s="3"/>
    </row>
    <row r="12" spans="1:4" x14ac:dyDescent="0.25">
      <c r="A12" t="s">
        <v>208</v>
      </c>
      <c r="B12">
        <f>COUNTIF(CrossWalk!$A$2:$A$81,A12)</f>
        <v>0</v>
      </c>
      <c r="C12" t="s">
        <v>312</v>
      </c>
      <c r="D12" s="3">
        <v>42944</v>
      </c>
    </row>
    <row r="13" spans="1:4" x14ac:dyDescent="0.25">
      <c r="A13" t="s">
        <v>209</v>
      </c>
      <c r="B13">
        <f>COUNTIF(CrossWalk!$A$2:$A$81,A13)</f>
        <v>0</v>
      </c>
      <c r="C13" s="6" t="s">
        <v>382</v>
      </c>
      <c r="D13" s="5">
        <v>42944</v>
      </c>
    </row>
    <row r="14" spans="1:4" x14ac:dyDescent="0.25">
      <c r="A14" t="s">
        <v>349</v>
      </c>
      <c r="B14">
        <f>COUNTIF(CrossWalk!$A$2:$A$81,A14)</f>
        <v>1</v>
      </c>
      <c r="D14" s="3"/>
    </row>
    <row r="15" spans="1:4" x14ac:dyDescent="0.25">
      <c r="A15" t="s">
        <v>334</v>
      </c>
      <c r="B15">
        <f>COUNTIF(CrossWalk!$A$2:$A$81,A15)</f>
        <v>1</v>
      </c>
      <c r="D15" s="3"/>
    </row>
    <row r="16" spans="1:4" x14ac:dyDescent="0.25">
      <c r="A16" t="s">
        <v>364</v>
      </c>
      <c r="B16">
        <f>COUNTIF(CrossWalk!$A$2:$A$81,A16)</f>
        <v>1</v>
      </c>
      <c r="D16" s="3"/>
    </row>
    <row r="17" spans="1:4" x14ac:dyDescent="0.25">
      <c r="A17" t="s">
        <v>378</v>
      </c>
      <c r="B17">
        <f>COUNTIF(CrossWalk!$A$2:$A$81,A17)</f>
        <v>1</v>
      </c>
      <c r="D17" s="3"/>
    </row>
    <row r="18" spans="1:4" x14ac:dyDescent="0.25">
      <c r="A18" t="s">
        <v>333</v>
      </c>
      <c r="B18">
        <f>COUNTIF(CrossWalk!$A$2:$A$81,A18)</f>
        <v>1</v>
      </c>
      <c r="D18" s="3"/>
    </row>
    <row r="19" spans="1:4" x14ac:dyDescent="0.25">
      <c r="A19" t="s">
        <v>210</v>
      </c>
      <c r="B19">
        <f>COUNTIF(CrossWalk!$A$2:$A$81,A19)</f>
        <v>1</v>
      </c>
      <c r="C19" t="s">
        <v>311</v>
      </c>
      <c r="D19" s="3">
        <v>42944</v>
      </c>
    </row>
    <row r="20" spans="1:4" x14ac:dyDescent="0.25">
      <c r="A20" t="s">
        <v>211</v>
      </c>
      <c r="B20">
        <f>COUNTIF(CrossWalk!$A$2:$A$81,A20)</f>
        <v>0</v>
      </c>
      <c r="C20" t="s">
        <v>312</v>
      </c>
      <c r="D20" s="3">
        <v>42944</v>
      </c>
    </row>
    <row r="21" spans="1:4" x14ac:dyDescent="0.25">
      <c r="A21" t="s">
        <v>358</v>
      </c>
      <c r="B21">
        <f>COUNTIF(CrossWalk!$A$2:$A$81,A21)</f>
        <v>1</v>
      </c>
      <c r="D21" s="3"/>
    </row>
    <row r="22" spans="1:4" x14ac:dyDescent="0.25">
      <c r="A22" t="s">
        <v>212</v>
      </c>
      <c r="B22">
        <f>COUNTIF(CrossWalk!$A$2:$A$81,A22)</f>
        <v>0</v>
      </c>
      <c r="C22" t="s">
        <v>312</v>
      </c>
      <c r="D22" s="3">
        <v>42944</v>
      </c>
    </row>
    <row r="23" spans="1:4" x14ac:dyDescent="0.25">
      <c r="A23" t="s">
        <v>344</v>
      </c>
      <c r="B23">
        <f>COUNTIF(CrossWalk!$A$2:$A$81,A23)</f>
        <v>1</v>
      </c>
      <c r="D23" s="3"/>
    </row>
    <row r="24" spans="1:4" x14ac:dyDescent="0.25">
      <c r="A24" t="s">
        <v>369</v>
      </c>
      <c r="B24">
        <f>COUNTIF(CrossWalk!$A$2:$A$81,A24)</f>
        <v>1</v>
      </c>
      <c r="D24" s="3"/>
    </row>
    <row r="25" spans="1:4" x14ac:dyDescent="0.25">
      <c r="A25" t="s">
        <v>213</v>
      </c>
      <c r="B25">
        <f>COUNTIF(CrossWalk!$A$2:$A$81,A25)</f>
        <v>0</v>
      </c>
      <c r="C25" s="6" t="s">
        <v>382</v>
      </c>
      <c r="D25" s="5">
        <v>42944</v>
      </c>
    </row>
    <row r="26" spans="1:4" x14ac:dyDescent="0.25">
      <c r="A26" t="s">
        <v>214</v>
      </c>
      <c r="B26">
        <f>COUNTIF(CrossWalk!$A$2:$A$81,A26)</f>
        <v>0</v>
      </c>
      <c r="C26" s="6" t="s">
        <v>382</v>
      </c>
      <c r="D26" s="5">
        <v>42944</v>
      </c>
    </row>
    <row r="27" spans="1:4" x14ac:dyDescent="0.25">
      <c r="A27" t="s">
        <v>363</v>
      </c>
      <c r="B27">
        <f>COUNTIF(CrossWalk!$A$2:$A$81,A27)</f>
        <v>1</v>
      </c>
      <c r="D27" s="3"/>
    </row>
    <row r="28" spans="1:4" x14ac:dyDescent="0.25">
      <c r="A28" t="s">
        <v>342</v>
      </c>
      <c r="B28">
        <f>COUNTIF(CrossWalk!$A$2:$A$81,A28)</f>
        <v>1</v>
      </c>
      <c r="D28" s="3"/>
    </row>
    <row r="29" spans="1:4" x14ac:dyDescent="0.25">
      <c r="A29" t="s">
        <v>317</v>
      </c>
      <c r="B29">
        <f>COUNTIF(CrossWalk!$A$2:$A$81,A29)</f>
        <v>1</v>
      </c>
      <c r="D29" s="3"/>
    </row>
    <row r="30" spans="1:4" x14ac:dyDescent="0.25">
      <c r="A30" t="s">
        <v>215</v>
      </c>
      <c r="B30">
        <f>COUNTIF(CrossWalk!$A$2:$A$81,A30)</f>
        <v>0</v>
      </c>
      <c r="C30" t="s">
        <v>312</v>
      </c>
      <c r="D30" s="3">
        <v>42944</v>
      </c>
    </row>
    <row r="31" spans="1:4" x14ac:dyDescent="0.25">
      <c r="A31" t="s">
        <v>216</v>
      </c>
      <c r="B31">
        <f>COUNTIF(CrossWalk!$A$2:$A$81,A31)</f>
        <v>0</v>
      </c>
      <c r="C31" t="s">
        <v>312</v>
      </c>
      <c r="D31" s="3">
        <v>42944</v>
      </c>
    </row>
    <row r="32" spans="1:4" x14ac:dyDescent="0.25">
      <c r="A32" t="s">
        <v>346</v>
      </c>
      <c r="B32">
        <f>COUNTIF(CrossWalk!$A$2:$A$81,A32)</f>
        <v>1</v>
      </c>
      <c r="D32" s="3"/>
    </row>
    <row r="33" spans="1:4" x14ac:dyDescent="0.25">
      <c r="A33" t="s">
        <v>339</v>
      </c>
      <c r="B33">
        <f>COUNTIF(CrossWalk!$A$2:$A$81,A33)</f>
        <v>1</v>
      </c>
      <c r="D33" s="3"/>
    </row>
    <row r="34" spans="1:4" x14ac:dyDescent="0.25">
      <c r="A34" t="s">
        <v>316</v>
      </c>
      <c r="B34">
        <f>COUNTIF(CrossWalk!$A$2:$A$81,A34)</f>
        <v>1</v>
      </c>
      <c r="D34" s="3"/>
    </row>
    <row r="35" spans="1:4" x14ac:dyDescent="0.25">
      <c r="A35" t="s">
        <v>347</v>
      </c>
      <c r="B35">
        <f>COUNTIF(CrossWalk!$A$2:$A$81,A35)</f>
        <v>1</v>
      </c>
      <c r="D35" s="3"/>
    </row>
    <row r="36" spans="1:4" x14ac:dyDescent="0.25">
      <c r="A36" t="s">
        <v>217</v>
      </c>
      <c r="B36">
        <f>COUNTIF(CrossWalk!$A$2:$A$81,A36)</f>
        <v>1</v>
      </c>
      <c r="C36" t="s">
        <v>311</v>
      </c>
      <c r="D36" s="3">
        <v>42944</v>
      </c>
    </row>
    <row r="37" spans="1:4" x14ac:dyDescent="0.25">
      <c r="A37" t="s">
        <v>377</v>
      </c>
      <c r="B37">
        <f>COUNTIF(CrossWalk!$A$2:$A$81,A37)</f>
        <v>1</v>
      </c>
      <c r="D37" s="3"/>
    </row>
    <row r="38" spans="1:4" x14ac:dyDescent="0.25">
      <c r="A38" t="s">
        <v>218</v>
      </c>
      <c r="B38">
        <f>COUNTIF(CrossWalk!$A$2:$A$81,A38)</f>
        <v>0</v>
      </c>
      <c r="C38" s="6" t="s">
        <v>382</v>
      </c>
      <c r="D38" s="5">
        <v>42944</v>
      </c>
    </row>
    <row r="39" spans="1:4" x14ac:dyDescent="0.25">
      <c r="A39" t="s">
        <v>219</v>
      </c>
      <c r="B39">
        <f>COUNTIF(CrossWalk!$A$2:$A$81,A39)</f>
        <v>0</v>
      </c>
      <c r="C39" s="6" t="s">
        <v>382</v>
      </c>
      <c r="D39" s="5">
        <v>42944</v>
      </c>
    </row>
    <row r="40" spans="1:4" x14ac:dyDescent="0.25">
      <c r="A40" t="s">
        <v>220</v>
      </c>
      <c r="B40">
        <f>COUNTIF(CrossWalk!$A$2:$A$81,A40)</f>
        <v>0</v>
      </c>
      <c r="C40" s="6" t="s">
        <v>382</v>
      </c>
      <c r="D40" s="5">
        <v>42944</v>
      </c>
    </row>
    <row r="41" spans="1:4" x14ac:dyDescent="0.25">
      <c r="A41" t="s">
        <v>221</v>
      </c>
      <c r="B41">
        <f>COUNTIF(CrossWalk!$A$2:$A$81,A41)</f>
        <v>0</v>
      </c>
      <c r="C41" s="6" t="s">
        <v>382</v>
      </c>
      <c r="D41" s="5">
        <v>42944</v>
      </c>
    </row>
    <row r="42" spans="1:4" x14ac:dyDescent="0.25">
      <c r="A42" t="s">
        <v>222</v>
      </c>
      <c r="B42">
        <f>COUNTIF(CrossWalk!$A$2:$A$81,A42)</f>
        <v>0</v>
      </c>
      <c r="C42" t="s">
        <v>313</v>
      </c>
      <c r="D42" s="3">
        <v>42944</v>
      </c>
    </row>
    <row r="43" spans="1:4" x14ac:dyDescent="0.25">
      <c r="A43" t="s">
        <v>315</v>
      </c>
      <c r="B43">
        <f>COUNTIF(CrossWalk!$A$2:$A$81,A43)</f>
        <v>1</v>
      </c>
      <c r="D43" s="3"/>
    </row>
    <row r="44" spans="1:4" x14ac:dyDescent="0.25">
      <c r="A44" t="s">
        <v>351</v>
      </c>
      <c r="B44">
        <f>COUNTIF(CrossWalk!$A$2:$A$81,A44)</f>
        <v>1</v>
      </c>
      <c r="D44" s="3"/>
    </row>
    <row r="45" spans="1:4" x14ac:dyDescent="0.25">
      <c r="A45" t="s">
        <v>223</v>
      </c>
      <c r="B45">
        <f>COUNTIF(CrossWalk!$A$2:$A$81,A45)</f>
        <v>1</v>
      </c>
      <c r="C45" t="s">
        <v>311</v>
      </c>
      <c r="D45" s="3">
        <v>42944</v>
      </c>
    </row>
    <row r="46" spans="1:4" x14ac:dyDescent="0.25">
      <c r="A46" t="s">
        <v>224</v>
      </c>
      <c r="B46">
        <f>COUNTIF(CrossWalk!$A$2:$A$81,A46)</f>
        <v>0</v>
      </c>
      <c r="C46" s="6" t="s">
        <v>382</v>
      </c>
      <c r="D46" s="5">
        <v>42944</v>
      </c>
    </row>
    <row r="47" spans="1:4" x14ac:dyDescent="0.25">
      <c r="A47" t="s">
        <v>319</v>
      </c>
      <c r="B47">
        <f>COUNTIF(CrossWalk!$A$2:$A$81,A47)</f>
        <v>1</v>
      </c>
      <c r="D47" s="3"/>
    </row>
    <row r="48" spans="1:4" x14ac:dyDescent="0.25">
      <c r="A48" t="s">
        <v>360</v>
      </c>
      <c r="B48">
        <f>COUNTIF(CrossWalk!$A$2:$A$81,A48)</f>
        <v>1</v>
      </c>
      <c r="D48" s="3"/>
    </row>
    <row r="49" spans="1:4" x14ac:dyDescent="0.25">
      <c r="A49" t="s">
        <v>371</v>
      </c>
      <c r="B49">
        <f>COUNTIF(CrossWalk!$A$2:$A$81,A49)</f>
        <v>1</v>
      </c>
      <c r="D49" s="3"/>
    </row>
    <row r="50" spans="1:4" x14ac:dyDescent="0.25">
      <c r="A50" t="s">
        <v>225</v>
      </c>
      <c r="B50">
        <f>COUNTIF(CrossWalk!$A$2:$A$81,A50)</f>
        <v>1</v>
      </c>
      <c r="C50" t="s">
        <v>311</v>
      </c>
      <c r="D50" s="3">
        <v>42944</v>
      </c>
    </row>
    <row r="51" spans="1:4" x14ac:dyDescent="0.25">
      <c r="A51" t="s">
        <v>226</v>
      </c>
      <c r="B51">
        <f>COUNTIF(CrossWalk!$A$2:$A$81,A51)</f>
        <v>0</v>
      </c>
      <c r="C51" t="s">
        <v>312</v>
      </c>
      <c r="D51" s="3">
        <v>42944</v>
      </c>
    </row>
    <row r="52" spans="1:4" x14ac:dyDescent="0.25">
      <c r="A52" t="s">
        <v>350</v>
      </c>
      <c r="B52">
        <f>COUNTIF(CrossWalk!$A$2:$A$81,A52)</f>
        <v>1</v>
      </c>
      <c r="D52" s="3"/>
    </row>
    <row r="53" spans="1:4" x14ac:dyDescent="0.25">
      <c r="A53" t="s">
        <v>227</v>
      </c>
      <c r="B53">
        <f>COUNTIF(CrossWalk!$A$2:$A$81,A53)</f>
        <v>0</v>
      </c>
      <c r="C53" s="6" t="s">
        <v>382</v>
      </c>
      <c r="D53" s="5">
        <v>42944</v>
      </c>
    </row>
    <row r="54" spans="1:4" x14ac:dyDescent="0.25">
      <c r="A54" t="s">
        <v>366</v>
      </c>
      <c r="B54">
        <f>COUNTIF(CrossWalk!$A$2:$A$81,A54)</f>
        <v>1</v>
      </c>
      <c r="D54" s="3"/>
    </row>
    <row r="55" spans="1:4" x14ac:dyDescent="0.25">
      <c r="A55" t="s">
        <v>318</v>
      </c>
      <c r="B55">
        <f>COUNTIF(CrossWalk!$A$2:$A$81,A55)</f>
        <v>1</v>
      </c>
      <c r="D55" s="3"/>
    </row>
    <row r="56" spans="1:4" x14ac:dyDescent="0.25">
      <c r="A56" t="s">
        <v>348</v>
      </c>
      <c r="B56">
        <f>COUNTIF(CrossWalk!$A$2:$A$81,A56)</f>
        <v>1</v>
      </c>
      <c r="D56" s="3"/>
    </row>
    <row r="57" spans="1:4" x14ac:dyDescent="0.25">
      <c r="A57" t="s">
        <v>336</v>
      </c>
      <c r="B57">
        <f>COUNTIF(CrossWalk!$A$2:$A$81,A57)</f>
        <v>1</v>
      </c>
      <c r="D57" s="3"/>
    </row>
    <row r="58" spans="1:4" x14ac:dyDescent="0.25">
      <c r="A58" t="s">
        <v>365</v>
      </c>
      <c r="B58">
        <f>COUNTIF(CrossWalk!$A$2:$A$81,A58)</f>
        <v>1</v>
      </c>
      <c r="D58" s="3"/>
    </row>
    <row r="59" spans="1:4" x14ac:dyDescent="0.25">
      <c r="A59" t="s">
        <v>228</v>
      </c>
      <c r="B59">
        <f>COUNTIF(CrossWalk!$A$2:$A$81,A59)</f>
        <v>0</v>
      </c>
      <c r="C59" s="6" t="s">
        <v>382</v>
      </c>
      <c r="D59" s="5">
        <v>42944</v>
      </c>
    </row>
    <row r="60" spans="1:4" x14ac:dyDescent="0.25">
      <c r="A60" t="s">
        <v>229</v>
      </c>
      <c r="B60">
        <f>COUNTIF(CrossWalk!$A$2:$A$81,A60)</f>
        <v>0</v>
      </c>
      <c r="C60" s="6" t="s">
        <v>382</v>
      </c>
      <c r="D60" s="5">
        <v>42944</v>
      </c>
    </row>
    <row r="61" spans="1:4" x14ac:dyDescent="0.25">
      <c r="A61" t="s">
        <v>230</v>
      </c>
      <c r="B61">
        <f>COUNTIF(CrossWalk!$A$2:$A$81,A61)</f>
        <v>0</v>
      </c>
      <c r="C61" s="6" t="s">
        <v>382</v>
      </c>
      <c r="D61" s="5">
        <v>42944</v>
      </c>
    </row>
    <row r="62" spans="1:4" x14ac:dyDescent="0.25">
      <c r="A62" t="s">
        <v>231</v>
      </c>
      <c r="B62">
        <f>COUNTIF(CrossWalk!$A$2:$A$81,A62)</f>
        <v>1</v>
      </c>
      <c r="C62" t="s">
        <v>311</v>
      </c>
      <c r="D62" s="3">
        <v>42944</v>
      </c>
    </row>
    <row r="63" spans="1:4" x14ac:dyDescent="0.25">
      <c r="A63" t="s">
        <v>232</v>
      </c>
      <c r="B63">
        <f>COUNTIF(CrossWalk!$A$2:$A$81,A63)</f>
        <v>0</v>
      </c>
      <c r="C63" t="s">
        <v>312</v>
      </c>
      <c r="D63" s="3">
        <v>42944</v>
      </c>
    </row>
    <row r="64" spans="1:4" x14ac:dyDescent="0.25">
      <c r="A64" t="s">
        <v>233</v>
      </c>
      <c r="B64">
        <f>COUNTIF(CrossWalk!$A$2:$A$81,A64)</f>
        <v>0</v>
      </c>
      <c r="C64" t="s">
        <v>312</v>
      </c>
      <c r="D64" s="3">
        <v>42944</v>
      </c>
    </row>
    <row r="65" spans="1:4" x14ac:dyDescent="0.25">
      <c r="A65" t="s">
        <v>234</v>
      </c>
      <c r="B65">
        <f>COUNTIF(CrossWalk!$A$2:$A$81,A65)</f>
        <v>0</v>
      </c>
      <c r="C65" s="6" t="s">
        <v>382</v>
      </c>
      <c r="D65" s="5">
        <v>42944</v>
      </c>
    </row>
    <row r="66" spans="1:4" x14ac:dyDescent="0.25">
      <c r="A66" t="s">
        <v>235</v>
      </c>
      <c r="B66">
        <f>COUNTIF(CrossWalk!$A$2:$A$81,A66)</f>
        <v>0</v>
      </c>
      <c r="C66" s="6" t="s">
        <v>382</v>
      </c>
      <c r="D66" s="5">
        <v>42944</v>
      </c>
    </row>
    <row r="67" spans="1:4" x14ac:dyDescent="0.25">
      <c r="A67" t="s">
        <v>236</v>
      </c>
      <c r="B67">
        <f>COUNTIF(CrossWalk!$A$2:$A$81,A67)</f>
        <v>0</v>
      </c>
      <c r="C67" s="6" t="s">
        <v>382</v>
      </c>
      <c r="D67" s="5">
        <v>42944</v>
      </c>
    </row>
    <row r="68" spans="1:4" x14ac:dyDescent="0.25">
      <c r="A68" t="s">
        <v>323</v>
      </c>
      <c r="B68">
        <f>COUNTIF(CrossWalk!$A$2:$A$81,A68)</f>
        <v>1</v>
      </c>
      <c r="D68" s="3"/>
    </row>
    <row r="69" spans="1:4" x14ac:dyDescent="0.25">
      <c r="A69" t="s">
        <v>337</v>
      </c>
      <c r="B69">
        <f>COUNTIF(CrossWalk!$A$2:$A$81,A69)</f>
        <v>1</v>
      </c>
      <c r="D69" s="3"/>
    </row>
    <row r="70" spans="1:4" x14ac:dyDescent="0.25">
      <c r="A70" t="s">
        <v>237</v>
      </c>
      <c r="B70">
        <f>COUNTIF(CrossWalk!$A$2:$A$81,A70)</f>
        <v>0</v>
      </c>
      <c r="C70" s="6" t="s">
        <v>382</v>
      </c>
      <c r="D70" s="5">
        <v>42944</v>
      </c>
    </row>
    <row r="71" spans="1:4" x14ac:dyDescent="0.25">
      <c r="A71" t="s">
        <v>238</v>
      </c>
      <c r="B71">
        <f>COUNTIF(CrossWalk!$A$2:$A$81,A71)</f>
        <v>0</v>
      </c>
      <c r="C71" s="6" t="s">
        <v>382</v>
      </c>
      <c r="D71" s="5">
        <v>42944</v>
      </c>
    </row>
    <row r="72" spans="1:4" x14ac:dyDescent="0.25">
      <c r="A72" t="s">
        <v>239</v>
      </c>
      <c r="B72">
        <f>COUNTIF(CrossWalk!$A$2:$A$81,A72)</f>
        <v>0</v>
      </c>
      <c r="C72" s="6" t="s">
        <v>382</v>
      </c>
      <c r="D72" s="5">
        <v>42944</v>
      </c>
    </row>
    <row r="73" spans="1:4" x14ac:dyDescent="0.25">
      <c r="A73" t="s">
        <v>373</v>
      </c>
      <c r="B73">
        <f>COUNTIF(CrossWalk!$A$2:$A$81,A73)</f>
        <v>1</v>
      </c>
      <c r="D73" s="3"/>
    </row>
    <row r="74" spans="1:4" x14ac:dyDescent="0.25">
      <c r="A74" t="s">
        <v>321</v>
      </c>
      <c r="B74">
        <f>COUNTIF(CrossWalk!$A$2:$A$81,A74)</f>
        <v>1</v>
      </c>
      <c r="D74" s="3"/>
    </row>
    <row r="75" spans="1:4" x14ac:dyDescent="0.25">
      <c r="A75" t="s">
        <v>240</v>
      </c>
      <c r="B75">
        <f>COUNTIF(CrossWalk!$A$2:$A$81,A75)</f>
        <v>0</v>
      </c>
      <c r="C75" t="s">
        <v>312</v>
      </c>
      <c r="D75" s="3">
        <v>42944</v>
      </c>
    </row>
    <row r="76" spans="1:4" x14ac:dyDescent="0.25">
      <c r="A76" t="s">
        <v>241</v>
      </c>
      <c r="B76">
        <f>COUNTIF(CrossWalk!$A$2:$A$81,A76)</f>
        <v>0</v>
      </c>
      <c r="C76" s="6" t="s">
        <v>382</v>
      </c>
      <c r="D76" s="5">
        <v>42944</v>
      </c>
    </row>
    <row r="77" spans="1:4" x14ac:dyDescent="0.25">
      <c r="A77" t="s">
        <v>370</v>
      </c>
      <c r="B77">
        <f>COUNTIF(CrossWalk!$A$2:$A$81,A77)</f>
        <v>1</v>
      </c>
      <c r="D77" s="3"/>
    </row>
    <row r="78" spans="1:4" x14ac:dyDescent="0.25">
      <c r="A78" t="s">
        <v>375</v>
      </c>
      <c r="B78">
        <f>COUNTIF(CrossWalk!$A$2:$A$81,A78)</f>
        <v>1</v>
      </c>
      <c r="D78" s="3"/>
    </row>
    <row r="79" spans="1:4" x14ac:dyDescent="0.25">
      <c r="A79" t="s">
        <v>242</v>
      </c>
      <c r="B79">
        <f>COUNTIF(CrossWalk!$A$2:$A$81,A79)</f>
        <v>0</v>
      </c>
      <c r="C79" t="s">
        <v>312</v>
      </c>
      <c r="D79" s="3">
        <v>42944</v>
      </c>
    </row>
    <row r="80" spans="1:4" x14ac:dyDescent="0.25">
      <c r="A80" t="s">
        <v>353</v>
      </c>
      <c r="B80">
        <f>COUNTIF(CrossWalk!$A$2:$A$81,A80)</f>
        <v>1</v>
      </c>
      <c r="D80" s="3"/>
    </row>
    <row r="81" spans="1:4" x14ac:dyDescent="0.25">
      <c r="A81" t="s">
        <v>243</v>
      </c>
      <c r="B81">
        <f>COUNTIF(CrossWalk!$A$2:$A$81,A81)</f>
        <v>0</v>
      </c>
      <c r="C81" s="6" t="s">
        <v>382</v>
      </c>
      <c r="D81" s="5">
        <v>42944</v>
      </c>
    </row>
    <row r="82" spans="1:4" x14ac:dyDescent="0.25">
      <c r="A82" t="s">
        <v>244</v>
      </c>
      <c r="B82">
        <f>COUNTIF(CrossWalk!$A$2:$A$81,A82)</f>
        <v>0</v>
      </c>
      <c r="C82" s="6" t="s">
        <v>382</v>
      </c>
      <c r="D82" s="5">
        <v>42944</v>
      </c>
    </row>
    <row r="83" spans="1:4" x14ac:dyDescent="0.25">
      <c r="A83" t="s">
        <v>335</v>
      </c>
      <c r="B83">
        <f>COUNTIF(CrossWalk!$A$2:$A$81,A83)</f>
        <v>0</v>
      </c>
      <c r="C83" s="6" t="s">
        <v>382</v>
      </c>
      <c r="D83" s="5">
        <v>42944</v>
      </c>
    </row>
    <row r="84" spans="1:4" x14ac:dyDescent="0.25">
      <c r="A84" t="s">
        <v>352</v>
      </c>
      <c r="B84">
        <f>COUNTIF(CrossWalk!$A$2:$A$81,A84)</f>
        <v>1</v>
      </c>
      <c r="D84" s="3"/>
    </row>
    <row r="85" spans="1:4" x14ac:dyDescent="0.25">
      <c r="A85" t="s">
        <v>380</v>
      </c>
      <c r="B85">
        <f>COUNTIF(CrossWalk!$A$2:$A$81,A85)</f>
        <v>0</v>
      </c>
      <c r="C85" s="6" t="s">
        <v>382</v>
      </c>
      <c r="D85" s="5">
        <v>42944</v>
      </c>
    </row>
    <row r="86" spans="1:4" x14ac:dyDescent="0.25">
      <c r="A86" t="s">
        <v>245</v>
      </c>
      <c r="B86">
        <f>COUNTIF(CrossWalk!$A$2:$A$81,A86)</f>
        <v>1</v>
      </c>
      <c r="C86" t="s">
        <v>311</v>
      </c>
      <c r="D86" s="3">
        <v>42944</v>
      </c>
    </row>
    <row r="87" spans="1:4" x14ac:dyDescent="0.25">
      <c r="A87" t="s">
        <v>246</v>
      </c>
      <c r="B87">
        <f>COUNTIF(CrossWalk!$A$2:$A$81,A87)</f>
        <v>0</v>
      </c>
      <c r="C87" s="6" t="s">
        <v>382</v>
      </c>
      <c r="D87" s="5">
        <v>42944</v>
      </c>
    </row>
    <row r="88" spans="1:4" x14ac:dyDescent="0.25">
      <c r="A88" t="s">
        <v>247</v>
      </c>
      <c r="B88">
        <f>COUNTIF(CrossWalk!$A$2:$A$81,A88)</f>
        <v>0</v>
      </c>
      <c r="C88" s="6" t="s">
        <v>382</v>
      </c>
      <c r="D88" s="5">
        <v>42944</v>
      </c>
    </row>
    <row r="89" spans="1:4" x14ac:dyDescent="0.25">
      <c r="A89" t="s">
        <v>248</v>
      </c>
      <c r="B89">
        <f>COUNTIF(CrossWalk!$A$2:$A$81,A89)</f>
        <v>0</v>
      </c>
      <c r="C89" s="6" t="s">
        <v>382</v>
      </c>
      <c r="D89" s="5">
        <v>42944</v>
      </c>
    </row>
    <row r="90" spans="1:4" x14ac:dyDescent="0.25">
      <c r="A90" t="s">
        <v>249</v>
      </c>
      <c r="B90">
        <f>COUNTIF(CrossWalk!$A$2:$A$81,A90)</f>
        <v>0</v>
      </c>
      <c r="C90" t="s">
        <v>312</v>
      </c>
      <c r="D90" s="3">
        <v>42944</v>
      </c>
    </row>
    <row r="91" spans="1:4" x14ac:dyDescent="0.25">
      <c r="A91" t="s">
        <v>250</v>
      </c>
      <c r="B91">
        <f>COUNTIF(CrossWalk!$A$2:$A$81,A91)</f>
        <v>0</v>
      </c>
      <c r="C91" s="6" t="s">
        <v>382</v>
      </c>
      <c r="D91" s="5">
        <v>42944</v>
      </c>
    </row>
    <row r="92" spans="1:4" x14ac:dyDescent="0.25">
      <c r="A92" t="s">
        <v>354</v>
      </c>
      <c r="B92">
        <f>COUNTIF(CrossWalk!$A$2:$A$81,A92)</f>
        <v>1</v>
      </c>
      <c r="D92" s="3"/>
    </row>
    <row r="93" spans="1:4" x14ac:dyDescent="0.25">
      <c r="A93" t="s">
        <v>251</v>
      </c>
      <c r="B93">
        <f>COUNTIF(CrossWalk!$A$2:$A$81,A93)</f>
        <v>0</v>
      </c>
      <c r="C93" s="6" t="s">
        <v>382</v>
      </c>
      <c r="D93" s="5">
        <v>42944</v>
      </c>
    </row>
    <row r="94" spans="1:4" x14ac:dyDescent="0.25">
      <c r="A94" t="s">
        <v>361</v>
      </c>
      <c r="B94">
        <f>COUNTIF(CrossWalk!$A$2:$A$81,A94)</f>
        <v>1</v>
      </c>
      <c r="D94" s="3"/>
    </row>
    <row r="95" spans="1:4" x14ac:dyDescent="0.25">
      <c r="A95" t="s">
        <v>340</v>
      </c>
      <c r="B95">
        <f>COUNTIF(CrossWalk!$A$2:$A$81,A95)</f>
        <v>1</v>
      </c>
      <c r="D95" s="3"/>
    </row>
    <row r="96" spans="1:4" x14ac:dyDescent="0.25">
      <c r="A96" t="s">
        <v>252</v>
      </c>
      <c r="B96">
        <f>COUNTIF(CrossWalk!$A$2:$A$81,A96)</f>
        <v>1</v>
      </c>
      <c r="C96" t="s">
        <v>311</v>
      </c>
      <c r="D96" s="3">
        <v>42944</v>
      </c>
    </row>
    <row r="97" spans="1:4" x14ac:dyDescent="0.25">
      <c r="A97" t="s">
        <v>367</v>
      </c>
      <c r="B97">
        <f>COUNTIF(CrossWalk!$A$2:$A$81,A97)</f>
        <v>1</v>
      </c>
      <c r="D97" s="3"/>
    </row>
    <row r="98" spans="1:4" x14ac:dyDescent="0.25">
      <c r="A98" t="s">
        <v>343</v>
      </c>
      <c r="B98">
        <f>COUNTIF(CrossWalk!$A$2:$A$81,A98)</f>
        <v>1</v>
      </c>
      <c r="D98" s="3"/>
    </row>
    <row r="99" spans="1:4" x14ac:dyDescent="0.25">
      <c r="A99" t="s">
        <v>320</v>
      </c>
      <c r="B99">
        <f>COUNTIF(CrossWalk!$A$2:$A$81,A99)</f>
        <v>1</v>
      </c>
      <c r="D99" s="3"/>
    </row>
    <row r="100" spans="1:4" x14ac:dyDescent="0.25">
      <c r="A100" t="s">
        <v>253</v>
      </c>
      <c r="B100">
        <f>COUNTIF(CrossWalk!$A$2:$A$81,A100)</f>
        <v>1</v>
      </c>
      <c r="C100" t="s">
        <v>311</v>
      </c>
      <c r="D100" s="3">
        <v>42944</v>
      </c>
    </row>
    <row r="101" spans="1:4" x14ac:dyDescent="0.25">
      <c r="A101" t="s">
        <v>322</v>
      </c>
      <c r="B101">
        <f>COUNTIF(CrossWalk!$A$2:$A$81,A101)</f>
        <v>1</v>
      </c>
      <c r="D101" s="3"/>
    </row>
    <row r="102" spans="1:4" x14ac:dyDescent="0.25">
      <c r="A102" t="s">
        <v>254</v>
      </c>
      <c r="B102">
        <f>COUNTIF(CrossWalk!$A$2:$A$81,A102)</f>
        <v>0</v>
      </c>
      <c r="C102" s="6" t="s">
        <v>382</v>
      </c>
      <c r="D102" s="5">
        <v>42944</v>
      </c>
    </row>
    <row r="103" spans="1:4" x14ac:dyDescent="0.25">
      <c r="A103" t="s">
        <v>324</v>
      </c>
      <c r="B103">
        <f>COUNTIF(CrossWalk!$A$2:$A$81,A103)</f>
        <v>1</v>
      </c>
      <c r="D103" s="3"/>
    </row>
    <row r="104" spans="1:4" x14ac:dyDescent="0.25">
      <c r="A104" t="s">
        <v>362</v>
      </c>
      <c r="B104">
        <f>COUNTIF(CrossWalk!$A$2:$A$81,A104)</f>
        <v>1</v>
      </c>
      <c r="D104" s="3"/>
    </row>
    <row r="105" spans="1:4" x14ac:dyDescent="0.25">
      <c r="A105" t="s">
        <v>330</v>
      </c>
      <c r="B105">
        <f>COUNTIF(CrossWalk!$A$2:$A$81,A105)</f>
        <v>1</v>
      </c>
      <c r="D105" s="3"/>
    </row>
    <row r="106" spans="1:4" x14ac:dyDescent="0.25">
      <c r="A106" t="s">
        <v>338</v>
      </c>
      <c r="B106">
        <f>COUNTIF(CrossWalk!$A$2:$A$81,A106)</f>
        <v>1</v>
      </c>
      <c r="D106" s="3"/>
    </row>
    <row r="107" spans="1:4" x14ac:dyDescent="0.25">
      <c r="A107" t="s">
        <v>326</v>
      </c>
      <c r="B107">
        <f>COUNTIF(CrossWalk!$A$2:$A$81,A107)</f>
        <v>1</v>
      </c>
      <c r="D107" s="3"/>
    </row>
    <row r="108" spans="1:4" x14ac:dyDescent="0.25">
      <c r="A108" t="s">
        <v>255</v>
      </c>
      <c r="B108">
        <f>COUNTIF(CrossWalk!$A$2:$A$81,A108)</f>
        <v>0</v>
      </c>
      <c r="C108" s="6" t="s">
        <v>382</v>
      </c>
      <c r="D108" s="5">
        <v>42944</v>
      </c>
    </row>
    <row r="109" spans="1:4" x14ac:dyDescent="0.25">
      <c r="A109" t="s">
        <v>325</v>
      </c>
      <c r="B109">
        <f>COUNTIF(CrossWalk!$A$2:$A$81,A109)</f>
        <v>1</v>
      </c>
      <c r="D109" s="3"/>
    </row>
    <row r="110" spans="1:4" x14ac:dyDescent="0.25">
      <c r="A110" t="s">
        <v>256</v>
      </c>
      <c r="B110">
        <f>COUNTIF(CrossWalk!$A$2:$A$81,A110)</f>
        <v>0</v>
      </c>
      <c r="C110" t="s">
        <v>312</v>
      </c>
      <c r="D110" s="3">
        <v>42944</v>
      </c>
    </row>
    <row r="111" spans="1:4" x14ac:dyDescent="0.25">
      <c r="A111" t="s">
        <v>379</v>
      </c>
      <c r="B111">
        <f>COUNTIF(CrossWalk!$A$2:$A$81,A111)</f>
        <v>1</v>
      </c>
      <c r="D111" s="3"/>
    </row>
    <row r="112" spans="1:4" x14ac:dyDescent="0.25">
      <c r="A112" t="s">
        <v>372</v>
      </c>
      <c r="B112">
        <f>COUNTIF(CrossWalk!$A$2:$A$81,A112)</f>
        <v>1</v>
      </c>
      <c r="D112" s="3"/>
    </row>
    <row r="113" spans="1:4" x14ac:dyDescent="0.25">
      <c r="A113" t="s">
        <v>257</v>
      </c>
      <c r="B113">
        <f>COUNTIF(CrossWalk!$A$2:$A$81,A113)</f>
        <v>0</v>
      </c>
      <c r="C113" s="6" t="s">
        <v>382</v>
      </c>
      <c r="D113" s="5">
        <v>42944</v>
      </c>
    </row>
    <row r="114" spans="1:4" x14ac:dyDescent="0.25">
      <c r="A114" t="s">
        <v>328</v>
      </c>
      <c r="B114">
        <f>COUNTIF(CrossWalk!$A$2:$A$81,A114)</f>
        <v>1</v>
      </c>
      <c r="D114" s="3"/>
    </row>
    <row r="115" spans="1:4" x14ac:dyDescent="0.25">
      <c r="A115" t="s">
        <v>368</v>
      </c>
      <c r="B115">
        <f>COUNTIF(CrossWalk!$A$2:$A$81,A115)</f>
        <v>1</v>
      </c>
      <c r="D115" s="3"/>
    </row>
    <row r="116" spans="1:4" x14ac:dyDescent="0.25">
      <c r="A116" t="s">
        <v>345</v>
      </c>
      <c r="B116">
        <f>COUNTIF(CrossWalk!$A$2:$A$81,A116)</f>
        <v>1</v>
      </c>
      <c r="D116" s="3"/>
    </row>
    <row r="117" spans="1:4" x14ac:dyDescent="0.25">
      <c r="A117" t="s">
        <v>258</v>
      </c>
      <c r="B117">
        <f>COUNTIF(CrossWalk!$A$2:$A$81,A117)</f>
        <v>0</v>
      </c>
      <c r="C117" t="s">
        <v>312</v>
      </c>
      <c r="D117" s="3">
        <v>42944</v>
      </c>
    </row>
    <row r="118" spans="1:4" x14ac:dyDescent="0.25">
      <c r="A118" t="s">
        <v>259</v>
      </c>
      <c r="B118">
        <f>COUNTIF(CrossWalk!$A$2:$A$81,A118)</f>
        <v>0</v>
      </c>
      <c r="C118" t="s">
        <v>312</v>
      </c>
      <c r="D118" s="3">
        <v>42944</v>
      </c>
    </row>
    <row r="119" spans="1:4" x14ac:dyDescent="0.25">
      <c r="A119" t="s">
        <v>356</v>
      </c>
      <c r="B119">
        <f>COUNTIF(CrossWalk!$A$2:$A$81,A119)</f>
        <v>1</v>
      </c>
      <c r="D119" s="3"/>
    </row>
    <row r="120" spans="1:4" x14ac:dyDescent="0.25">
      <c r="A120" t="s">
        <v>376</v>
      </c>
      <c r="B120">
        <f>COUNTIF(CrossWalk!$A$2:$A$81,A120)</f>
        <v>1</v>
      </c>
      <c r="D120" s="3"/>
    </row>
    <row r="121" spans="1:4" x14ac:dyDescent="0.25">
      <c r="A121" t="s">
        <v>260</v>
      </c>
      <c r="B121">
        <f>COUNTIF(CrossWalk!$A$2:$A$81,A121)</f>
        <v>0</v>
      </c>
      <c r="C121" s="6" t="s">
        <v>382</v>
      </c>
      <c r="D121" s="5">
        <v>42944</v>
      </c>
    </row>
    <row r="122" spans="1:4" x14ac:dyDescent="0.25">
      <c r="A122" t="s">
        <v>261</v>
      </c>
      <c r="B122">
        <f>COUNTIF(CrossWalk!$A$2:$A$81,A122)</f>
        <v>0</v>
      </c>
      <c r="C122" s="6" t="s">
        <v>382</v>
      </c>
      <c r="D122" s="5">
        <v>42944</v>
      </c>
    </row>
    <row r="123" spans="1:4" x14ac:dyDescent="0.25">
      <c r="A123" t="s">
        <v>262</v>
      </c>
      <c r="B123">
        <f>COUNTIF(CrossWalk!$A$2:$A$81,A123)</f>
        <v>1</v>
      </c>
      <c r="C123" t="s">
        <v>311</v>
      </c>
      <c r="D123" s="3">
        <v>42944</v>
      </c>
    </row>
    <row r="124" spans="1:4" x14ac:dyDescent="0.25">
      <c r="A124" t="s">
        <v>263</v>
      </c>
      <c r="B124">
        <f>COUNTIF(CrossWalk!$A$2:$A$81,A124)</f>
        <v>0</v>
      </c>
      <c r="C124" t="s">
        <v>312</v>
      </c>
      <c r="D124" s="3">
        <v>42944</v>
      </c>
    </row>
    <row r="125" spans="1:4" x14ac:dyDescent="0.25">
      <c r="A125" t="s">
        <v>355</v>
      </c>
      <c r="B125">
        <f>COUNTIF(CrossWalk!$A$2:$A$81,A125)</f>
        <v>1</v>
      </c>
      <c r="D125" s="3"/>
    </row>
    <row r="126" spans="1:4" x14ac:dyDescent="0.25">
      <c r="A126" t="s">
        <v>327</v>
      </c>
      <c r="B126">
        <f>COUNTIF(CrossWalk!$A$2:$A$81,A126)</f>
        <v>1</v>
      </c>
      <c r="D126" s="3"/>
    </row>
    <row r="127" spans="1:4" x14ac:dyDescent="0.25">
      <c r="A127" t="s">
        <v>264</v>
      </c>
      <c r="B127">
        <f>COUNTIF(CrossWalk!$A$2:$A$81,A127)</f>
        <v>0</v>
      </c>
      <c r="C127" s="6" t="s">
        <v>382</v>
      </c>
      <c r="D127" s="5">
        <v>42944</v>
      </c>
    </row>
    <row r="128" spans="1:4" x14ac:dyDescent="0.25">
      <c r="A128" t="s">
        <v>265</v>
      </c>
      <c r="B128">
        <f>COUNTIF(CrossWalk!$A$2:$A$81,A128)</f>
        <v>0</v>
      </c>
      <c r="C128" s="6" t="s">
        <v>382</v>
      </c>
      <c r="D128" s="5">
        <v>42944</v>
      </c>
    </row>
    <row r="129" spans="1:4" x14ac:dyDescent="0.25">
      <c r="A129" t="s">
        <v>266</v>
      </c>
      <c r="B129">
        <f>COUNTIF(CrossWalk!$A$2:$A$81,A129)</f>
        <v>1</v>
      </c>
      <c r="C129" t="s">
        <v>311</v>
      </c>
      <c r="D129" s="3">
        <v>42944</v>
      </c>
    </row>
    <row r="130" spans="1:4" x14ac:dyDescent="0.25">
      <c r="A130" t="s">
        <v>267</v>
      </c>
      <c r="B130">
        <f>COUNTIF(CrossWalk!$A$2:$A$81,A130)</f>
        <v>0</v>
      </c>
      <c r="C130" t="s">
        <v>312</v>
      </c>
      <c r="D130" s="3">
        <v>42944</v>
      </c>
    </row>
    <row r="131" spans="1:4" x14ac:dyDescent="0.25">
      <c r="A131" t="s">
        <v>268</v>
      </c>
      <c r="B131">
        <f>COUNTIF(CrossWalk!$A$2:$A$81,A131)</f>
        <v>0</v>
      </c>
      <c r="C131" s="6" t="s">
        <v>382</v>
      </c>
      <c r="D131" s="5">
        <v>42944</v>
      </c>
    </row>
    <row r="132" spans="1:4" x14ac:dyDescent="0.25">
      <c r="A132" t="s">
        <v>269</v>
      </c>
      <c r="B132">
        <f>COUNTIF(CrossWalk!$A$2:$A$81,A132)</f>
        <v>0</v>
      </c>
      <c r="C132" t="s">
        <v>312</v>
      </c>
      <c r="D132" s="3">
        <v>42944</v>
      </c>
    </row>
    <row r="133" spans="1:4" x14ac:dyDescent="0.25">
      <c r="A133" t="s">
        <v>270</v>
      </c>
      <c r="B133">
        <f>COUNTIF(CrossWalk!$A$2:$A$81,A133)</f>
        <v>1</v>
      </c>
      <c r="C133" t="s">
        <v>311</v>
      </c>
      <c r="D133" s="3">
        <v>42944</v>
      </c>
    </row>
    <row r="134" spans="1:4" x14ac:dyDescent="0.25">
      <c r="A134" t="s">
        <v>357</v>
      </c>
      <c r="B134">
        <f>COUNTIF(CrossWalk!$A$2:$A$81,A134)</f>
        <v>1</v>
      </c>
      <c r="D134" s="3"/>
    </row>
    <row r="135" spans="1:4" x14ac:dyDescent="0.25">
      <c r="A135" t="s">
        <v>329</v>
      </c>
      <c r="B135">
        <f>COUNTIF(CrossWalk!$A$2:$A$81,A135)</f>
        <v>1</v>
      </c>
      <c r="D135" s="3"/>
    </row>
    <row r="136" spans="1:4" x14ac:dyDescent="0.25">
      <c r="A136" t="s">
        <v>331</v>
      </c>
      <c r="B136">
        <f>COUNTIF(CrossWalk!$A$2:$A$81,A136)</f>
        <v>1</v>
      </c>
      <c r="D136" s="3"/>
    </row>
    <row r="137" spans="1:4" x14ac:dyDescent="0.25">
      <c r="A137" t="s">
        <v>341</v>
      </c>
      <c r="B137">
        <f>COUNTIF(CrossWalk!$A$2:$A$81,A137)</f>
        <v>1</v>
      </c>
      <c r="D137" s="3"/>
    </row>
  </sheetData>
  <autoFilter ref="A5:D137"/>
  <sortState ref="A6:B137">
    <sortCondition ref="A6:A137"/>
  </sortState>
  <conditionalFormatting sqref="B6:B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CrossWalk</vt:lpstr>
      <vt:lpstr>TaxaList</vt:lpstr>
    </vt:vector>
  </TitlesOfParts>
  <Company>Tetra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Wharton, Christopher</dc:creator>
  <cp:lastModifiedBy>Leppo, Erik</cp:lastModifiedBy>
  <dcterms:created xsi:type="dcterms:W3CDTF">2017-05-02T20:25:03Z</dcterms:created>
  <dcterms:modified xsi:type="dcterms:W3CDTF">2017-07-31T12:56:48Z</dcterms:modified>
</cp:coreProperties>
</file>